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3 - PC Cases\PC53 Impacts of COVID-19 Pandemic on Marylands Gas and Electric Utility Operations and Customer Experiences\"/>
    </mc:Choice>
  </mc:AlternateContent>
  <xr:revisionPtr revIDLastSave="0" documentId="8_{24FE582F-2D8C-4E69-8031-FCF500806463}" xr6:coauthVersionLast="47" xr6:coauthVersionMax="47" xr10:uidLastSave="{00000000-0000-0000-0000-000000000000}"/>
  <bookViews>
    <workbookView xWindow="-120" yWindow="-120" windowWidth="29040" windowHeight="15840" xr2:uid="{2267F189-0524-44AE-A6E3-6CB951D6749B}"/>
  </bookViews>
  <sheets>
    <sheet name="A - Accounts in Arrears" sheetId="1" r:id="rId1"/>
    <sheet name="B - Total Dollars of Arrearages" sheetId="2" r:id="rId2"/>
    <sheet name="C - Termination Notices Sent" sheetId="3" r:id="rId3"/>
    <sheet name="D, E, F - Payment Plans" sheetId="4" r:id="rId4"/>
    <sheet name="G - Customers on Energy Assist." sheetId="7" r:id="rId5"/>
    <sheet name="H - Reconnections" sheetId="8" r:id="rId6"/>
    <sheet name="I - Effective Termination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4" l="1"/>
  <c r="O14" i="4"/>
  <c r="J25" i="4"/>
  <c r="J14" i="4"/>
  <c r="H19" i="1"/>
  <c r="H7" i="1"/>
  <c r="H6" i="1"/>
  <c r="E25" i="9" l="1"/>
  <c r="E14" i="9"/>
  <c r="E25" i="8"/>
  <c r="E14" i="8"/>
  <c r="E25" i="7"/>
  <c r="E14" i="7"/>
  <c r="E25" i="4"/>
  <c r="E14" i="4"/>
  <c r="E25" i="3"/>
  <c r="E14" i="3"/>
  <c r="E25" i="2"/>
  <c r="E14" i="2"/>
  <c r="F27" i="1"/>
  <c r="G27" i="1"/>
  <c r="E27" i="1"/>
  <c r="H20" i="1"/>
  <c r="H21" i="1"/>
  <c r="H22" i="1"/>
  <c r="H23" i="1"/>
  <c r="H24" i="1"/>
  <c r="H25" i="1"/>
  <c r="H26" i="1"/>
  <c r="H18" i="1"/>
  <c r="G15" i="1"/>
  <c r="F15" i="1"/>
  <c r="E15" i="1"/>
  <c r="H9" i="1"/>
  <c r="H10" i="1"/>
  <c r="H11" i="1"/>
  <c r="H12" i="1"/>
  <c r="H13" i="1"/>
  <c r="H14" i="1"/>
  <c r="H8" i="1"/>
  <c r="H27" i="1" l="1"/>
  <c r="H15" i="1"/>
</calcChain>
</file>

<file path=xl/sharedStrings.xml><?xml version="1.0" encoding="utf-8"?>
<sst xmlns="http://schemas.openxmlformats.org/spreadsheetml/2006/main" count="212" uniqueCount="33">
  <si>
    <t>Customer Class</t>
  </si>
  <si>
    <t>County or Location</t>
  </si>
  <si>
    <t># of Accounts in Arrears for up to 30 days</t>
  </si>
  <si>
    <t># of Accounts in Arrears for 30 - 60 days</t>
  </si>
  <si>
    <t># of Accounts in arrears for more than 60 days</t>
  </si>
  <si>
    <t>A - Number of Accounts in Arrears for up to 30 days, 30 - 60 days, and more than 60 days</t>
  </si>
  <si>
    <t>Residential</t>
  </si>
  <si>
    <t>Non-Residential</t>
  </si>
  <si>
    <t>Baltimore County</t>
  </si>
  <si>
    <t>Harford County</t>
  </si>
  <si>
    <t>REPORTING EXAMPLE IS IN GREEN TEXT</t>
  </si>
  <si>
    <t>B - Total Dollars of Arrearages Including other Charges (such as: deposits, late fees, and AMI opt-out fees)</t>
  </si>
  <si>
    <t>Total Dollars of Arrearages ($)</t>
  </si>
  <si>
    <t>C - Number of Customers who have been sent a notice of termination</t>
  </si>
  <si>
    <t>Total Number of Customers Sent a Notice of Termination</t>
  </si>
  <si>
    <t>D - Number of Customers who have entered into a payment plan</t>
  </si>
  <si>
    <t>Total Number of  Customers who have entered into a Payment Plan</t>
  </si>
  <si>
    <t>Total Number of Customers who have entered into a Payment Plan</t>
  </si>
  <si>
    <t>E - Number of Customers who have requested a Payment Plan, but either did not receive one or did not accept the terms offered</t>
  </si>
  <si>
    <t>Total Number of  Customers who Requested a payment plan but did not receive one or did not accept the terms offered</t>
  </si>
  <si>
    <t>F - Number of Customers who have defaulted on a payment plan that began after the August 31 Commission Order</t>
  </si>
  <si>
    <t>Total Number of  Customers who have defaulted on a payment plan after the 08/31/2020 Order</t>
  </si>
  <si>
    <t>G - Number of customers who have applied for energy assistance</t>
  </si>
  <si>
    <t>Total Number of customers who have applied for energy assistance</t>
  </si>
  <si>
    <t>H - Number of Customers who have had service reconnected</t>
  </si>
  <si>
    <t>Total Number of customers who have had service reconnected</t>
  </si>
  <si>
    <t>I - Number of terminations the utility has effectuated</t>
  </si>
  <si>
    <t>Total Number of terminations the utility has effectuated</t>
  </si>
  <si>
    <t>Total</t>
  </si>
  <si>
    <t>N/A</t>
  </si>
  <si>
    <t xml:space="preserve">Total </t>
  </si>
  <si>
    <t>Additional Notes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</si>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</sst>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3" borderId="9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3" borderId="9" xfId="0" applyFont="1" applyFill="1" applyBorder="1"/>
    <xf numFmtId="164" fontId="0" fillId="0" borderId="0" xfId="1" applyNumberFormat="1" applyFont="1"/>
    <xf numFmtId="164" fontId="2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1" fontId="0" fillId="0" borderId="0" xfId="0" applyNumberFormat="1"/>
    <xf numFmtId="1" fontId="2" fillId="0" borderId="0" xfId="1" applyNumberFormat="1" applyFont="1"/>
    <xf numFmtId="1" fontId="4" fillId="2" borderId="1" xfId="1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3" borderId="12" xfId="0" applyFont="1" applyFill="1" applyBorder="1"/>
    <xf numFmtId="0" fontId="6" fillId="3" borderId="13" xfId="0" applyFont="1" applyFill="1" applyBorder="1"/>
    <xf numFmtId="0" fontId="2" fillId="3" borderId="13" xfId="0" applyFont="1" applyFill="1" applyBorder="1"/>
    <xf numFmtId="0" fontId="6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3" borderId="21" xfId="0" applyFill="1" applyBorder="1"/>
    <xf numFmtId="164" fontId="6" fillId="3" borderId="13" xfId="1" applyNumberFormat="1" applyFont="1" applyFill="1" applyBorder="1"/>
    <xf numFmtId="164" fontId="2" fillId="3" borderId="13" xfId="1" applyNumberFormat="1" applyFont="1" applyFill="1" applyBorder="1"/>
    <xf numFmtId="164" fontId="2" fillId="3" borderId="17" xfId="1" applyNumberFormat="1" applyFont="1" applyFill="1" applyBorder="1"/>
    <xf numFmtId="164" fontId="6" fillId="3" borderId="12" xfId="1" applyNumberFormat="1" applyFont="1" applyFill="1" applyBorder="1"/>
    <xf numFmtId="0" fontId="6" fillId="3" borderId="23" xfId="0" applyFont="1" applyFill="1" applyBorder="1"/>
    <xf numFmtId="0" fontId="6" fillId="3" borderId="25" xfId="0" applyFont="1" applyFill="1" applyBorder="1"/>
    <xf numFmtId="0" fontId="6" fillId="3" borderId="28" xfId="0" applyFont="1" applyFill="1" applyBorder="1"/>
    <xf numFmtId="0" fontId="7" fillId="3" borderId="27" xfId="0" applyFont="1" applyFill="1" applyBorder="1" applyAlignment="1">
      <alignment horizontal="center" vertical="center" wrapText="1"/>
    </xf>
    <xf numFmtId="0" fontId="6" fillId="3" borderId="18" xfId="0" applyFont="1" applyFill="1" applyBorder="1"/>
    <xf numFmtId="0" fontId="6" fillId="3" borderId="29" xfId="0" applyFont="1" applyFill="1" applyBorder="1"/>
    <xf numFmtId="0" fontId="6" fillId="3" borderId="30" xfId="0" applyFont="1" applyFill="1" applyBorder="1"/>
    <xf numFmtId="164" fontId="6" fillId="3" borderId="29" xfId="1" applyNumberFormat="1" applyFont="1" applyFill="1" applyBorder="1"/>
    <xf numFmtId="1" fontId="6" fillId="3" borderId="15" xfId="1" applyNumberFormat="1" applyFont="1" applyFill="1" applyBorder="1"/>
    <xf numFmtId="1" fontId="6" fillId="3" borderId="13" xfId="1" applyNumberFormat="1" applyFont="1" applyFill="1" applyBorder="1"/>
    <xf numFmtId="1" fontId="2" fillId="3" borderId="13" xfId="1" applyNumberFormat="1" applyFont="1" applyFill="1" applyBorder="1"/>
    <xf numFmtId="1" fontId="2" fillId="3" borderId="17" xfId="1" applyNumberFormat="1" applyFont="1" applyFill="1" applyBorder="1"/>
    <xf numFmtId="0" fontId="2" fillId="3" borderId="22" xfId="0" applyFont="1" applyFill="1" applyBorder="1"/>
    <xf numFmtId="0" fontId="2" fillId="3" borderId="19" xfId="0" applyFont="1" applyFill="1" applyBorder="1"/>
    <xf numFmtId="0" fontId="2" fillId="3" borderId="31" xfId="0" applyFont="1" applyFill="1" applyBorder="1"/>
    <xf numFmtId="0" fontId="2" fillId="3" borderId="21" xfId="0" applyFont="1" applyFill="1" applyBorder="1"/>
    <xf numFmtId="0" fontId="2" fillId="3" borderId="30" xfId="0" applyFont="1" applyFill="1" applyBorder="1"/>
    <xf numFmtId="0" fontId="0" fillId="3" borderId="22" xfId="0" applyFill="1" applyBorder="1"/>
    <xf numFmtId="0" fontId="0" fillId="3" borderId="0" xfId="0" applyFill="1"/>
    <xf numFmtId="164" fontId="0" fillId="3" borderId="19" xfId="1" applyNumberFormat="1" applyFont="1" applyFill="1" applyBorder="1"/>
    <xf numFmtId="0" fontId="0" fillId="3" borderId="31" xfId="0" applyFill="1" applyBorder="1"/>
    <xf numFmtId="164" fontId="0" fillId="3" borderId="30" xfId="1" applyNumberFormat="1" applyFont="1" applyFill="1" applyBorder="1"/>
    <xf numFmtId="0" fontId="6" fillId="3" borderId="32" xfId="0" applyFont="1" applyFill="1" applyBorder="1"/>
    <xf numFmtId="0" fontId="6" fillId="3" borderId="33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6" fillId="3" borderId="35" xfId="0" applyFont="1" applyFill="1" applyBorder="1"/>
    <xf numFmtId="0" fontId="6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03406-3CF5-473A-97FE-6CCF16E4EF9B}">
  <dimension ref="B1:H36"/>
  <sheetViews>
    <sheetView tabSelected="1" zoomScaleNormal="100" workbookViewId="0">
      <selection activeCell="J5" sqref="J5"/>
    </sheetView>
  </sheetViews>
  <sheetFormatPr defaultColWidth="9.140625" defaultRowHeight="15.75" x14ac:dyDescent="0.25"/>
  <cols>
    <col min="1" max="1" width="9.140625" style="1"/>
    <col min="2" max="2" width="17.5703125" style="1" customWidth="1"/>
    <col min="3" max="3" width="16.140625" style="1" customWidth="1"/>
    <col min="4" max="4" width="12" style="1" customWidth="1"/>
    <col min="5" max="5" width="19.140625" style="1" customWidth="1"/>
    <col min="6" max="6" width="18.28515625" style="1" customWidth="1"/>
    <col min="7" max="7" width="17.5703125" style="1" customWidth="1"/>
    <col min="8" max="8" width="9.7109375" style="1" customWidth="1"/>
    <col min="9" max="16384" width="9.140625" style="1"/>
  </cols>
  <sheetData>
    <row r="1" spans="2:8" ht="16.5" thickBot="1" x14ac:dyDescent="0.3"/>
    <row r="2" spans="2:8" ht="16.5" thickBot="1" x14ac:dyDescent="0.3">
      <c r="B2" s="58" t="s">
        <v>5</v>
      </c>
      <c r="C2" s="59"/>
      <c r="D2" s="59"/>
      <c r="E2" s="59"/>
      <c r="F2" s="59"/>
      <c r="G2" s="59"/>
      <c r="H2" s="60"/>
    </row>
    <row r="3" spans="2:8" x14ac:dyDescent="0.25">
      <c r="B3" s="61" t="s">
        <v>10</v>
      </c>
      <c r="C3" s="61"/>
      <c r="D3" s="61"/>
      <c r="E3" s="61"/>
      <c r="F3" s="61"/>
      <c r="G3" s="61"/>
      <c r="H3" s="61"/>
    </row>
    <row r="4" spans="2:8" ht="16.5" thickBot="1" x14ac:dyDescent="0.3"/>
    <row r="5" spans="2:8" ht="48" thickBot="1" x14ac:dyDescent="0.3">
      <c r="B5" s="5" t="s">
        <v>0</v>
      </c>
      <c r="C5" s="5" t="s">
        <v>1</v>
      </c>
      <c r="D5" s="5" t="s">
        <v>32</v>
      </c>
      <c r="E5" s="5" t="s">
        <v>2</v>
      </c>
      <c r="F5" s="5" t="s">
        <v>3</v>
      </c>
      <c r="G5" s="4" t="s">
        <v>4</v>
      </c>
      <c r="H5" s="5" t="s">
        <v>30</v>
      </c>
    </row>
    <row r="6" spans="2:8" x14ac:dyDescent="0.25">
      <c r="B6" s="68" t="s">
        <v>6</v>
      </c>
      <c r="C6" s="65" t="s">
        <v>8</v>
      </c>
      <c r="D6" s="6">
        <v>21030</v>
      </c>
      <c r="E6" s="6">
        <v>30000</v>
      </c>
      <c r="F6" s="6">
        <v>15000</v>
      </c>
      <c r="G6" s="17">
        <v>25000</v>
      </c>
      <c r="H6" s="29">
        <f>SUM(E6:G6)</f>
        <v>70000</v>
      </c>
    </row>
    <row r="7" spans="2:8" x14ac:dyDescent="0.25">
      <c r="B7" s="69"/>
      <c r="C7" s="66"/>
      <c r="D7" s="6">
        <v>21093</v>
      </c>
      <c r="E7" s="6">
        <v>10000</v>
      </c>
      <c r="F7" s="6">
        <v>7000</v>
      </c>
      <c r="G7" s="20">
        <v>15000</v>
      </c>
      <c r="H7" s="29">
        <f>SUM(E7:G7)</f>
        <v>32000</v>
      </c>
    </row>
    <row r="8" spans="2:8" x14ac:dyDescent="0.25">
      <c r="B8" s="69"/>
      <c r="C8" s="67" t="s">
        <v>9</v>
      </c>
      <c r="D8" s="7">
        <v>21014</v>
      </c>
      <c r="E8" s="7">
        <v>10000</v>
      </c>
      <c r="F8" s="7">
        <v>5000</v>
      </c>
      <c r="G8" s="18">
        <v>8000</v>
      </c>
      <c r="H8" s="29">
        <f>SUM(E8:G8)</f>
        <v>23000</v>
      </c>
    </row>
    <row r="9" spans="2:8" x14ac:dyDescent="0.25">
      <c r="B9" s="69"/>
      <c r="C9" s="66"/>
      <c r="D9" s="7">
        <v>21013</v>
      </c>
      <c r="E9" s="7">
        <v>2000</v>
      </c>
      <c r="F9" s="7">
        <v>1500</v>
      </c>
      <c r="G9" s="18">
        <v>500</v>
      </c>
      <c r="H9" s="29">
        <f t="shared" ref="H9:H15" si="0">SUM(E9:G9)</f>
        <v>4000</v>
      </c>
    </row>
    <row r="10" spans="2:8" x14ac:dyDescent="0.25">
      <c r="B10" s="69"/>
      <c r="C10" s="3"/>
      <c r="D10" s="3"/>
      <c r="E10" s="3"/>
      <c r="F10" s="3"/>
      <c r="G10" s="19"/>
      <c r="H10" s="29">
        <f t="shared" si="0"/>
        <v>0</v>
      </c>
    </row>
    <row r="11" spans="2:8" x14ac:dyDescent="0.25">
      <c r="B11" s="69"/>
      <c r="C11" s="3"/>
      <c r="D11" s="3"/>
      <c r="E11" s="3"/>
      <c r="F11" s="3"/>
      <c r="G11" s="19"/>
      <c r="H11" s="29">
        <f t="shared" si="0"/>
        <v>0</v>
      </c>
    </row>
    <row r="12" spans="2:8" x14ac:dyDescent="0.25">
      <c r="B12" s="69"/>
      <c r="C12" s="3"/>
      <c r="D12" s="3"/>
      <c r="E12" s="3"/>
      <c r="F12" s="3"/>
      <c r="G12" s="19"/>
      <c r="H12" s="29">
        <f t="shared" si="0"/>
        <v>0</v>
      </c>
    </row>
    <row r="13" spans="2:8" x14ac:dyDescent="0.25">
      <c r="B13" s="69"/>
      <c r="C13" s="3"/>
      <c r="D13" s="3"/>
      <c r="E13" s="3"/>
      <c r="F13" s="3"/>
      <c r="G13" s="19"/>
      <c r="H13" s="29">
        <f t="shared" si="0"/>
        <v>0</v>
      </c>
    </row>
    <row r="14" spans="2:8" ht="16.5" thickBot="1" x14ac:dyDescent="0.3">
      <c r="B14" s="70"/>
      <c r="C14" s="21"/>
      <c r="D14" s="21"/>
      <c r="E14" s="21"/>
      <c r="F14" s="21"/>
      <c r="G14" s="22"/>
      <c r="H14" s="30">
        <f t="shared" si="0"/>
        <v>0</v>
      </c>
    </row>
    <row r="15" spans="2:8" ht="16.5" thickBot="1" x14ac:dyDescent="0.3">
      <c r="B15" s="31" t="s">
        <v>28</v>
      </c>
      <c r="C15" s="55" t="s">
        <v>29</v>
      </c>
      <c r="D15" s="55" t="s">
        <v>29</v>
      </c>
      <c r="E15" s="32">
        <f>SUM(E6:E14)</f>
        <v>52000</v>
      </c>
      <c r="F15" s="32">
        <f>SUM(F6:F14)</f>
        <v>28500</v>
      </c>
      <c r="G15" s="33">
        <f>SUM(G6:G14)</f>
        <v>48500</v>
      </c>
      <c r="H15" s="34">
        <f t="shared" si="0"/>
        <v>129000</v>
      </c>
    </row>
    <row r="16" spans="2:8" ht="16.5" thickBot="1" x14ac:dyDescent="0.3">
      <c r="B16" s="2"/>
    </row>
    <row r="17" spans="2:8" ht="48" thickBot="1" x14ac:dyDescent="0.3">
      <c r="B17" s="5" t="s">
        <v>0</v>
      </c>
      <c r="C17" s="5" t="s">
        <v>1</v>
      </c>
      <c r="D17" s="5" t="s">
        <v>32</v>
      </c>
      <c r="E17" s="5" t="s">
        <v>2</v>
      </c>
      <c r="F17" s="5" t="s">
        <v>3</v>
      </c>
      <c r="G17" s="4" t="s">
        <v>4</v>
      </c>
      <c r="H17" s="5" t="s">
        <v>30</v>
      </c>
    </row>
    <row r="18" spans="2:8" x14ac:dyDescent="0.25">
      <c r="B18" s="68" t="s">
        <v>7</v>
      </c>
      <c r="C18" s="65" t="s">
        <v>8</v>
      </c>
      <c r="D18" s="6">
        <v>21030</v>
      </c>
      <c r="E18" s="6">
        <v>5000</v>
      </c>
      <c r="F18" s="6">
        <v>3000</v>
      </c>
      <c r="G18" s="17">
        <v>4000</v>
      </c>
      <c r="H18" s="29">
        <f>SUM(E18:G18)</f>
        <v>12000</v>
      </c>
    </row>
    <row r="19" spans="2:8" x14ac:dyDescent="0.25">
      <c r="B19" s="69"/>
      <c r="C19" s="66"/>
      <c r="D19" s="6">
        <v>21093</v>
      </c>
      <c r="E19" s="6">
        <v>1000</v>
      </c>
      <c r="F19" s="6">
        <v>500</v>
      </c>
      <c r="G19" s="20">
        <v>750</v>
      </c>
      <c r="H19" s="29">
        <f>SUM(E19:G19)</f>
        <v>2250</v>
      </c>
    </row>
    <row r="20" spans="2:8" x14ac:dyDescent="0.25">
      <c r="B20" s="69"/>
      <c r="C20" s="67" t="s">
        <v>9</v>
      </c>
      <c r="D20" s="7">
        <v>21014</v>
      </c>
      <c r="E20" s="7">
        <v>2000</v>
      </c>
      <c r="F20" s="7">
        <v>500</v>
      </c>
      <c r="G20" s="18">
        <v>1000</v>
      </c>
      <c r="H20" s="29">
        <f t="shared" ref="H20:H27" si="1">SUM(E20:G20)</f>
        <v>3500</v>
      </c>
    </row>
    <row r="21" spans="2:8" x14ac:dyDescent="0.25">
      <c r="B21" s="69"/>
      <c r="C21" s="66"/>
      <c r="D21" s="7">
        <v>21013</v>
      </c>
      <c r="E21" s="7">
        <v>30</v>
      </c>
      <c r="F21" s="7">
        <v>10</v>
      </c>
      <c r="G21" s="18">
        <v>5</v>
      </c>
      <c r="H21" s="29">
        <f t="shared" si="1"/>
        <v>45</v>
      </c>
    </row>
    <row r="22" spans="2:8" x14ac:dyDescent="0.25">
      <c r="B22" s="69"/>
      <c r="C22" s="3"/>
      <c r="D22" s="3"/>
      <c r="E22" s="3"/>
      <c r="F22" s="3"/>
      <c r="G22" s="19"/>
      <c r="H22" s="29">
        <f t="shared" si="1"/>
        <v>0</v>
      </c>
    </row>
    <row r="23" spans="2:8" x14ac:dyDescent="0.25">
      <c r="B23" s="69"/>
      <c r="C23" s="3"/>
      <c r="D23" s="3"/>
      <c r="E23" s="3"/>
      <c r="F23" s="3"/>
      <c r="G23" s="19"/>
      <c r="H23" s="29">
        <f t="shared" si="1"/>
        <v>0</v>
      </c>
    </row>
    <row r="24" spans="2:8" x14ac:dyDescent="0.25">
      <c r="B24" s="69"/>
      <c r="C24" s="3"/>
      <c r="D24" s="3"/>
      <c r="E24" s="3"/>
      <c r="F24" s="3"/>
      <c r="G24" s="19"/>
      <c r="H24" s="29">
        <f t="shared" si="1"/>
        <v>0</v>
      </c>
    </row>
    <row r="25" spans="2:8" x14ac:dyDescent="0.25">
      <c r="B25" s="69"/>
      <c r="C25" s="3"/>
      <c r="D25" s="3"/>
      <c r="E25" s="3"/>
      <c r="F25" s="3"/>
      <c r="G25" s="19"/>
      <c r="H25" s="29">
        <f t="shared" si="1"/>
        <v>0</v>
      </c>
    </row>
    <row r="26" spans="2:8" ht="16.5" thickBot="1" x14ac:dyDescent="0.3">
      <c r="B26" s="70"/>
      <c r="C26" s="21"/>
      <c r="D26" s="21"/>
      <c r="E26" s="21"/>
      <c r="F26" s="21"/>
      <c r="G26" s="22"/>
      <c r="H26" s="34">
        <f t="shared" si="1"/>
        <v>0</v>
      </c>
    </row>
    <row r="27" spans="2:8" ht="16.5" thickBot="1" x14ac:dyDescent="0.3">
      <c r="B27" s="31" t="s">
        <v>28</v>
      </c>
      <c r="C27" s="55" t="s">
        <v>29</v>
      </c>
      <c r="D27" s="55" t="s">
        <v>29</v>
      </c>
      <c r="E27" s="32">
        <f>SUM(E18:E26)</f>
        <v>8030</v>
      </c>
      <c r="F27" s="32">
        <f t="shared" ref="F27:G27" si="2">SUM(F18:F26)</f>
        <v>4010</v>
      </c>
      <c r="G27" s="33">
        <f t="shared" si="2"/>
        <v>5755</v>
      </c>
      <c r="H27" s="34">
        <f t="shared" si="1"/>
        <v>17795</v>
      </c>
    </row>
    <row r="28" spans="2:8" ht="16.5" thickBot="1" x14ac:dyDescent="0.3"/>
    <row r="29" spans="2:8" ht="16.5" thickBot="1" x14ac:dyDescent="0.3">
      <c r="B29" s="62" t="s">
        <v>31</v>
      </c>
      <c r="C29" s="63"/>
      <c r="D29" s="63"/>
      <c r="E29" s="63"/>
      <c r="F29" s="63"/>
      <c r="G29" s="63"/>
      <c r="H29" s="64"/>
    </row>
    <row r="30" spans="2:8" x14ac:dyDescent="0.25">
      <c r="B30" s="40"/>
      <c r="C30" s="16"/>
      <c r="D30" s="16"/>
      <c r="E30" s="16"/>
      <c r="F30" s="16"/>
      <c r="G30" s="16"/>
      <c r="H30" s="41"/>
    </row>
    <row r="31" spans="2:8" x14ac:dyDescent="0.25">
      <c r="B31" s="40"/>
      <c r="C31" s="16"/>
      <c r="D31" s="16"/>
      <c r="E31" s="16"/>
      <c r="F31" s="16"/>
      <c r="G31" s="16"/>
      <c r="H31" s="41"/>
    </row>
    <row r="32" spans="2:8" x14ac:dyDescent="0.25">
      <c r="B32" s="40"/>
      <c r="C32" s="16"/>
      <c r="D32" s="16"/>
      <c r="E32" s="16"/>
      <c r="F32" s="16"/>
      <c r="G32" s="16"/>
      <c r="H32" s="41"/>
    </row>
    <row r="33" spans="2:8" x14ac:dyDescent="0.25">
      <c r="B33" s="40"/>
      <c r="C33" s="16"/>
      <c r="D33" s="16"/>
      <c r="E33" s="16"/>
      <c r="F33" s="16"/>
      <c r="G33" s="16"/>
      <c r="H33" s="41"/>
    </row>
    <row r="34" spans="2:8" x14ac:dyDescent="0.25">
      <c r="B34" s="40"/>
      <c r="C34" s="16"/>
      <c r="D34" s="16"/>
      <c r="E34" s="16"/>
      <c r="F34" s="16"/>
      <c r="G34" s="16"/>
      <c r="H34" s="41"/>
    </row>
    <row r="35" spans="2:8" x14ac:dyDescent="0.25">
      <c r="B35" s="40"/>
      <c r="C35" s="16"/>
      <c r="D35" s="16"/>
      <c r="E35" s="16"/>
      <c r="F35" s="16"/>
      <c r="G35" s="16"/>
      <c r="H35" s="41"/>
    </row>
    <row r="36" spans="2:8" ht="16.5" thickBot="1" x14ac:dyDescent="0.3">
      <c r="B36" s="42"/>
      <c r="C36" s="43"/>
      <c r="D36" s="43"/>
      <c r="E36" s="43"/>
      <c r="F36" s="43"/>
      <c r="G36" s="43"/>
      <c r="H36" s="44"/>
    </row>
  </sheetData>
  <mergeCells count="9">
    <mergeCell ref="B2:H2"/>
    <mergeCell ref="B3:H3"/>
    <mergeCell ref="B29:H29"/>
    <mergeCell ref="C6:C7"/>
    <mergeCell ref="C8:C9"/>
    <mergeCell ref="C18:C19"/>
    <mergeCell ref="C20:C21"/>
    <mergeCell ref="B6:B14"/>
    <mergeCell ref="B18:B2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2B11-0D1F-4442-88CC-53DACEFB7B0C}">
  <dimension ref="B1:F33"/>
  <sheetViews>
    <sheetView workbookViewId="0">
      <selection activeCell="F14" sqref="F14"/>
    </sheetView>
  </sheetViews>
  <sheetFormatPr defaultRowHeight="15" x14ac:dyDescent="0.25"/>
  <cols>
    <col min="2" max="2" width="20" customWidth="1"/>
    <col min="3" max="4" width="19.5703125" customWidth="1"/>
    <col min="5" max="5" width="20.140625" style="8" customWidth="1"/>
    <col min="6" max="6" width="18.7109375" customWidth="1"/>
  </cols>
  <sheetData>
    <row r="1" spans="2:6" ht="15.75" thickBot="1" x14ac:dyDescent="0.3"/>
    <row r="2" spans="2:6" ht="36" customHeight="1" thickBot="1" x14ac:dyDescent="0.3">
      <c r="B2" s="74" t="s">
        <v>11</v>
      </c>
      <c r="C2" s="75"/>
      <c r="D2" s="75"/>
      <c r="E2" s="76"/>
      <c r="F2" s="12"/>
    </row>
    <row r="3" spans="2:6" ht="15.75" x14ac:dyDescent="0.25">
      <c r="B3" s="77" t="s">
        <v>10</v>
      </c>
      <c r="C3" s="77"/>
      <c r="D3" s="77"/>
      <c r="E3" s="77"/>
      <c r="F3" s="11"/>
    </row>
    <row r="4" spans="2:6" ht="16.5" thickBot="1" x14ac:dyDescent="0.3">
      <c r="B4" s="1"/>
      <c r="C4" s="1"/>
      <c r="D4" s="1"/>
      <c r="E4" s="9"/>
      <c r="F4" s="1"/>
    </row>
    <row r="5" spans="2:6" ht="32.25" thickBot="1" x14ac:dyDescent="0.3">
      <c r="B5" s="5" t="s">
        <v>0</v>
      </c>
      <c r="C5" s="5" t="s">
        <v>1</v>
      </c>
      <c r="D5" s="5" t="s">
        <v>32</v>
      </c>
      <c r="E5" s="10" t="s">
        <v>12</v>
      </c>
    </row>
    <row r="6" spans="2:6" ht="15.75" x14ac:dyDescent="0.25">
      <c r="B6" s="68" t="s">
        <v>6</v>
      </c>
      <c r="C6" s="28" t="s">
        <v>8</v>
      </c>
      <c r="D6" s="50">
        <v>21030</v>
      </c>
      <c r="E6" s="27">
        <v>100000</v>
      </c>
    </row>
    <row r="7" spans="2:6" ht="15.75" x14ac:dyDescent="0.25">
      <c r="B7" s="69"/>
      <c r="C7" s="7" t="s">
        <v>9</v>
      </c>
      <c r="D7" s="51">
        <v>21014</v>
      </c>
      <c r="E7" s="24">
        <v>60000</v>
      </c>
    </row>
    <row r="8" spans="2:6" ht="15.75" x14ac:dyDescent="0.25">
      <c r="B8" s="69"/>
      <c r="C8" s="3"/>
      <c r="D8" s="52"/>
      <c r="E8" s="25"/>
    </row>
    <row r="9" spans="2:6" ht="15.75" x14ac:dyDescent="0.25">
      <c r="B9" s="69"/>
      <c r="C9" s="3"/>
      <c r="D9" s="52"/>
      <c r="E9" s="25"/>
    </row>
    <row r="10" spans="2:6" ht="15.75" x14ac:dyDescent="0.25">
      <c r="B10" s="69"/>
      <c r="C10" s="3"/>
      <c r="D10" s="52"/>
      <c r="E10" s="25"/>
    </row>
    <row r="11" spans="2:6" ht="15.75" x14ac:dyDescent="0.25">
      <c r="B11" s="69"/>
      <c r="C11" s="3"/>
      <c r="D11" s="52"/>
      <c r="E11" s="25"/>
    </row>
    <row r="12" spans="2:6" ht="15.75" x14ac:dyDescent="0.25">
      <c r="B12" s="69"/>
      <c r="C12" s="3"/>
      <c r="D12" s="52"/>
      <c r="E12" s="25"/>
    </row>
    <row r="13" spans="2:6" ht="16.5" thickBot="1" x14ac:dyDescent="0.3">
      <c r="B13" s="70"/>
      <c r="C13" s="21"/>
      <c r="D13" s="53"/>
      <c r="E13" s="26"/>
    </row>
    <row r="14" spans="2:6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160000</v>
      </c>
    </row>
    <row r="15" spans="2:6" ht="16.5" thickBot="1" x14ac:dyDescent="0.3">
      <c r="B15" s="2"/>
      <c r="C15" s="1"/>
      <c r="D15" s="1"/>
      <c r="E15" s="9"/>
    </row>
    <row r="16" spans="2:6" ht="32.25" thickBot="1" x14ac:dyDescent="0.3">
      <c r="B16" s="5" t="s">
        <v>0</v>
      </c>
      <c r="C16" s="5" t="s">
        <v>1</v>
      </c>
      <c r="D16" s="5" t="s">
        <v>32</v>
      </c>
      <c r="E16" s="10" t="s">
        <v>12</v>
      </c>
    </row>
    <row r="17" spans="2:5" ht="15.75" x14ac:dyDescent="0.25">
      <c r="B17" s="68" t="s">
        <v>7</v>
      </c>
      <c r="C17" s="6" t="s">
        <v>8</v>
      </c>
      <c r="D17" s="54">
        <v>21030</v>
      </c>
      <c r="E17" s="27">
        <v>14000</v>
      </c>
    </row>
    <row r="18" spans="2:5" ht="15.75" x14ac:dyDescent="0.25">
      <c r="B18" s="69"/>
      <c r="C18" s="7" t="s">
        <v>9</v>
      </c>
      <c r="D18" s="51">
        <v>21014</v>
      </c>
      <c r="E18" s="24">
        <v>6000</v>
      </c>
    </row>
    <row r="19" spans="2:5" ht="15.75" x14ac:dyDescent="0.25">
      <c r="B19" s="69"/>
      <c r="C19" s="3"/>
      <c r="D19" s="52"/>
      <c r="E19" s="25"/>
    </row>
    <row r="20" spans="2:5" ht="15.75" x14ac:dyDescent="0.25">
      <c r="B20" s="69"/>
      <c r="C20" s="3"/>
      <c r="D20" s="52"/>
      <c r="E20" s="25"/>
    </row>
    <row r="21" spans="2:5" ht="15.75" x14ac:dyDescent="0.25">
      <c r="B21" s="69"/>
      <c r="C21" s="3"/>
      <c r="D21" s="52"/>
      <c r="E21" s="25"/>
    </row>
    <row r="22" spans="2:5" ht="15.75" x14ac:dyDescent="0.25">
      <c r="B22" s="69"/>
      <c r="C22" s="3"/>
      <c r="D22" s="52"/>
      <c r="E22" s="25"/>
    </row>
    <row r="23" spans="2:5" ht="15.75" x14ac:dyDescent="0.25">
      <c r="B23" s="69"/>
      <c r="C23" s="3"/>
      <c r="D23" s="52"/>
      <c r="E23" s="25"/>
    </row>
    <row r="24" spans="2:5" ht="16.5" thickBot="1" x14ac:dyDescent="0.3">
      <c r="B24" s="70"/>
      <c r="C24" s="21"/>
      <c r="D24" s="53"/>
      <c r="E24" s="26"/>
    </row>
    <row r="25" spans="2: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20000</v>
      </c>
    </row>
    <row r="26" spans="2:5" ht="15.75" thickBot="1" x14ac:dyDescent="0.3"/>
    <row r="27" spans="2:5" ht="15.75" thickBot="1" x14ac:dyDescent="0.3">
      <c r="B27" s="71" t="s">
        <v>31</v>
      </c>
      <c r="C27" s="72"/>
      <c r="D27" s="72"/>
      <c r="E27" s="73"/>
    </row>
    <row r="28" spans="2:5" x14ac:dyDescent="0.25">
      <c r="B28" s="45"/>
      <c r="C28" s="46"/>
      <c r="D28" s="46"/>
      <c r="E28" s="47"/>
    </row>
    <row r="29" spans="2:5" x14ac:dyDescent="0.25">
      <c r="B29" s="45"/>
      <c r="C29" s="46"/>
      <c r="D29" s="46"/>
      <c r="E29" s="47"/>
    </row>
    <row r="30" spans="2:5" x14ac:dyDescent="0.25">
      <c r="B30" s="45"/>
      <c r="C30" s="46"/>
      <c r="D30" s="46"/>
      <c r="E30" s="47"/>
    </row>
    <row r="31" spans="2:5" x14ac:dyDescent="0.25">
      <c r="B31" s="45"/>
      <c r="C31" s="46"/>
      <c r="D31" s="46"/>
      <c r="E31" s="47"/>
    </row>
    <row r="32" spans="2:5" x14ac:dyDescent="0.25">
      <c r="B32" s="45"/>
      <c r="C32" s="46"/>
      <c r="D32" s="46"/>
      <c r="E32" s="47"/>
    </row>
    <row r="33" spans="2:5" ht="15.75" thickBot="1" x14ac:dyDescent="0.3">
      <c r="B33" s="48"/>
      <c r="C33" s="23"/>
      <c r="D33" s="23"/>
      <c r="E33" s="49"/>
    </row>
  </sheetData>
  <mergeCells count="5">
    <mergeCell ref="B27:E27"/>
    <mergeCell ref="B6:B13"/>
    <mergeCell ref="B17:B24"/>
    <mergeCell ref="B2:E2"/>
    <mergeCell ref="B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4601-D193-45AD-AE2A-3D522FBB8DFD}">
  <dimension ref="B1:E33"/>
  <sheetViews>
    <sheetView workbookViewId="0">
      <selection activeCell="G17" sqref="G17"/>
    </sheetView>
  </sheetViews>
  <sheetFormatPr defaultRowHeight="15" x14ac:dyDescent="0.25"/>
  <cols>
    <col min="2" max="2" width="18.42578125" customWidth="1"/>
    <col min="3" max="4" width="20" customWidth="1"/>
    <col min="5" max="5" width="21" style="13" customWidth="1"/>
  </cols>
  <sheetData>
    <row r="1" spans="2:5" ht="15.75" thickBot="1" x14ac:dyDescent="0.3"/>
    <row r="2" spans="2:5" ht="39" customHeight="1" thickBot="1" x14ac:dyDescent="0.3">
      <c r="B2" s="74" t="s">
        <v>13</v>
      </c>
      <c r="C2" s="75"/>
      <c r="D2" s="75"/>
      <c r="E2" s="76"/>
    </row>
    <row r="3" spans="2:5" ht="15.75" x14ac:dyDescent="0.25">
      <c r="B3" s="77" t="s">
        <v>10</v>
      </c>
      <c r="C3" s="77"/>
      <c r="D3" s="77"/>
      <c r="E3" s="77"/>
    </row>
    <row r="4" spans="2:5" ht="16.5" thickBot="1" x14ac:dyDescent="0.3">
      <c r="B4" s="1"/>
      <c r="C4" s="1"/>
      <c r="D4" s="1"/>
      <c r="E4" s="14"/>
    </row>
    <row r="5" spans="2:5" ht="63.75" thickBot="1" x14ac:dyDescent="0.3">
      <c r="B5" s="5" t="s">
        <v>0</v>
      </c>
      <c r="C5" s="5" t="s">
        <v>1</v>
      </c>
      <c r="D5" s="5" t="s">
        <v>32</v>
      </c>
      <c r="E5" s="15" t="s">
        <v>14</v>
      </c>
    </row>
    <row r="6" spans="2:5" ht="15.75" x14ac:dyDescent="0.25">
      <c r="B6" s="68" t="s">
        <v>6</v>
      </c>
      <c r="C6" s="6" t="s">
        <v>8</v>
      </c>
      <c r="D6" s="54">
        <v>21030</v>
      </c>
      <c r="E6" s="36">
        <v>17000</v>
      </c>
    </row>
    <row r="7" spans="2:5" ht="15.75" x14ac:dyDescent="0.25">
      <c r="B7" s="69"/>
      <c r="C7" s="7" t="s">
        <v>9</v>
      </c>
      <c r="D7" s="51">
        <v>21014</v>
      </c>
      <c r="E7" s="37">
        <v>15000</v>
      </c>
    </row>
    <row r="8" spans="2:5" ht="15.75" x14ac:dyDescent="0.25">
      <c r="B8" s="69"/>
      <c r="C8" s="3"/>
      <c r="D8" s="52"/>
      <c r="E8" s="38"/>
    </row>
    <row r="9" spans="2:5" ht="15.75" x14ac:dyDescent="0.25">
      <c r="B9" s="69"/>
      <c r="C9" s="3"/>
      <c r="D9" s="52"/>
      <c r="E9" s="38"/>
    </row>
    <row r="10" spans="2:5" ht="15.75" x14ac:dyDescent="0.25">
      <c r="B10" s="69"/>
      <c r="C10" s="3"/>
      <c r="D10" s="52"/>
      <c r="E10" s="38"/>
    </row>
    <row r="11" spans="2:5" ht="15.75" x14ac:dyDescent="0.25">
      <c r="B11" s="69"/>
      <c r="C11" s="3"/>
      <c r="D11" s="52"/>
      <c r="E11" s="38"/>
    </row>
    <row r="12" spans="2:5" ht="15.75" x14ac:dyDescent="0.25">
      <c r="B12" s="69"/>
      <c r="C12" s="3"/>
      <c r="D12" s="52"/>
      <c r="E12" s="38"/>
    </row>
    <row r="13" spans="2:5" ht="16.5" thickBot="1" x14ac:dyDescent="0.3">
      <c r="B13" s="70"/>
      <c r="C13" s="21"/>
      <c r="D13" s="53"/>
      <c r="E13" s="39"/>
    </row>
    <row r="14" spans="2:5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32000</v>
      </c>
    </row>
    <row r="15" spans="2:5" ht="16.5" thickBot="1" x14ac:dyDescent="0.3">
      <c r="B15" s="2"/>
      <c r="C15" s="1"/>
      <c r="D15" s="1"/>
      <c r="E15" s="14"/>
    </row>
    <row r="16" spans="2:5" ht="66" customHeight="1" thickBot="1" x14ac:dyDescent="0.3">
      <c r="B16" s="5" t="s">
        <v>0</v>
      </c>
      <c r="C16" s="5" t="s">
        <v>1</v>
      </c>
      <c r="D16" s="5" t="s">
        <v>32</v>
      </c>
      <c r="E16" s="15" t="s">
        <v>14</v>
      </c>
    </row>
    <row r="17" spans="2:5" ht="15.75" x14ac:dyDescent="0.25">
      <c r="B17" s="68" t="s">
        <v>7</v>
      </c>
      <c r="C17" s="6" t="s">
        <v>8</v>
      </c>
      <c r="D17" s="54">
        <v>21030</v>
      </c>
      <c r="E17" s="36">
        <v>2000</v>
      </c>
    </row>
    <row r="18" spans="2:5" ht="15.75" x14ac:dyDescent="0.25">
      <c r="B18" s="69"/>
      <c r="C18" s="7" t="s">
        <v>9</v>
      </c>
      <c r="D18" s="51">
        <v>21014</v>
      </c>
      <c r="E18" s="37">
        <v>1000</v>
      </c>
    </row>
    <row r="19" spans="2:5" ht="15.75" x14ac:dyDescent="0.25">
      <c r="B19" s="69"/>
      <c r="C19" s="3"/>
      <c r="D19" s="52"/>
      <c r="E19" s="38"/>
    </row>
    <row r="20" spans="2:5" ht="15.75" x14ac:dyDescent="0.25">
      <c r="B20" s="69"/>
      <c r="C20" s="3"/>
      <c r="D20" s="52"/>
      <c r="E20" s="38"/>
    </row>
    <row r="21" spans="2:5" ht="15.75" x14ac:dyDescent="0.25">
      <c r="B21" s="69"/>
      <c r="C21" s="3"/>
      <c r="D21" s="52"/>
      <c r="E21" s="38"/>
    </row>
    <row r="22" spans="2:5" ht="15.75" x14ac:dyDescent="0.25">
      <c r="B22" s="69"/>
      <c r="C22" s="3"/>
      <c r="D22" s="52"/>
      <c r="E22" s="38"/>
    </row>
    <row r="23" spans="2:5" ht="15.75" x14ac:dyDescent="0.25">
      <c r="B23" s="69"/>
      <c r="C23" s="3"/>
      <c r="D23" s="52"/>
      <c r="E23" s="38"/>
    </row>
    <row r="24" spans="2:5" ht="16.5" thickBot="1" x14ac:dyDescent="0.3">
      <c r="B24" s="70"/>
      <c r="C24" s="21"/>
      <c r="D24" s="53"/>
      <c r="E24" s="39"/>
    </row>
    <row r="25" spans="2: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3000</v>
      </c>
    </row>
    <row r="26" spans="2:5" ht="15.75" thickBot="1" x14ac:dyDescent="0.3"/>
    <row r="27" spans="2:5" ht="15.75" thickBot="1" x14ac:dyDescent="0.3">
      <c r="B27" s="71" t="s">
        <v>31</v>
      </c>
      <c r="C27" s="72"/>
      <c r="D27" s="72"/>
      <c r="E27" s="73"/>
    </row>
    <row r="28" spans="2:5" x14ac:dyDescent="0.25">
      <c r="B28" s="45"/>
      <c r="C28" s="46"/>
      <c r="D28" s="46"/>
      <c r="E28" s="47"/>
    </row>
    <row r="29" spans="2:5" x14ac:dyDescent="0.25">
      <c r="B29" s="45"/>
      <c r="C29" s="46"/>
      <c r="D29" s="46"/>
      <c r="E29" s="47"/>
    </row>
    <row r="30" spans="2:5" x14ac:dyDescent="0.25">
      <c r="B30" s="45"/>
      <c r="C30" s="46"/>
      <c r="D30" s="46"/>
      <c r="E30" s="47"/>
    </row>
    <row r="31" spans="2:5" x14ac:dyDescent="0.25">
      <c r="B31" s="45"/>
      <c r="C31" s="46"/>
      <c r="D31" s="46"/>
      <c r="E31" s="47"/>
    </row>
    <row r="32" spans="2:5" x14ac:dyDescent="0.25">
      <c r="B32" s="45"/>
      <c r="C32" s="46"/>
      <c r="D32" s="46"/>
      <c r="E32" s="47"/>
    </row>
    <row r="33" spans="2:5" ht="15.75" thickBot="1" x14ac:dyDescent="0.3">
      <c r="B33" s="48"/>
      <c r="C33" s="23"/>
      <c r="D33" s="23"/>
      <c r="E33" s="49"/>
    </row>
  </sheetData>
  <mergeCells count="5">
    <mergeCell ref="B2:E2"/>
    <mergeCell ref="B3:E3"/>
    <mergeCell ref="B6:B13"/>
    <mergeCell ref="B17:B24"/>
    <mergeCell ref="B27:E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E91C-ABDD-42C3-A350-928561271D51}">
  <dimension ref="B1:O33"/>
  <sheetViews>
    <sheetView workbookViewId="0">
      <selection activeCell="M25" sqref="M25:N25"/>
    </sheetView>
  </sheetViews>
  <sheetFormatPr defaultRowHeight="15" x14ac:dyDescent="0.25"/>
  <cols>
    <col min="2" max="2" width="18.7109375" customWidth="1"/>
    <col min="3" max="4" width="17.85546875" customWidth="1"/>
    <col min="5" max="5" width="21.5703125" customWidth="1"/>
    <col min="7" max="7" width="14.28515625" customWidth="1"/>
    <col min="8" max="8" width="20.7109375" customWidth="1"/>
    <col min="9" max="9" width="12.7109375" customWidth="1"/>
    <col min="10" max="10" width="21.7109375" customWidth="1"/>
    <col min="12" max="12" width="21.140625" customWidth="1"/>
    <col min="13" max="13" width="18.42578125" customWidth="1"/>
    <col min="14" max="14" width="17.140625" customWidth="1"/>
    <col min="15" max="15" width="22.7109375" customWidth="1"/>
  </cols>
  <sheetData>
    <row r="1" spans="2:15" ht="15.75" thickBot="1" x14ac:dyDescent="0.3"/>
    <row r="2" spans="2:15" ht="34.15" customHeight="1" thickBot="1" x14ac:dyDescent="0.3">
      <c r="B2" s="74" t="s">
        <v>15</v>
      </c>
      <c r="C2" s="75"/>
      <c r="D2" s="75"/>
      <c r="E2" s="76"/>
      <c r="G2" s="74" t="s">
        <v>18</v>
      </c>
      <c r="H2" s="75"/>
      <c r="I2" s="75"/>
      <c r="J2" s="76"/>
      <c r="L2" s="74" t="s">
        <v>20</v>
      </c>
      <c r="M2" s="75"/>
      <c r="N2" s="75"/>
      <c r="O2" s="76"/>
    </row>
    <row r="3" spans="2:15" ht="15.75" x14ac:dyDescent="0.25">
      <c r="B3" s="77" t="s">
        <v>10</v>
      </c>
      <c r="C3" s="77"/>
      <c r="D3" s="77"/>
      <c r="E3" s="77"/>
      <c r="G3" s="77" t="s">
        <v>10</v>
      </c>
      <c r="H3" s="77"/>
      <c r="I3" s="77"/>
      <c r="J3" s="77"/>
      <c r="L3" s="77" t="s">
        <v>10</v>
      </c>
      <c r="M3" s="77"/>
      <c r="N3" s="77"/>
      <c r="O3" s="77"/>
    </row>
    <row r="4" spans="2:15" ht="16.5" thickBot="1" x14ac:dyDescent="0.3">
      <c r="B4" s="1"/>
      <c r="C4" s="1"/>
      <c r="D4" s="1"/>
      <c r="E4" s="14"/>
      <c r="G4" s="1"/>
      <c r="H4" s="1"/>
      <c r="I4" s="1"/>
      <c r="J4" s="14"/>
      <c r="L4" s="1"/>
      <c r="M4" s="1"/>
      <c r="N4" s="1"/>
      <c r="O4" s="14"/>
    </row>
    <row r="5" spans="2:15" ht="111" thickBot="1" x14ac:dyDescent="0.3">
      <c r="B5" s="5" t="s">
        <v>0</v>
      </c>
      <c r="C5" s="5" t="s">
        <v>1</v>
      </c>
      <c r="D5" s="5" t="s">
        <v>32</v>
      </c>
      <c r="E5" s="15" t="s">
        <v>16</v>
      </c>
      <c r="G5" s="5" t="s">
        <v>0</v>
      </c>
      <c r="H5" s="5" t="s">
        <v>1</v>
      </c>
      <c r="I5" s="5" t="s">
        <v>32</v>
      </c>
      <c r="J5" s="15" t="s">
        <v>19</v>
      </c>
      <c r="L5" s="5" t="s">
        <v>0</v>
      </c>
      <c r="M5" s="5" t="s">
        <v>1</v>
      </c>
      <c r="N5" s="5" t="s">
        <v>32</v>
      </c>
      <c r="O5" s="15" t="s">
        <v>21</v>
      </c>
    </row>
    <row r="6" spans="2:15" ht="15.75" x14ac:dyDescent="0.25">
      <c r="B6" s="68" t="s">
        <v>6</v>
      </c>
      <c r="C6" s="6" t="s">
        <v>8</v>
      </c>
      <c r="D6" s="54">
        <v>21030</v>
      </c>
      <c r="E6" s="36">
        <v>5000</v>
      </c>
      <c r="G6" s="68" t="s">
        <v>6</v>
      </c>
      <c r="H6" s="6" t="s">
        <v>8</v>
      </c>
      <c r="I6" s="54">
        <v>21030</v>
      </c>
      <c r="J6" s="36">
        <v>50</v>
      </c>
      <c r="L6" s="68" t="s">
        <v>6</v>
      </c>
      <c r="M6" s="6" t="s">
        <v>8</v>
      </c>
      <c r="N6" s="54">
        <v>21030</v>
      </c>
      <c r="O6" s="36">
        <v>1500</v>
      </c>
    </row>
    <row r="7" spans="2:15" ht="15.75" x14ac:dyDescent="0.25">
      <c r="B7" s="69"/>
      <c r="C7" s="7" t="s">
        <v>9</v>
      </c>
      <c r="D7" s="51">
        <v>21014</v>
      </c>
      <c r="E7" s="37">
        <v>750</v>
      </c>
      <c r="G7" s="69"/>
      <c r="H7" s="7" t="s">
        <v>9</v>
      </c>
      <c r="I7" s="51">
        <v>21014</v>
      </c>
      <c r="J7" s="37">
        <v>15</v>
      </c>
      <c r="L7" s="69"/>
      <c r="M7" s="7" t="s">
        <v>9</v>
      </c>
      <c r="N7" s="51">
        <v>21014</v>
      </c>
      <c r="O7" s="37">
        <v>500</v>
      </c>
    </row>
    <row r="8" spans="2:15" ht="15.75" x14ac:dyDescent="0.25">
      <c r="B8" s="69"/>
      <c r="C8" s="3"/>
      <c r="D8" s="52"/>
      <c r="E8" s="38"/>
      <c r="G8" s="69"/>
      <c r="H8" s="3"/>
      <c r="I8" s="52"/>
      <c r="J8" s="38"/>
      <c r="L8" s="69"/>
      <c r="M8" s="3"/>
      <c r="N8" s="52"/>
      <c r="O8" s="38"/>
    </row>
    <row r="9" spans="2:15" ht="15.75" x14ac:dyDescent="0.25">
      <c r="B9" s="69"/>
      <c r="C9" s="3"/>
      <c r="D9" s="52"/>
      <c r="E9" s="38"/>
      <c r="G9" s="69"/>
      <c r="H9" s="3"/>
      <c r="I9" s="52"/>
      <c r="J9" s="38"/>
      <c r="L9" s="69"/>
      <c r="M9" s="3"/>
      <c r="N9" s="52"/>
      <c r="O9" s="38"/>
    </row>
    <row r="10" spans="2:15" ht="15.75" x14ac:dyDescent="0.25">
      <c r="B10" s="69"/>
      <c r="C10" s="3"/>
      <c r="D10" s="52"/>
      <c r="E10" s="38"/>
      <c r="G10" s="69"/>
      <c r="H10" s="3"/>
      <c r="I10" s="52"/>
      <c r="J10" s="38"/>
      <c r="L10" s="69"/>
      <c r="M10" s="3"/>
      <c r="N10" s="52"/>
      <c r="O10" s="38"/>
    </row>
    <row r="11" spans="2:15" ht="15.75" x14ac:dyDescent="0.25">
      <c r="B11" s="69"/>
      <c r="C11" s="3"/>
      <c r="D11" s="52"/>
      <c r="E11" s="38"/>
      <c r="G11" s="69"/>
      <c r="H11" s="3"/>
      <c r="I11" s="52"/>
      <c r="J11" s="38"/>
      <c r="L11" s="69"/>
      <c r="M11" s="3"/>
      <c r="N11" s="52"/>
      <c r="O11" s="38"/>
    </row>
    <row r="12" spans="2:15" ht="15.75" x14ac:dyDescent="0.25">
      <c r="B12" s="69"/>
      <c r="C12" s="3"/>
      <c r="D12" s="52"/>
      <c r="E12" s="38"/>
      <c r="G12" s="69"/>
      <c r="H12" s="3"/>
      <c r="I12" s="52"/>
      <c r="J12" s="38"/>
      <c r="L12" s="69"/>
      <c r="M12" s="3"/>
      <c r="N12" s="52"/>
      <c r="O12" s="38"/>
    </row>
    <row r="13" spans="2:15" ht="16.5" thickBot="1" x14ac:dyDescent="0.3">
      <c r="B13" s="70"/>
      <c r="C13" s="21"/>
      <c r="D13" s="53"/>
      <c r="E13" s="39"/>
      <c r="G13" s="70"/>
      <c r="H13" s="21"/>
      <c r="I13" s="53"/>
      <c r="J13" s="39"/>
      <c r="L13" s="70"/>
      <c r="M13" s="21"/>
      <c r="N13" s="53"/>
      <c r="O13" s="39"/>
    </row>
    <row r="14" spans="2:15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5750</v>
      </c>
      <c r="G14" s="31" t="s">
        <v>28</v>
      </c>
      <c r="H14" s="56" t="s">
        <v>29</v>
      </c>
      <c r="I14" s="57" t="s">
        <v>29</v>
      </c>
      <c r="J14" s="35">
        <f>SUM(J6:J13)</f>
        <v>65</v>
      </c>
      <c r="L14" s="31" t="s">
        <v>28</v>
      </c>
      <c r="M14" s="56" t="s">
        <v>29</v>
      </c>
      <c r="N14" s="57" t="s">
        <v>29</v>
      </c>
      <c r="O14" s="35">
        <f>SUM(O6:O13)</f>
        <v>2000</v>
      </c>
    </row>
    <row r="15" spans="2:15" ht="16.5" thickBot="1" x14ac:dyDescent="0.3">
      <c r="B15" s="2"/>
      <c r="C15" s="1"/>
      <c r="D15" s="1"/>
      <c r="E15" s="14"/>
      <c r="G15" s="2"/>
      <c r="H15" s="1"/>
      <c r="I15" s="1"/>
      <c r="J15" s="14"/>
      <c r="L15" s="2"/>
      <c r="M15" s="1"/>
      <c r="N15" s="1"/>
      <c r="O15" s="14"/>
    </row>
    <row r="16" spans="2:15" ht="111" thickBot="1" x14ac:dyDescent="0.3">
      <c r="B16" s="5" t="s">
        <v>0</v>
      </c>
      <c r="C16" s="5" t="s">
        <v>1</v>
      </c>
      <c r="D16" s="5" t="s">
        <v>32</v>
      </c>
      <c r="E16" s="15" t="s">
        <v>17</v>
      </c>
      <c r="G16" s="5" t="s">
        <v>0</v>
      </c>
      <c r="H16" s="5" t="s">
        <v>1</v>
      </c>
      <c r="I16" s="5" t="s">
        <v>32</v>
      </c>
      <c r="J16" s="15" t="s">
        <v>19</v>
      </c>
      <c r="L16" s="5" t="s">
        <v>0</v>
      </c>
      <c r="M16" s="5" t="s">
        <v>1</v>
      </c>
      <c r="N16" s="5" t="s">
        <v>32</v>
      </c>
      <c r="O16" s="15" t="s">
        <v>21</v>
      </c>
    </row>
    <row r="17" spans="2:15" ht="15.75" x14ac:dyDescent="0.25">
      <c r="B17" s="68" t="s">
        <v>7</v>
      </c>
      <c r="C17" s="6" t="s">
        <v>8</v>
      </c>
      <c r="D17" s="54">
        <v>21030</v>
      </c>
      <c r="E17" s="36">
        <v>500</v>
      </c>
      <c r="G17" s="68" t="s">
        <v>7</v>
      </c>
      <c r="H17" s="6" t="s">
        <v>8</v>
      </c>
      <c r="I17" s="54">
        <v>21030</v>
      </c>
      <c r="J17" s="36">
        <v>2</v>
      </c>
      <c r="L17" s="68" t="s">
        <v>7</v>
      </c>
      <c r="M17" s="6" t="s">
        <v>8</v>
      </c>
      <c r="N17" s="54">
        <v>21030</v>
      </c>
      <c r="O17" s="36">
        <v>100</v>
      </c>
    </row>
    <row r="18" spans="2:15" ht="15.75" x14ac:dyDescent="0.25">
      <c r="B18" s="69"/>
      <c r="C18" s="7" t="s">
        <v>9</v>
      </c>
      <c r="D18" s="51">
        <v>21014</v>
      </c>
      <c r="E18" s="37">
        <v>250</v>
      </c>
      <c r="G18" s="69"/>
      <c r="H18" s="7" t="s">
        <v>9</v>
      </c>
      <c r="I18" s="51">
        <v>21014</v>
      </c>
      <c r="J18" s="37">
        <v>1</v>
      </c>
      <c r="L18" s="69"/>
      <c r="M18" s="7" t="s">
        <v>9</v>
      </c>
      <c r="N18" s="51">
        <v>21014</v>
      </c>
      <c r="O18" s="37">
        <v>25</v>
      </c>
    </row>
    <row r="19" spans="2:15" ht="15.75" x14ac:dyDescent="0.25">
      <c r="B19" s="69"/>
      <c r="C19" s="3"/>
      <c r="D19" s="52"/>
      <c r="E19" s="38"/>
      <c r="G19" s="69"/>
      <c r="H19" s="3"/>
      <c r="I19" s="52"/>
      <c r="J19" s="38"/>
      <c r="L19" s="69"/>
      <c r="M19" s="3"/>
      <c r="N19" s="52"/>
      <c r="O19" s="38"/>
    </row>
    <row r="20" spans="2:15" ht="15.75" x14ac:dyDescent="0.25">
      <c r="B20" s="69"/>
      <c r="C20" s="3"/>
      <c r="D20" s="52"/>
      <c r="E20" s="38"/>
      <c r="G20" s="69"/>
      <c r="H20" s="3"/>
      <c r="I20" s="52"/>
      <c r="J20" s="38"/>
      <c r="L20" s="69"/>
      <c r="M20" s="3"/>
      <c r="N20" s="52"/>
      <c r="O20" s="38"/>
    </row>
    <row r="21" spans="2:15" ht="15.75" x14ac:dyDescent="0.25">
      <c r="B21" s="69"/>
      <c r="C21" s="3"/>
      <c r="D21" s="52"/>
      <c r="E21" s="38"/>
      <c r="G21" s="69"/>
      <c r="H21" s="3"/>
      <c r="I21" s="52"/>
      <c r="J21" s="38"/>
      <c r="L21" s="69"/>
      <c r="M21" s="3"/>
      <c r="N21" s="52"/>
      <c r="O21" s="38"/>
    </row>
    <row r="22" spans="2:15" ht="15.75" x14ac:dyDescent="0.25">
      <c r="B22" s="69"/>
      <c r="C22" s="3"/>
      <c r="D22" s="52"/>
      <c r="E22" s="38"/>
      <c r="G22" s="69"/>
      <c r="H22" s="3"/>
      <c r="I22" s="52"/>
      <c r="J22" s="38"/>
      <c r="L22" s="69"/>
      <c r="M22" s="3"/>
      <c r="N22" s="52"/>
      <c r="O22" s="38"/>
    </row>
    <row r="23" spans="2:15" ht="15.75" x14ac:dyDescent="0.25">
      <c r="B23" s="69"/>
      <c r="C23" s="3"/>
      <c r="D23" s="52"/>
      <c r="E23" s="38"/>
      <c r="G23" s="69"/>
      <c r="H23" s="3"/>
      <c r="I23" s="52"/>
      <c r="J23" s="38"/>
      <c r="L23" s="69"/>
      <c r="M23" s="3"/>
      <c r="N23" s="52"/>
      <c r="O23" s="38"/>
    </row>
    <row r="24" spans="2:15" ht="16.5" thickBot="1" x14ac:dyDescent="0.3">
      <c r="B24" s="70"/>
      <c r="C24" s="21"/>
      <c r="D24" s="53"/>
      <c r="E24" s="39"/>
      <c r="G24" s="70"/>
      <c r="H24" s="21"/>
      <c r="I24" s="53"/>
      <c r="J24" s="39"/>
      <c r="L24" s="70"/>
      <c r="M24" s="21"/>
      <c r="N24" s="53"/>
      <c r="O24" s="39"/>
    </row>
    <row r="25" spans="2:1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750</v>
      </c>
      <c r="G25" s="31" t="s">
        <v>28</v>
      </c>
      <c r="H25" s="56" t="s">
        <v>29</v>
      </c>
      <c r="I25" s="57" t="s">
        <v>29</v>
      </c>
      <c r="J25" s="35">
        <f>SUM(J17:J24)</f>
        <v>3</v>
      </c>
      <c r="L25" s="31" t="s">
        <v>28</v>
      </c>
      <c r="M25" s="56" t="s">
        <v>29</v>
      </c>
      <c r="N25" s="57" t="s">
        <v>29</v>
      </c>
      <c r="O25" s="35">
        <f>SUM(O17:O24)</f>
        <v>125</v>
      </c>
    </row>
    <row r="26" spans="2:15" ht="15.75" thickBot="1" x14ac:dyDescent="0.3"/>
    <row r="27" spans="2:15" ht="15.75" thickBot="1" x14ac:dyDescent="0.3">
      <c r="B27" s="71" t="s">
        <v>31</v>
      </c>
      <c r="C27" s="72"/>
      <c r="D27" s="72"/>
      <c r="E27" s="73"/>
      <c r="G27" s="71" t="s">
        <v>31</v>
      </c>
      <c r="H27" s="72"/>
      <c r="I27" s="72"/>
      <c r="J27" s="73"/>
      <c r="L27" s="71" t="s">
        <v>31</v>
      </c>
      <c r="M27" s="72"/>
      <c r="N27" s="72"/>
      <c r="O27" s="73"/>
    </row>
    <row r="28" spans="2:15" x14ac:dyDescent="0.25">
      <c r="B28" s="45"/>
      <c r="C28" s="46"/>
      <c r="D28" s="46"/>
      <c r="E28" s="47"/>
      <c r="G28" s="45"/>
      <c r="H28" s="46"/>
      <c r="I28" s="46"/>
      <c r="J28" s="47"/>
      <c r="L28" s="45"/>
      <c r="M28" s="46"/>
      <c r="N28" s="46"/>
      <c r="O28" s="47"/>
    </row>
    <row r="29" spans="2:15" x14ac:dyDescent="0.25">
      <c r="B29" s="45"/>
      <c r="C29" s="46"/>
      <c r="D29" s="46"/>
      <c r="E29" s="47"/>
      <c r="G29" s="45"/>
      <c r="H29" s="46"/>
      <c r="I29" s="46"/>
      <c r="J29" s="47"/>
      <c r="L29" s="45"/>
      <c r="M29" s="46"/>
      <c r="N29" s="46"/>
      <c r="O29" s="47"/>
    </row>
    <row r="30" spans="2:15" x14ac:dyDescent="0.25">
      <c r="B30" s="45"/>
      <c r="C30" s="46"/>
      <c r="D30" s="46"/>
      <c r="E30" s="47"/>
      <c r="G30" s="45"/>
      <c r="H30" s="46"/>
      <c r="I30" s="46"/>
      <c r="J30" s="47"/>
      <c r="L30" s="45"/>
      <c r="M30" s="46"/>
      <c r="N30" s="46"/>
      <c r="O30" s="47"/>
    </row>
    <row r="31" spans="2:15" x14ac:dyDescent="0.25">
      <c r="B31" s="45"/>
      <c r="C31" s="46"/>
      <c r="D31" s="46"/>
      <c r="E31" s="47"/>
      <c r="G31" s="45"/>
      <c r="H31" s="46"/>
      <c r="I31" s="46"/>
      <c r="J31" s="47"/>
      <c r="L31" s="45"/>
      <c r="M31" s="46"/>
      <c r="N31" s="46"/>
      <c r="O31" s="47"/>
    </row>
    <row r="32" spans="2:15" x14ac:dyDescent="0.25">
      <c r="B32" s="45"/>
      <c r="C32" s="46"/>
      <c r="D32" s="46"/>
      <c r="E32" s="47"/>
      <c r="G32" s="45"/>
      <c r="H32" s="46"/>
      <c r="I32" s="46"/>
      <c r="J32" s="47"/>
      <c r="L32" s="45"/>
      <c r="M32" s="46"/>
      <c r="N32" s="46"/>
      <c r="O32" s="47"/>
    </row>
    <row r="33" spans="2:15" ht="15.75" thickBot="1" x14ac:dyDescent="0.3">
      <c r="B33" s="48"/>
      <c r="C33" s="23"/>
      <c r="D33" s="23"/>
      <c r="E33" s="49"/>
      <c r="G33" s="48"/>
      <c r="H33" s="23"/>
      <c r="I33" s="23"/>
      <c r="J33" s="49"/>
      <c r="L33" s="48"/>
      <c r="M33" s="23"/>
      <c r="N33" s="23"/>
      <c r="O33" s="49"/>
    </row>
  </sheetData>
  <mergeCells count="15">
    <mergeCell ref="L2:O2"/>
    <mergeCell ref="L3:O3"/>
    <mergeCell ref="L6:L13"/>
    <mergeCell ref="L17:L24"/>
    <mergeCell ref="L27:O27"/>
    <mergeCell ref="G2:J2"/>
    <mergeCell ref="G3:J3"/>
    <mergeCell ref="G6:G13"/>
    <mergeCell ref="G17:G24"/>
    <mergeCell ref="G27:J27"/>
    <mergeCell ref="B2:E2"/>
    <mergeCell ref="B3:E3"/>
    <mergeCell ref="B6:B13"/>
    <mergeCell ref="B17:B24"/>
    <mergeCell ref="B27:E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F901-C5CD-416E-B27B-B5880895FC58}">
  <dimension ref="B1:E33"/>
  <sheetViews>
    <sheetView workbookViewId="0">
      <selection activeCell="L29" sqref="L29"/>
    </sheetView>
  </sheetViews>
  <sheetFormatPr defaultRowHeight="15" x14ac:dyDescent="0.25"/>
  <cols>
    <col min="2" max="2" width="20" customWidth="1"/>
    <col min="3" max="3" width="19.7109375" customWidth="1"/>
    <col min="4" max="4" width="14.85546875" customWidth="1"/>
    <col min="5" max="5" width="22" customWidth="1"/>
  </cols>
  <sheetData>
    <row r="1" spans="2:5" ht="15.75" thickBot="1" x14ac:dyDescent="0.3"/>
    <row r="2" spans="2:5" ht="37.5" customHeight="1" thickBot="1" x14ac:dyDescent="0.3">
      <c r="B2" s="74" t="s">
        <v>22</v>
      </c>
      <c r="C2" s="75"/>
      <c r="D2" s="75"/>
      <c r="E2" s="76"/>
    </row>
    <row r="3" spans="2:5" ht="15.75" x14ac:dyDescent="0.25">
      <c r="B3" s="77" t="s">
        <v>10</v>
      </c>
      <c r="C3" s="77"/>
      <c r="D3" s="77"/>
      <c r="E3" s="77"/>
    </row>
    <row r="4" spans="2:5" ht="16.5" thickBot="1" x14ac:dyDescent="0.3">
      <c r="B4" s="1"/>
      <c r="C4" s="1"/>
      <c r="D4" s="1"/>
      <c r="E4" s="14"/>
    </row>
    <row r="5" spans="2:5" ht="63.75" thickBot="1" x14ac:dyDescent="0.3">
      <c r="B5" s="5" t="s">
        <v>0</v>
      </c>
      <c r="C5" s="5" t="s">
        <v>1</v>
      </c>
      <c r="D5" s="5" t="s">
        <v>32</v>
      </c>
      <c r="E5" s="15" t="s">
        <v>23</v>
      </c>
    </row>
    <row r="6" spans="2:5" ht="15.75" x14ac:dyDescent="0.25">
      <c r="B6" s="68" t="s">
        <v>6</v>
      </c>
      <c r="C6" s="6" t="s">
        <v>8</v>
      </c>
      <c r="D6" s="54">
        <v>21030</v>
      </c>
      <c r="E6" s="36">
        <v>1000</v>
      </c>
    </row>
    <row r="7" spans="2:5" ht="15.75" x14ac:dyDescent="0.25">
      <c r="B7" s="69"/>
      <c r="C7" s="7" t="s">
        <v>9</v>
      </c>
      <c r="D7" s="51">
        <v>21014</v>
      </c>
      <c r="E7" s="37">
        <v>500</v>
      </c>
    </row>
    <row r="8" spans="2:5" ht="15.75" x14ac:dyDescent="0.25">
      <c r="B8" s="69"/>
      <c r="C8" s="3"/>
      <c r="D8" s="52"/>
      <c r="E8" s="38"/>
    </row>
    <row r="9" spans="2:5" ht="15.75" x14ac:dyDescent="0.25">
      <c r="B9" s="69"/>
      <c r="C9" s="3"/>
      <c r="D9" s="52"/>
      <c r="E9" s="38"/>
    </row>
    <row r="10" spans="2:5" ht="15.75" x14ac:dyDescent="0.25">
      <c r="B10" s="69"/>
      <c r="C10" s="3"/>
      <c r="D10" s="52"/>
      <c r="E10" s="38"/>
    </row>
    <row r="11" spans="2:5" ht="15.75" x14ac:dyDescent="0.25">
      <c r="B11" s="69"/>
      <c r="C11" s="3"/>
      <c r="D11" s="52"/>
      <c r="E11" s="38"/>
    </row>
    <row r="12" spans="2:5" ht="15.75" x14ac:dyDescent="0.25">
      <c r="B12" s="69"/>
      <c r="C12" s="3"/>
      <c r="D12" s="52"/>
      <c r="E12" s="38"/>
    </row>
    <row r="13" spans="2:5" ht="16.5" thickBot="1" x14ac:dyDescent="0.3">
      <c r="B13" s="70"/>
      <c r="C13" s="21"/>
      <c r="D13" s="53"/>
      <c r="E13" s="39"/>
    </row>
    <row r="14" spans="2:5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1500</v>
      </c>
    </row>
    <row r="15" spans="2:5" ht="16.5" thickBot="1" x14ac:dyDescent="0.3">
      <c r="B15" s="2"/>
      <c r="C15" s="1"/>
      <c r="D15" s="1"/>
      <c r="E15" s="14"/>
    </row>
    <row r="16" spans="2:5" ht="63.75" thickBot="1" x14ac:dyDescent="0.3">
      <c r="B16" s="5" t="s">
        <v>0</v>
      </c>
      <c r="C16" s="5" t="s">
        <v>1</v>
      </c>
      <c r="D16" s="5" t="s">
        <v>32</v>
      </c>
      <c r="E16" s="15" t="s">
        <v>23</v>
      </c>
    </row>
    <row r="17" spans="2:5" ht="15.75" x14ac:dyDescent="0.25">
      <c r="B17" s="68" t="s">
        <v>7</v>
      </c>
      <c r="C17" s="6" t="s">
        <v>8</v>
      </c>
      <c r="D17" s="54">
        <v>21030</v>
      </c>
      <c r="E17" s="36">
        <v>750</v>
      </c>
    </row>
    <row r="18" spans="2:5" ht="15.75" x14ac:dyDescent="0.25">
      <c r="B18" s="69"/>
      <c r="C18" s="7" t="s">
        <v>9</v>
      </c>
      <c r="D18" s="51">
        <v>21014</v>
      </c>
      <c r="E18" s="37">
        <v>200</v>
      </c>
    </row>
    <row r="19" spans="2:5" ht="15.75" x14ac:dyDescent="0.25">
      <c r="B19" s="69"/>
      <c r="C19" s="3"/>
      <c r="D19" s="52"/>
      <c r="E19" s="38"/>
    </row>
    <row r="20" spans="2:5" ht="15.75" x14ac:dyDescent="0.25">
      <c r="B20" s="69"/>
      <c r="C20" s="3"/>
      <c r="D20" s="52"/>
      <c r="E20" s="38"/>
    </row>
    <row r="21" spans="2:5" ht="15.75" x14ac:dyDescent="0.25">
      <c r="B21" s="69"/>
      <c r="C21" s="3"/>
      <c r="D21" s="52"/>
      <c r="E21" s="38"/>
    </row>
    <row r="22" spans="2:5" ht="15.75" x14ac:dyDescent="0.25">
      <c r="B22" s="69"/>
      <c r="C22" s="3"/>
      <c r="D22" s="52"/>
      <c r="E22" s="38"/>
    </row>
    <row r="23" spans="2:5" ht="15.75" x14ac:dyDescent="0.25">
      <c r="B23" s="69"/>
      <c r="C23" s="3"/>
      <c r="D23" s="52"/>
      <c r="E23" s="38"/>
    </row>
    <row r="24" spans="2:5" ht="16.5" thickBot="1" x14ac:dyDescent="0.3">
      <c r="B24" s="70"/>
      <c r="C24" s="21"/>
      <c r="D24" s="53"/>
      <c r="E24" s="39"/>
    </row>
    <row r="25" spans="2: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950</v>
      </c>
    </row>
    <row r="26" spans="2:5" ht="15.75" thickBot="1" x14ac:dyDescent="0.3"/>
    <row r="27" spans="2:5" ht="15.75" thickBot="1" x14ac:dyDescent="0.3">
      <c r="B27" s="71" t="s">
        <v>31</v>
      </c>
      <c r="C27" s="72"/>
      <c r="D27" s="72"/>
      <c r="E27" s="73"/>
    </row>
    <row r="28" spans="2:5" x14ac:dyDescent="0.25">
      <c r="B28" s="45"/>
      <c r="C28" s="46"/>
      <c r="D28" s="46"/>
      <c r="E28" s="47"/>
    </row>
    <row r="29" spans="2:5" x14ac:dyDescent="0.25">
      <c r="B29" s="45"/>
      <c r="C29" s="46"/>
      <c r="D29" s="46"/>
      <c r="E29" s="47"/>
    </row>
    <row r="30" spans="2:5" x14ac:dyDescent="0.25">
      <c r="B30" s="45"/>
      <c r="C30" s="46"/>
      <c r="D30" s="46"/>
      <c r="E30" s="47"/>
    </row>
    <row r="31" spans="2:5" x14ac:dyDescent="0.25">
      <c r="B31" s="45"/>
      <c r="C31" s="46"/>
      <c r="D31" s="46"/>
      <c r="E31" s="47"/>
    </row>
    <row r="32" spans="2:5" x14ac:dyDescent="0.25">
      <c r="B32" s="45"/>
      <c r="C32" s="46"/>
      <c r="D32" s="46"/>
      <c r="E32" s="47"/>
    </row>
    <row r="33" spans="2:5" ht="15.75" thickBot="1" x14ac:dyDescent="0.3">
      <c r="B33" s="48"/>
      <c r="C33" s="23"/>
      <c r="D33" s="23"/>
      <c r="E33" s="49"/>
    </row>
  </sheetData>
  <mergeCells count="5">
    <mergeCell ref="B2:E2"/>
    <mergeCell ref="B3:E3"/>
    <mergeCell ref="B6:B13"/>
    <mergeCell ref="B17:B24"/>
    <mergeCell ref="B27:E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47A1-C60D-41ED-B950-4E5ECBEE4134}">
  <dimension ref="B1:E33"/>
  <sheetViews>
    <sheetView workbookViewId="0">
      <selection activeCell="C25" sqref="C25:D25"/>
    </sheetView>
  </sheetViews>
  <sheetFormatPr defaultRowHeight="15" x14ac:dyDescent="0.25"/>
  <cols>
    <col min="2" max="2" width="18.5703125" customWidth="1"/>
    <col min="3" max="4" width="20.42578125" customWidth="1"/>
    <col min="5" max="5" width="21" customWidth="1"/>
  </cols>
  <sheetData>
    <row r="1" spans="2:5" ht="15.75" thickBot="1" x14ac:dyDescent="0.3"/>
    <row r="2" spans="2:5" ht="33" customHeight="1" thickBot="1" x14ac:dyDescent="0.3">
      <c r="B2" s="74" t="s">
        <v>24</v>
      </c>
      <c r="C2" s="75"/>
      <c r="D2" s="75"/>
      <c r="E2" s="76"/>
    </row>
    <row r="3" spans="2:5" ht="15.75" x14ac:dyDescent="0.25">
      <c r="B3" s="77" t="s">
        <v>10</v>
      </c>
      <c r="C3" s="77"/>
      <c r="D3" s="77"/>
      <c r="E3" s="77"/>
    </row>
    <row r="4" spans="2:5" ht="16.5" thickBot="1" x14ac:dyDescent="0.3">
      <c r="B4" s="1"/>
      <c r="C4" s="1"/>
      <c r="D4" s="1"/>
      <c r="E4" s="14"/>
    </row>
    <row r="5" spans="2:5" ht="63.75" thickBot="1" x14ac:dyDescent="0.3">
      <c r="B5" s="5" t="s">
        <v>0</v>
      </c>
      <c r="C5" s="5" t="s">
        <v>1</v>
      </c>
      <c r="D5" s="5" t="s">
        <v>32</v>
      </c>
      <c r="E5" s="15" t="s">
        <v>25</v>
      </c>
    </row>
    <row r="6" spans="2:5" ht="15.75" x14ac:dyDescent="0.25">
      <c r="B6" s="68" t="s">
        <v>6</v>
      </c>
      <c r="C6" s="6" t="s">
        <v>8</v>
      </c>
      <c r="D6" s="54">
        <v>21030</v>
      </c>
      <c r="E6" s="36">
        <v>2000</v>
      </c>
    </row>
    <row r="7" spans="2:5" ht="15.75" x14ac:dyDescent="0.25">
      <c r="B7" s="69"/>
      <c r="C7" s="7" t="s">
        <v>9</v>
      </c>
      <c r="D7" s="51">
        <v>21014</v>
      </c>
      <c r="E7" s="37">
        <v>800</v>
      </c>
    </row>
    <row r="8" spans="2:5" ht="15.75" x14ac:dyDescent="0.25">
      <c r="B8" s="69"/>
      <c r="C8" s="3"/>
      <c r="D8" s="52"/>
      <c r="E8" s="38"/>
    </row>
    <row r="9" spans="2:5" ht="15.75" x14ac:dyDescent="0.25">
      <c r="B9" s="69"/>
      <c r="C9" s="3"/>
      <c r="D9" s="52"/>
      <c r="E9" s="38"/>
    </row>
    <row r="10" spans="2:5" ht="15.75" x14ac:dyDescent="0.25">
      <c r="B10" s="69"/>
      <c r="C10" s="3"/>
      <c r="D10" s="52"/>
      <c r="E10" s="38"/>
    </row>
    <row r="11" spans="2:5" ht="15.75" x14ac:dyDescent="0.25">
      <c r="B11" s="69"/>
      <c r="C11" s="3"/>
      <c r="D11" s="52"/>
      <c r="E11" s="38"/>
    </row>
    <row r="12" spans="2:5" ht="15.75" x14ac:dyDescent="0.25">
      <c r="B12" s="69"/>
      <c r="C12" s="3"/>
      <c r="D12" s="52"/>
      <c r="E12" s="38"/>
    </row>
    <row r="13" spans="2:5" ht="16.5" thickBot="1" x14ac:dyDescent="0.3">
      <c r="B13" s="70"/>
      <c r="C13" s="21"/>
      <c r="D13" s="53"/>
      <c r="E13" s="39"/>
    </row>
    <row r="14" spans="2:5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2800</v>
      </c>
    </row>
    <row r="15" spans="2:5" ht="16.5" thickBot="1" x14ac:dyDescent="0.3">
      <c r="B15" s="2"/>
      <c r="C15" s="1"/>
      <c r="D15" s="1"/>
      <c r="E15" s="14"/>
    </row>
    <row r="16" spans="2:5" ht="63.75" thickBot="1" x14ac:dyDescent="0.3">
      <c r="B16" s="5" t="s">
        <v>0</v>
      </c>
      <c r="C16" s="5" t="s">
        <v>1</v>
      </c>
      <c r="D16" s="5" t="s">
        <v>32</v>
      </c>
      <c r="E16" s="15" t="s">
        <v>25</v>
      </c>
    </row>
    <row r="17" spans="2:5" ht="15.75" x14ac:dyDescent="0.25">
      <c r="B17" s="68" t="s">
        <v>7</v>
      </c>
      <c r="C17" s="6" t="s">
        <v>8</v>
      </c>
      <c r="D17" s="54">
        <v>21030</v>
      </c>
      <c r="E17" s="36">
        <v>50</v>
      </c>
    </row>
    <row r="18" spans="2:5" ht="15.75" x14ac:dyDescent="0.25">
      <c r="B18" s="69"/>
      <c r="C18" s="7" t="s">
        <v>9</v>
      </c>
      <c r="D18" s="51">
        <v>21014</v>
      </c>
      <c r="E18" s="37">
        <v>15</v>
      </c>
    </row>
    <row r="19" spans="2:5" ht="15.75" x14ac:dyDescent="0.25">
      <c r="B19" s="69"/>
      <c r="C19" s="3"/>
      <c r="D19" s="52"/>
      <c r="E19" s="38"/>
    </row>
    <row r="20" spans="2:5" ht="15.75" x14ac:dyDescent="0.25">
      <c r="B20" s="69"/>
      <c r="C20" s="3"/>
      <c r="D20" s="52"/>
      <c r="E20" s="38"/>
    </row>
    <row r="21" spans="2:5" ht="15.75" x14ac:dyDescent="0.25">
      <c r="B21" s="69"/>
      <c r="C21" s="3"/>
      <c r="D21" s="52"/>
      <c r="E21" s="38"/>
    </row>
    <row r="22" spans="2:5" ht="15.75" x14ac:dyDescent="0.25">
      <c r="B22" s="69"/>
      <c r="C22" s="3"/>
      <c r="D22" s="52"/>
      <c r="E22" s="38"/>
    </row>
    <row r="23" spans="2:5" ht="15.75" x14ac:dyDescent="0.25">
      <c r="B23" s="69"/>
      <c r="C23" s="3"/>
      <c r="D23" s="52"/>
      <c r="E23" s="38"/>
    </row>
    <row r="24" spans="2:5" ht="16.5" thickBot="1" x14ac:dyDescent="0.3">
      <c r="B24" s="70"/>
      <c r="C24" s="21"/>
      <c r="D24" s="53"/>
      <c r="E24" s="39"/>
    </row>
    <row r="25" spans="2: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65</v>
      </c>
    </row>
    <row r="26" spans="2:5" ht="15.75" thickBot="1" x14ac:dyDescent="0.3"/>
    <row r="27" spans="2:5" ht="15.75" thickBot="1" x14ac:dyDescent="0.3">
      <c r="B27" s="71" t="s">
        <v>31</v>
      </c>
      <c r="C27" s="72"/>
      <c r="D27" s="72"/>
      <c r="E27" s="73"/>
    </row>
    <row r="28" spans="2:5" x14ac:dyDescent="0.25">
      <c r="B28" s="45"/>
      <c r="C28" s="46"/>
      <c r="D28" s="46"/>
      <c r="E28" s="47"/>
    </row>
    <row r="29" spans="2:5" x14ac:dyDescent="0.25">
      <c r="B29" s="45"/>
      <c r="C29" s="46"/>
      <c r="D29" s="46"/>
      <c r="E29" s="47"/>
    </row>
    <row r="30" spans="2:5" x14ac:dyDescent="0.25">
      <c r="B30" s="45"/>
      <c r="C30" s="46"/>
      <c r="D30" s="46"/>
      <c r="E30" s="47"/>
    </row>
    <row r="31" spans="2:5" x14ac:dyDescent="0.25">
      <c r="B31" s="45"/>
      <c r="C31" s="46"/>
      <c r="D31" s="46"/>
      <c r="E31" s="47"/>
    </row>
    <row r="32" spans="2:5" x14ac:dyDescent="0.25">
      <c r="B32" s="45"/>
      <c r="C32" s="46"/>
      <c r="D32" s="46"/>
      <c r="E32" s="47"/>
    </row>
    <row r="33" spans="2:5" ht="15.75" thickBot="1" x14ac:dyDescent="0.3">
      <c r="B33" s="48"/>
      <c r="C33" s="23"/>
      <c r="D33" s="23"/>
      <c r="E33" s="49"/>
    </row>
  </sheetData>
  <mergeCells count="5">
    <mergeCell ref="B2:E2"/>
    <mergeCell ref="B3:E3"/>
    <mergeCell ref="B6:B13"/>
    <mergeCell ref="B17:B24"/>
    <mergeCell ref="B27:E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BAA3-6233-40CE-A352-9350922C4FFB}">
  <dimension ref="B1:E25"/>
  <sheetViews>
    <sheetView workbookViewId="0">
      <selection activeCell="C25" sqref="C25:D25"/>
    </sheetView>
  </sheetViews>
  <sheetFormatPr defaultRowHeight="15" x14ac:dyDescent="0.25"/>
  <cols>
    <col min="2" max="2" width="19.140625" customWidth="1"/>
    <col min="3" max="4" width="19.42578125" customWidth="1"/>
    <col min="5" max="5" width="19.140625" customWidth="1"/>
  </cols>
  <sheetData>
    <row r="1" spans="2:5" ht="15.75" thickBot="1" x14ac:dyDescent="0.3"/>
    <row r="2" spans="2:5" ht="16.5" thickBot="1" x14ac:dyDescent="0.3">
      <c r="B2" s="74" t="s">
        <v>26</v>
      </c>
      <c r="C2" s="75"/>
      <c r="D2" s="75"/>
      <c r="E2" s="76"/>
    </row>
    <row r="3" spans="2:5" ht="15.75" x14ac:dyDescent="0.25">
      <c r="B3" s="77" t="s">
        <v>10</v>
      </c>
      <c r="C3" s="77"/>
      <c r="D3" s="77"/>
      <c r="E3" s="77"/>
    </row>
    <row r="4" spans="2:5" ht="16.5" thickBot="1" x14ac:dyDescent="0.3">
      <c r="B4" s="1"/>
      <c r="C4" s="1"/>
      <c r="D4" s="1"/>
      <c r="E4" s="14"/>
    </row>
    <row r="5" spans="2:5" ht="63.75" thickBot="1" x14ac:dyDescent="0.3">
      <c r="B5" s="5" t="s">
        <v>0</v>
      </c>
      <c r="C5" s="5" t="s">
        <v>1</v>
      </c>
      <c r="D5" s="5" t="s">
        <v>32</v>
      </c>
      <c r="E5" s="15" t="s">
        <v>27</v>
      </c>
    </row>
    <row r="6" spans="2:5" ht="15.75" x14ac:dyDescent="0.25">
      <c r="B6" s="68" t="s">
        <v>6</v>
      </c>
      <c r="C6" s="6" t="s">
        <v>8</v>
      </c>
      <c r="D6" s="54">
        <v>21030</v>
      </c>
      <c r="E6" s="36">
        <v>2000</v>
      </c>
    </row>
    <row r="7" spans="2:5" ht="15.75" x14ac:dyDescent="0.25">
      <c r="B7" s="69"/>
      <c r="C7" s="7" t="s">
        <v>9</v>
      </c>
      <c r="D7" s="51">
        <v>21014</v>
      </c>
      <c r="E7" s="37">
        <v>800</v>
      </c>
    </row>
    <row r="8" spans="2:5" ht="15.75" x14ac:dyDescent="0.25">
      <c r="B8" s="69"/>
      <c r="C8" s="3"/>
      <c r="D8" s="52"/>
      <c r="E8" s="38"/>
    </row>
    <row r="9" spans="2:5" ht="15.75" x14ac:dyDescent="0.25">
      <c r="B9" s="69"/>
      <c r="C9" s="3"/>
      <c r="D9" s="52"/>
      <c r="E9" s="38"/>
    </row>
    <row r="10" spans="2:5" ht="15.75" x14ac:dyDescent="0.25">
      <c r="B10" s="69"/>
      <c r="C10" s="3"/>
      <c r="D10" s="52"/>
      <c r="E10" s="38"/>
    </row>
    <row r="11" spans="2:5" ht="15.75" x14ac:dyDescent="0.25">
      <c r="B11" s="69"/>
      <c r="C11" s="3"/>
      <c r="D11" s="52"/>
      <c r="E11" s="38"/>
    </row>
    <row r="12" spans="2:5" ht="15.75" x14ac:dyDescent="0.25">
      <c r="B12" s="69"/>
      <c r="C12" s="3"/>
      <c r="D12" s="52"/>
      <c r="E12" s="38"/>
    </row>
    <row r="13" spans="2:5" ht="16.5" thickBot="1" x14ac:dyDescent="0.3">
      <c r="B13" s="70"/>
      <c r="C13" s="21"/>
      <c r="D13" s="53"/>
      <c r="E13" s="39"/>
    </row>
    <row r="14" spans="2:5" ht="16.5" thickBot="1" x14ac:dyDescent="0.3">
      <c r="B14" s="31" t="s">
        <v>28</v>
      </c>
      <c r="C14" s="56" t="s">
        <v>29</v>
      </c>
      <c r="D14" s="57" t="s">
        <v>29</v>
      </c>
      <c r="E14" s="35">
        <f>SUM(E6:E13)</f>
        <v>2800</v>
      </c>
    </row>
    <row r="15" spans="2:5" ht="16.5" thickBot="1" x14ac:dyDescent="0.3">
      <c r="B15" s="2"/>
      <c r="C15" s="1"/>
      <c r="D15" s="1"/>
      <c r="E15" s="14"/>
    </row>
    <row r="16" spans="2:5" ht="63.75" thickBot="1" x14ac:dyDescent="0.3">
      <c r="B16" s="5" t="s">
        <v>0</v>
      </c>
      <c r="C16" s="5" t="s">
        <v>1</v>
      </c>
      <c r="D16" s="5" t="s">
        <v>32</v>
      </c>
      <c r="E16" s="15" t="s">
        <v>27</v>
      </c>
    </row>
    <row r="17" spans="2:5" ht="15.75" x14ac:dyDescent="0.25">
      <c r="B17" s="68" t="s">
        <v>7</v>
      </c>
      <c r="C17" s="6" t="s">
        <v>8</v>
      </c>
      <c r="D17" s="54">
        <v>21030</v>
      </c>
      <c r="E17" s="36">
        <v>100</v>
      </c>
    </row>
    <row r="18" spans="2:5" ht="15.75" x14ac:dyDescent="0.25">
      <c r="B18" s="69"/>
      <c r="C18" s="7" t="s">
        <v>9</v>
      </c>
      <c r="D18" s="51">
        <v>21014</v>
      </c>
      <c r="E18" s="37">
        <v>50</v>
      </c>
    </row>
    <row r="19" spans="2:5" ht="15.75" x14ac:dyDescent="0.25">
      <c r="B19" s="69"/>
      <c r="C19" s="3"/>
      <c r="D19" s="52"/>
      <c r="E19" s="38"/>
    </row>
    <row r="20" spans="2:5" ht="15.75" x14ac:dyDescent="0.25">
      <c r="B20" s="69"/>
      <c r="C20" s="3"/>
      <c r="D20" s="52"/>
      <c r="E20" s="38"/>
    </row>
    <row r="21" spans="2:5" ht="15.75" x14ac:dyDescent="0.25">
      <c r="B21" s="69"/>
      <c r="C21" s="3"/>
      <c r="D21" s="52"/>
      <c r="E21" s="38"/>
    </row>
    <row r="22" spans="2:5" ht="15.75" x14ac:dyDescent="0.25">
      <c r="B22" s="69"/>
      <c r="C22" s="3"/>
      <c r="D22" s="52"/>
      <c r="E22" s="38"/>
    </row>
    <row r="23" spans="2:5" ht="15.75" x14ac:dyDescent="0.25">
      <c r="B23" s="69"/>
      <c r="C23" s="3"/>
      <c r="D23" s="52"/>
      <c r="E23" s="38"/>
    </row>
    <row r="24" spans="2:5" ht="16.5" thickBot="1" x14ac:dyDescent="0.3">
      <c r="B24" s="70"/>
      <c r="C24" s="21"/>
      <c r="D24" s="53"/>
      <c r="E24" s="39"/>
    </row>
    <row r="25" spans="2:5" ht="16.5" thickBot="1" x14ac:dyDescent="0.3">
      <c r="B25" s="31" t="s">
        <v>28</v>
      </c>
      <c r="C25" s="56" t="s">
        <v>29</v>
      </c>
      <c r="D25" s="57" t="s">
        <v>29</v>
      </c>
      <c r="E25" s="35">
        <f>SUM(E17:E24)</f>
        <v>150</v>
      </c>
    </row>
  </sheetData>
  <mergeCells count="4">
    <mergeCell ref="B2:E2"/>
    <mergeCell ref="B3:E3"/>
    <mergeCell ref="B6:B13"/>
    <mergeCell ref="B17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 - Accounts in Arrears</vt:lpstr>
      <vt:lpstr>B - Total Dollars of Arrearages</vt:lpstr>
      <vt:lpstr>C - Termination Notices Sent</vt:lpstr>
      <vt:lpstr>D, E, F - Payment Plans</vt:lpstr>
      <vt:lpstr>G - Customers on Energy Assist.</vt:lpstr>
      <vt:lpstr>H - Reconnections</vt:lpstr>
      <vt:lpstr>I - Effective Terminations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Sproul</dc:creator>
  <cp:lastModifiedBy>Kimberly Schock</cp:lastModifiedBy>
  <cp:lastPrinted>2022-12-20T16:23:23Z</cp:lastPrinted>
  <dcterms:created xsi:type="dcterms:W3CDTF">2022-11-16T15:35:12Z</dcterms:created>
  <dcterms:modified xsi:type="dcterms:W3CDTF">2022-12-28T16:20:14Z</dcterms:modified>
</cp:coreProperties>
</file>