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Z:\MD\MD Compliance Filings\PC 53 - Covid 19\PC53 Monthly COVID-19 Impact Report\2025\Pepco\November\"/>
    </mc:Choice>
  </mc:AlternateContent>
  <xr:revisionPtr revIDLastSave="0" documentId="13_ncr:1_{00021347-9BDD-4410-8996-322BED6CE10C}" xr6:coauthVersionLast="47" xr6:coauthVersionMax="47" xr10:uidLastSave="{00000000-0000-0000-0000-000000000000}"/>
  <bookViews>
    <workbookView xWindow="-108" yWindow="-108" windowWidth="23256" windowHeight="13896"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0" i="12" l="1"/>
  <c r="Q110" i="12"/>
  <c r="L110" i="12"/>
  <c r="K110" i="12"/>
  <c r="E110" i="12"/>
  <c r="F110" i="12"/>
  <c r="S67" i="18"/>
  <c r="L67" i="18"/>
  <c r="E67" i="18"/>
  <c r="U68" i="17"/>
  <c r="M68" i="17"/>
  <c r="E68" i="17"/>
  <c r="R270" i="16"/>
  <c r="L270" i="16"/>
  <c r="F270" i="16"/>
  <c r="P10" i="15"/>
  <c r="K10" i="15"/>
  <c r="E10" i="15"/>
  <c r="O62" i="14"/>
  <c r="J62" i="14"/>
  <c r="E62" i="14"/>
  <c r="K51" i="13"/>
  <c r="E51" i="13"/>
  <c r="O44" i="9"/>
  <c r="Q44" i="8"/>
  <c r="S70" i="4"/>
  <c r="O72" i="3"/>
  <c r="Q82" i="2"/>
  <c r="U82" i="1"/>
  <c r="T82" i="1"/>
  <c r="S82" i="1"/>
  <c r="J44" i="9"/>
  <c r="E44" i="9"/>
  <c r="K44" i="8"/>
  <c r="E44" i="8"/>
  <c r="L70" i="4"/>
  <c r="E70" i="4"/>
  <c r="J72" i="3"/>
  <c r="E72" i="3"/>
  <c r="K82" i="2"/>
  <c r="E82" i="2"/>
  <c r="M82" i="1"/>
  <c r="N82" i="1"/>
  <c r="L82" i="1"/>
  <c r="G82" i="1"/>
  <c r="F82" i="1"/>
  <c r="E82" i="1"/>
</calcChain>
</file>

<file path=xl/sharedStrings.xml><?xml version="1.0" encoding="utf-8"?>
<sst xmlns="http://schemas.openxmlformats.org/spreadsheetml/2006/main" count="5155" uniqueCount="216">
  <si>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</si>
  <si>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</si>
  <si>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</si>
  <si>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</si>
  <si>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</si>
  <si>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</si>
  <si>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</si>
  <si>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</si>
  <si>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</si>
  <si>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</si>
  <si>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</si>
  <si>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</si>
  <si>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</si>
  <si>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</si>
  <si>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</si>
  <si>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</si>
  <si>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</si>
  <si>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</si>
  <si>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</si>
  <si>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</si>
  <si>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</si>
  <si>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</si>
  <si>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</si>
  <si>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</si>
  <si>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</si>
  <si>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</si>
  <si>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</si>
  <si>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</si>
  <si>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</si>
  <si>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</si>
  <si>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</si>
  <si>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</si>
  <si>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</si>
  <si>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</si>
  <si>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</si>
  <si>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</si>
  <si>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</si>
  <si>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</si>
  <si>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</si>
  <si>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</si>
  <si>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</si>
  <si>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</si>
  <si>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</si>
  <si>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</si>
  <si>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</si>
  <si>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</si>
  <si>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</si>
  <si>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</si>
  <si>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</si>
  <si>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</si>
  <si>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</si>
  <si>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</si>
  <si>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</si>
  <si>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</si>
  <si>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</si>
  <si>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</si>
  <si>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</si>
  <si>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</si>
  <si>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</si>
  <si>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</si>
  <si>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</si>
  <si>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</si>
  <si>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</si>
  <si>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</si>
  <si>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</si>
  <si>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</si>
  <si>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</si>
  <si>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</si>
  <si>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</si>
  <si>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</si>
  <si>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</si>
  <si>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</si>
  <si>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</si>
  <si>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</si>
  <si>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</si>
  <si>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</si>
  <si>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</si>
  <si>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</si>
  <si>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</si>
  <si>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</si>
  <si>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</si>
  <si>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</si>
  <si>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</si>
  <si>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</si>
  <si>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</si>
  <si>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</si>
  <si>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</si>
  <si>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</si>
  <si>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</si>
  <si>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</si>
  <si>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</si>
  <si>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</si>
  <si>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</si>
  <si>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</si>
  <si>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</si>
  <si>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</si>
  <si>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</si>
  <si>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</si>
  <si>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</si>
  <si>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</si>
  <si>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</si>
  <si>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</si>
  <si>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</si>
  <si>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</si>
  <si>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</si>
  <si>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</si>
  <si>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</si>
  <si>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</si>
  <si>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</si>
  <si>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</si>
  <si>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</si>
  <si>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</si>
  <si>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</si>
  <si>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</si>
  <si>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</si>
  <si>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</si>
  <si>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</si>
  <si>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</si>
  <si>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</si>
  <si>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</si>
  <si>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</si>
  <si>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</si>
  <si>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</si>
  <si>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</si>
  <si>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</si>
  <si>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</si>
  <si>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</si>
  <si>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</si>
  <si>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</si>
  <si>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</si>
  <si>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</si>
  <si>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</si>
  <si>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</si>
  <si>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</si>
  <si>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</si>
  <si>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</si>
  <si>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</si>
  <si>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</si>
  <si>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</si>
  <si>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</si>
  <si>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</si>
  <si>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</si>
  <si>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</si>
  <si>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</si>
  <si>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</si>
  <si>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</si>
  <si>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</si>
  <si>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</si>
  <si>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</si>
  <si>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</si>
  <si>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</si>
  <si>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</si>
  <si>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</si>
  <si>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</si>
  <si>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</si>
  <si>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</si>
  <si>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</si>
  <si>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</si>
  <si>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</si>
  <si>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</si>
  <si>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</si>
  <si>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</si>
  <si>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20901</t>
  </si>
  <si>
    <t>20902</t>
  </si>
  <si>
    <t>20903</t>
  </si>
  <si>
    <t>20904</t>
  </si>
  <si>
    <t>20905</t>
  </si>
  <si>
    <t>20906</t>
  </si>
  <si>
    <t>20910</t>
  </si>
  <si>
    <t>20912</t>
  </si>
  <si>
    <t>Prince George's</t>
  </si>
  <si>
    <t>20607</t>
  </si>
  <si>
    <t>20613</t>
  </si>
  <si>
    <t>20623</t>
  </si>
  <si>
    <t>20705</t>
  </si>
  <si>
    <t>20706</t>
  </si>
  <si>
    <t>20707</t>
  </si>
  <si>
    <t>20708</t>
  </si>
  <si>
    <t>20710</t>
  </si>
  <si>
    <t>20712</t>
  </si>
  <si>
    <t>20721</t>
  </si>
  <si>
    <t>20722</t>
  </si>
  <si>
    <t>20735</t>
  </si>
  <si>
    <t>20737</t>
  </si>
  <si>
    <t>20740</t>
  </si>
  <si>
    <t>20743</t>
  </si>
  <si>
    <t>20744</t>
  </si>
  <si>
    <t>20745</t>
  </si>
  <si>
    <t>20746</t>
  </si>
  <si>
    <t>20747</t>
  </si>
  <si>
    <t>20748</t>
  </si>
  <si>
    <t>20749</t>
  </si>
  <si>
    <t>20750</t>
  </si>
  <si>
    <t>20770</t>
  </si>
  <si>
    <t>20772</t>
  </si>
  <si>
    <t>20774</t>
  </si>
  <si>
    <t>20781</t>
  </si>
  <si>
    <t>20782</t>
  </si>
  <si>
    <t>20783</t>
  </si>
  <si>
    <t>20784</t>
  </si>
  <si>
    <t>20785</t>
  </si>
  <si>
    <t>-</t>
  </si>
  <si>
    <t>20883</t>
  </si>
  <si>
    <t>20884</t>
  </si>
  <si>
    <t>20889</t>
  </si>
  <si>
    <t>20892</t>
  </si>
  <si>
    <t>21037</t>
  </si>
  <si>
    <t>20704</t>
  </si>
  <si>
    <t>20757</t>
  </si>
  <si>
    <t>20762</t>
  </si>
  <si>
    <t>20787</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</si>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</sst>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5"/>
  <sheetViews>
    <sheetView view="pageBreakPreview" topLeftCell="A63" zoomScale="36" zoomScaleNormal="80" workbookViewId="0">
      <selection activeCell="E103" sqref="E103"/>
    </sheetView>
  </sheetViews>
  <sheetFormatPr defaultRowHeight="14.4" x14ac:dyDescent="0.3"/>
  <cols>
    <col min="2" max="2" width="29.5546875" bestFit="1" customWidth="1"/>
    <col min="3" max="3" width="19.5546875" customWidth="1"/>
    <col min="4" max="4" width="10.44140625" customWidth="1"/>
    <col min="5" max="5" width="19.88671875" customWidth="1"/>
    <col min="6" max="6" width="24.33203125" customWidth="1"/>
    <col min="7" max="7" width="6.88671875" customWidth="1"/>
    <col min="8" max="8" width="14.5546875" customWidth="1"/>
    <col min="9" max="12" width="15.6640625" customWidth="1"/>
    <col min="13" max="13" width="6.6640625" customWidth="1"/>
    <col min="14" max="14" width="14.5546875" customWidth="1"/>
    <col min="15" max="18" width="15.6640625" customWidth="1"/>
    <col min="25" max="25" width="21.6640625" customWidth="1"/>
  </cols>
  <sheetData>
    <row r="1" spans="2:18" ht="15.75" customHeight="1" thickBot="1" x14ac:dyDescent="0.35">
      <c r="H1" t="s">
        <v>129</v>
      </c>
    </row>
    <row r="2" spans="2:18" ht="16.2" thickBot="1" x14ac:dyDescent="0.35">
      <c r="B2" s="243" t="s">
        <v>0</v>
      </c>
      <c r="C2" s="244"/>
      <c r="D2" s="244"/>
      <c r="E2" s="244"/>
      <c r="F2" s="245"/>
      <c r="H2" t="s">
        <v>130</v>
      </c>
    </row>
    <row r="3" spans="2:18" ht="15.6" x14ac:dyDescent="0.3">
      <c r="B3" s="246"/>
      <c r="C3" s="246"/>
      <c r="D3" s="246"/>
      <c r="E3" s="246"/>
      <c r="F3" s="246"/>
    </row>
    <row r="4" spans="2:18" ht="16.2" thickBot="1" x14ac:dyDescent="0.35">
      <c r="B4" s="1"/>
      <c r="C4" s="1"/>
      <c r="D4" s="1"/>
      <c r="E4" s="1"/>
      <c r="F4" s="1"/>
    </row>
    <row r="5" spans="2:18" ht="78.599999999999994" thickBot="1" x14ac:dyDescent="0.35">
      <c r="B5" s="52" t="s">
        <v>1</v>
      </c>
      <c r="C5" s="133" t="s">
        <v>2</v>
      </c>
      <c r="D5" s="133" t="s">
        <v>3</v>
      </c>
      <c r="E5" s="133" t="s">
        <v>4</v>
      </c>
      <c r="F5" s="133" t="s">
        <v>5</v>
      </c>
      <c r="H5" s="52" t="s">
        <v>1</v>
      </c>
      <c r="I5" s="5" t="s">
        <v>2</v>
      </c>
      <c r="J5" s="5" t="s">
        <v>3</v>
      </c>
      <c r="K5" s="5" t="s">
        <v>4</v>
      </c>
      <c r="L5" s="5" t="s">
        <v>5</v>
      </c>
      <c r="N5" s="52" t="s">
        <v>1</v>
      </c>
      <c r="O5" s="5" t="s">
        <v>2</v>
      </c>
      <c r="P5" s="5" t="s">
        <v>3</v>
      </c>
      <c r="Q5" s="5" t="s">
        <v>4</v>
      </c>
      <c r="R5" s="5" t="s">
        <v>5</v>
      </c>
    </row>
    <row r="6" spans="2:18" ht="15.6" x14ac:dyDescent="0.3">
      <c r="B6" s="237" t="s">
        <v>6</v>
      </c>
      <c r="C6" s="134" t="s">
        <v>131</v>
      </c>
      <c r="D6" s="134">
        <v>20812</v>
      </c>
      <c r="E6" s="141">
        <v>107</v>
      </c>
      <c r="F6" s="141">
        <v>0</v>
      </c>
      <c r="H6" s="234" t="s">
        <v>9</v>
      </c>
      <c r="I6" s="134" t="s">
        <v>131</v>
      </c>
      <c r="J6" s="134">
        <v>20812</v>
      </c>
      <c r="K6" s="141">
        <v>1</v>
      </c>
      <c r="L6" s="141">
        <v>0</v>
      </c>
      <c r="N6" s="234" t="s">
        <v>10</v>
      </c>
      <c r="O6" s="134" t="s">
        <v>131</v>
      </c>
      <c r="P6" s="134">
        <v>20724</v>
      </c>
      <c r="Q6" s="141">
        <v>1</v>
      </c>
      <c r="R6" s="141">
        <v>1</v>
      </c>
    </row>
    <row r="7" spans="2:18" ht="15.6" x14ac:dyDescent="0.3">
      <c r="B7" s="238"/>
      <c r="C7" s="134" t="s">
        <v>131</v>
      </c>
      <c r="D7" s="134">
        <v>20814</v>
      </c>
      <c r="E7" s="141">
        <v>16920</v>
      </c>
      <c r="F7" s="141">
        <v>83</v>
      </c>
      <c r="H7" s="235"/>
      <c r="I7" s="134" t="s">
        <v>131</v>
      </c>
      <c r="J7" s="134">
        <v>20814</v>
      </c>
      <c r="K7" s="141">
        <v>143</v>
      </c>
      <c r="L7" s="141">
        <v>0</v>
      </c>
      <c r="N7" s="235"/>
      <c r="O7" s="134" t="s">
        <v>131</v>
      </c>
      <c r="P7" s="134">
        <v>20754</v>
      </c>
      <c r="Q7" s="141">
        <v>1</v>
      </c>
      <c r="R7" s="141">
        <v>0</v>
      </c>
    </row>
    <row r="8" spans="2:18" ht="15.6" x14ac:dyDescent="0.3">
      <c r="B8" s="238"/>
      <c r="C8" s="134" t="s">
        <v>131</v>
      </c>
      <c r="D8" s="134">
        <v>20815</v>
      </c>
      <c r="E8" s="141">
        <v>12808</v>
      </c>
      <c r="F8" s="141">
        <v>84</v>
      </c>
      <c r="H8" s="235"/>
      <c r="I8" s="134" t="s">
        <v>131</v>
      </c>
      <c r="J8" s="134">
        <v>20815</v>
      </c>
      <c r="K8" s="141">
        <v>93</v>
      </c>
      <c r="L8" s="141">
        <v>0</v>
      </c>
      <c r="N8" s="235"/>
      <c r="O8" s="134" t="s">
        <v>131</v>
      </c>
      <c r="P8" s="134">
        <v>20812</v>
      </c>
      <c r="Q8" s="141">
        <v>21</v>
      </c>
      <c r="R8" s="141">
        <v>8</v>
      </c>
    </row>
    <row r="9" spans="2:18" ht="15.6" x14ac:dyDescent="0.3">
      <c r="B9" s="238"/>
      <c r="C9" s="134" t="s">
        <v>131</v>
      </c>
      <c r="D9" s="134">
        <v>20816</v>
      </c>
      <c r="E9" s="141">
        <v>6391</v>
      </c>
      <c r="F9" s="141">
        <v>43</v>
      </c>
      <c r="H9" s="235"/>
      <c r="I9" s="134" t="s">
        <v>131</v>
      </c>
      <c r="J9" s="134">
        <v>20816</v>
      </c>
      <c r="K9" s="141">
        <v>18</v>
      </c>
      <c r="L9" s="141">
        <v>0</v>
      </c>
      <c r="N9" s="235"/>
      <c r="O9" s="134" t="s">
        <v>131</v>
      </c>
      <c r="P9" s="134">
        <v>20813</v>
      </c>
      <c r="Q9" s="141">
        <v>1</v>
      </c>
      <c r="R9" s="141">
        <v>0</v>
      </c>
    </row>
    <row r="10" spans="2:18" ht="15.6" x14ac:dyDescent="0.3">
      <c r="B10" s="238"/>
      <c r="C10" s="134" t="s">
        <v>131</v>
      </c>
      <c r="D10" s="134">
        <v>20817</v>
      </c>
      <c r="E10" s="141">
        <v>14849</v>
      </c>
      <c r="F10" s="141">
        <v>130</v>
      </c>
      <c r="H10" s="235"/>
      <c r="I10" s="134" t="s">
        <v>131</v>
      </c>
      <c r="J10" s="134">
        <v>20817</v>
      </c>
      <c r="K10" s="141">
        <v>134</v>
      </c>
      <c r="L10" s="141">
        <v>0</v>
      </c>
      <c r="N10" s="235"/>
      <c r="O10" s="134" t="s">
        <v>131</v>
      </c>
      <c r="P10" s="134">
        <v>20814</v>
      </c>
      <c r="Q10" s="141">
        <v>1738</v>
      </c>
      <c r="R10" s="141">
        <v>639</v>
      </c>
    </row>
    <row r="11" spans="2:18" ht="15.6" x14ac:dyDescent="0.3">
      <c r="B11" s="238"/>
      <c r="C11" s="134" t="s">
        <v>131</v>
      </c>
      <c r="D11" s="134">
        <v>20818</v>
      </c>
      <c r="E11" s="141">
        <v>727</v>
      </c>
      <c r="F11" s="141">
        <v>7</v>
      </c>
      <c r="H11" s="235"/>
      <c r="I11" s="134" t="s">
        <v>131</v>
      </c>
      <c r="J11" s="134">
        <v>20818</v>
      </c>
      <c r="K11" s="141">
        <v>3</v>
      </c>
      <c r="L11" s="141">
        <v>0</v>
      </c>
      <c r="N11" s="235"/>
      <c r="O11" s="134" t="s">
        <v>131</v>
      </c>
      <c r="P11" s="134">
        <v>20815</v>
      </c>
      <c r="Q11" s="141">
        <v>622</v>
      </c>
      <c r="R11" s="141">
        <v>233</v>
      </c>
    </row>
    <row r="12" spans="2:18" ht="15.6" x14ac:dyDescent="0.3">
      <c r="B12" s="238"/>
      <c r="C12" s="134" t="s">
        <v>131</v>
      </c>
      <c r="D12" s="134">
        <v>20825</v>
      </c>
      <c r="E12" s="141">
        <v>51</v>
      </c>
      <c r="F12" s="141">
        <v>0</v>
      </c>
      <c r="H12" s="235"/>
      <c r="I12" s="134" t="s">
        <v>131</v>
      </c>
      <c r="J12" s="134">
        <v>20832</v>
      </c>
      <c r="K12" s="141">
        <v>223</v>
      </c>
      <c r="L12" s="141">
        <v>1</v>
      </c>
      <c r="N12" s="235"/>
      <c r="O12" s="134" t="s">
        <v>131</v>
      </c>
      <c r="P12" s="134">
        <v>20816</v>
      </c>
      <c r="Q12" s="141">
        <v>392</v>
      </c>
      <c r="R12" s="141">
        <v>131</v>
      </c>
    </row>
    <row r="13" spans="2:18" ht="15.6" x14ac:dyDescent="0.3">
      <c r="B13" s="238"/>
      <c r="C13" s="134" t="s">
        <v>131</v>
      </c>
      <c r="D13" s="134">
        <v>20832</v>
      </c>
      <c r="E13" s="141">
        <v>9294</v>
      </c>
      <c r="F13" s="141">
        <v>111</v>
      </c>
      <c r="H13" s="235"/>
      <c r="I13" s="134" t="s">
        <v>131</v>
      </c>
      <c r="J13" s="134">
        <v>20833</v>
      </c>
      <c r="K13" s="141">
        <v>14</v>
      </c>
      <c r="L13" s="141">
        <v>0</v>
      </c>
      <c r="N13" s="235"/>
      <c r="O13" s="134" t="s">
        <v>131</v>
      </c>
      <c r="P13" s="134">
        <v>20817</v>
      </c>
      <c r="Q13" s="141">
        <v>802</v>
      </c>
      <c r="R13" s="141">
        <v>255</v>
      </c>
    </row>
    <row r="14" spans="2:18" ht="15.6" x14ac:dyDescent="0.3">
      <c r="B14" s="238"/>
      <c r="C14" s="134" t="s">
        <v>131</v>
      </c>
      <c r="D14" s="134">
        <v>20833</v>
      </c>
      <c r="E14" s="141">
        <v>1926</v>
      </c>
      <c r="F14" s="141">
        <v>36</v>
      </c>
      <c r="H14" s="235"/>
      <c r="I14" s="134" t="s">
        <v>131</v>
      </c>
      <c r="J14" s="134">
        <v>20837</v>
      </c>
      <c r="K14" s="141">
        <v>1</v>
      </c>
      <c r="L14" s="141">
        <v>0</v>
      </c>
      <c r="N14" s="235"/>
      <c r="O14" s="134" t="s">
        <v>131</v>
      </c>
      <c r="P14" s="134">
        <v>20818</v>
      </c>
      <c r="Q14" s="141">
        <v>40</v>
      </c>
      <c r="R14" s="141">
        <v>20</v>
      </c>
    </row>
    <row r="15" spans="2:18" ht="15.6" x14ac:dyDescent="0.3">
      <c r="B15" s="238"/>
      <c r="C15" s="134" t="s">
        <v>131</v>
      </c>
      <c r="D15" s="134">
        <v>20837</v>
      </c>
      <c r="E15" s="141">
        <v>146</v>
      </c>
      <c r="F15" s="141">
        <v>3</v>
      </c>
      <c r="H15" s="235"/>
      <c r="I15" s="134" t="s">
        <v>131</v>
      </c>
      <c r="J15" s="134">
        <v>20841</v>
      </c>
      <c r="K15" s="141">
        <v>41</v>
      </c>
      <c r="L15" s="141">
        <v>0</v>
      </c>
      <c r="N15" s="235"/>
      <c r="O15" s="134" t="s">
        <v>131</v>
      </c>
      <c r="P15" s="134">
        <v>20824</v>
      </c>
      <c r="Q15" s="141">
        <v>2</v>
      </c>
      <c r="R15" s="141">
        <v>1</v>
      </c>
    </row>
    <row r="16" spans="2:18" ht="15.6" x14ac:dyDescent="0.3">
      <c r="B16" s="238"/>
      <c r="C16" s="134" t="s">
        <v>131</v>
      </c>
      <c r="D16" s="134">
        <v>20841</v>
      </c>
      <c r="E16" s="141">
        <v>1774</v>
      </c>
      <c r="F16" s="141">
        <v>18</v>
      </c>
      <c r="H16" s="235"/>
      <c r="I16" s="134" t="s">
        <v>131</v>
      </c>
      <c r="J16" s="134">
        <v>20850</v>
      </c>
      <c r="K16" s="141">
        <v>793</v>
      </c>
      <c r="L16" s="141">
        <v>2</v>
      </c>
      <c r="N16" s="235"/>
      <c r="O16" s="134" t="s">
        <v>131</v>
      </c>
      <c r="P16" s="134">
        <v>20825</v>
      </c>
      <c r="Q16" s="141">
        <v>4</v>
      </c>
      <c r="R16" s="141">
        <v>1</v>
      </c>
    </row>
    <row r="17" spans="2:18" ht="15.6" x14ac:dyDescent="0.3">
      <c r="B17" s="238"/>
      <c r="C17" s="134" t="s">
        <v>131</v>
      </c>
      <c r="D17" s="134">
        <v>20849</v>
      </c>
      <c r="E17" s="141">
        <v>1</v>
      </c>
      <c r="F17" s="141">
        <v>0</v>
      </c>
      <c r="H17" s="235"/>
      <c r="I17" s="134" t="s">
        <v>131</v>
      </c>
      <c r="J17" s="134">
        <v>20851</v>
      </c>
      <c r="K17" s="141">
        <v>118</v>
      </c>
      <c r="L17" s="141">
        <v>0</v>
      </c>
      <c r="N17" s="235"/>
      <c r="O17" s="134" t="s">
        <v>131</v>
      </c>
      <c r="P17" s="134">
        <v>20827</v>
      </c>
      <c r="Q17" s="141">
        <v>1</v>
      </c>
      <c r="R17" s="141">
        <v>0</v>
      </c>
    </row>
    <row r="18" spans="2:18" ht="15.6" x14ac:dyDescent="0.3">
      <c r="B18" s="238"/>
      <c r="C18" s="134" t="s">
        <v>131</v>
      </c>
      <c r="D18" s="134">
        <v>20850</v>
      </c>
      <c r="E18" s="141">
        <v>26720</v>
      </c>
      <c r="F18" s="141">
        <v>223</v>
      </c>
      <c r="H18" s="235"/>
      <c r="I18" s="134" t="s">
        <v>131</v>
      </c>
      <c r="J18" s="134">
        <v>20852</v>
      </c>
      <c r="K18" s="141">
        <v>357</v>
      </c>
      <c r="L18" s="141">
        <v>3</v>
      </c>
      <c r="N18" s="235"/>
      <c r="O18" s="134" t="s">
        <v>131</v>
      </c>
      <c r="P18" s="134">
        <v>20832</v>
      </c>
      <c r="Q18" s="141">
        <v>689</v>
      </c>
      <c r="R18" s="141">
        <v>199</v>
      </c>
    </row>
    <row r="19" spans="2:18" ht="15.6" x14ac:dyDescent="0.3">
      <c r="B19" s="238"/>
      <c r="C19" s="134" t="s">
        <v>131</v>
      </c>
      <c r="D19" s="134">
        <v>20851</v>
      </c>
      <c r="E19" s="141">
        <v>5950</v>
      </c>
      <c r="F19" s="141">
        <v>60</v>
      </c>
      <c r="H19" s="235"/>
      <c r="I19" s="134" t="s">
        <v>131</v>
      </c>
      <c r="J19" s="134">
        <v>20853</v>
      </c>
      <c r="K19" s="141">
        <v>129</v>
      </c>
      <c r="L19" s="141">
        <v>0</v>
      </c>
      <c r="N19" s="235"/>
      <c r="O19" s="134" t="s">
        <v>131</v>
      </c>
      <c r="P19" s="134">
        <v>20833</v>
      </c>
      <c r="Q19" s="141">
        <v>80</v>
      </c>
      <c r="R19" s="141">
        <v>26</v>
      </c>
    </row>
    <row r="20" spans="2:18" ht="15.6" x14ac:dyDescent="0.3">
      <c r="B20" s="238"/>
      <c r="C20" s="134" t="s">
        <v>131</v>
      </c>
      <c r="D20" s="134">
        <v>20852</v>
      </c>
      <c r="E20" s="141">
        <v>25931</v>
      </c>
      <c r="F20" s="141">
        <v>143</v>
      </c>
      <c r="H20" s="235"/>
      <c r="I20" s="134" t="s">
        <v>131</v>
      </c>
      <c r="J20" s="134">
        <v>20854</v>
      </c>
      <c r="K20" s="141">
        <v>132</v>
      </c>
      <c r="L20" s="141">
        <v>0</v>
      </c>
      <c r="N20" s="235"/>
      <c r="O20" s="134" t="s">
        <v>131</v>
      </c>
      <c r="P20" s="134">
        <v>20837</v>
      </c>
      <c r="Q20" s="141">
        <v>58</v>
      </c>
      <c r="R20" s="141">
        <v>17</v>
      </c>
    </row>
    <row r="21" spans="2:18" ht="15.6" x14ac:dyDescent="0.3">
      <c r="B21" s="238"/>
      <c r="C21" s="134" t="s">
        <v>131</v>
      </c>
      <c r="D21" s="134">
        <v>20853</v>
      </c>
      <c r="E21" s="141">
        <v>9857</v>
      </c>
      <c r="F21" s="141">
        <v>111</v>
      </c>
      <c r="H21" s="235"/>
      <c r="I21" s="134" t="s">
        <v>131</v>
      </c>
      <c r="J21" s="134">
        <v>20855</v>
      </c>
      <c r="K21" s="141">
        <v>186</v>
      </c>
      <c r="L21" s="141">
        <v>0</v>
      </c>
      <c r="N21" s="235"/>
      <c r="O21" s="134" t="s">
        <v>131</v>
      </c>
      <c r="P21" s="134">
        <v>20841</v>
      </c>
      <c r="Q21" s="141">
        <v>47</v>
      </c>
      <c r="R21" s="141">
        <v>12</v>
      </c>
    </row>
    <row r="22" spans="2:18" ht="15.6" x14ac:dyDescent="0.3">
      <c r="B22" s="238"/>
      <c r="C22" s="134" t="s">
        <v>131</v>
      </c>
      <c r="D22" s="134">
        <v>20854</v>
      </c>
      <c r="E22" s="141">
        <v>18394</v>
      </c>
      <c r="F22" s="141">
        <v>221</v>
      </c>
      <c r="H22" s="235"/>
      <c r="I22" s="134" t="s">
        <v>131</v>
      </c>
      <c r="J22" s="134">
        <v>20860</v>
      </c>
      <c r="K22" s="141">
        <v>34</v>
      </c>
      <c r="L22" s="141">
        <v>0</v>
      </c>
      <c r="N22" s="235"/>
      <c r="O22" s="134" t="s">
        <v>131</v>
      </c>
      <c r="P22" s="134">
        <v>20842</v>
      </c>
      <c r="Q22" s="141">
        <v>2</v>
      </c>
      <c r="R22" s="141">
        <v>0</v>
      </c>
    </row>
    <row r="23" spans="2:18" ht="15.6" x14ac:dyDescent="0.3">
      <c r="B23" s="238"/>
      <c r="C23" s="134" t="s">
        <v>131</v>
      </c>
      <c r="D23" s="134">
        <v>20855</v>
      </c>
      <c r="E23" s="141">
        <v>7433</v>
      </c>
      <c r="F23" s="141">
        <v>96</v>
      </c>
      <c r="H23" s="235"/>
      <c r="I23" s="134" t="s">
        <v>131</v>
      </c>
      <c r="J23" s="134">
        <v>20874</v>
      </c>
      <c r="K23" s="141">
        <v>828</v>
      </c>
      <c r="L23" s="141">
        <v>4</v>
      </c>
      <c r="N23" s="235"/>
      <c r="O23" s="134" t="s">
        <v>131</v>
      </c>
      <c r="P23" s="134">
        <v>20847</v>
      </c>
      <c r="Q23" s="141">
        <v>1</v>
      </c>
      <c r="R23" s="141">
        <v>1</v>
      </c>
    </row>
    <row r="24" spans="2:18" ht="15.6" x14ac:dyDescent="0.3">
      <c r="B24" s="238"/>
      <c r="C24" s="134" t="s">
        <v>131</v>
      </c>
      <c r="D24" s="134">
        <v>20860</v>
      </c>
      <c r="E24" s="141">
        <v>792</v>
      </c>
      <c r="F24" s="141">
        <v>8</v>
      </c>
      <c r="H24" s="235"/>
      <c r="I24" s="134" t="s">
        <v>131</v>
      </c>
      <c r="J24" s="134">
        <v>20876</v>
      </c>
      <c r="K24" s="141">
        <v>296</v>
      </c>
      <c r="L24" s="141">
        <v>1</v>
      </c>
      <c r="N24" s="235"/>
      <c r="O24" s="134" t="s">
        <v>131</v>
      </c>
      <c r="P24" s="134">
        <v>20849</v>
      </c>
      <c r="Q24" s="141">
        <v>1</v>
      </c>
      <c r="R24" s="141">
        <v>0</v>
      </c>
    </row>
    <row r="25" spans="2:18" ht="15.6" x14ac:dyDescent="0.3">
      <c r="B25" s="238"/>
      <c r="C25" s="134" t="s">
        <v>131</v>
      </c>
      <c r="D25" s="134">
        <v>20861</v>
      </c>
      <c r="E25" s="141">
        <v>8</v>
      </c>
      <c r="F25" s="141">
        <v>0</v>
      </c>
      <c r="H25" s="235"/>
      <c r="I25" s="134" t="s">
        <v>131</v>
      </c>
      <c r="J25" s="134">
        <v>20877</v>
      </c>
      <c r="K25" s="141">
        <v>729</v>
      </c>
      <c r="L25" s="141">
        <v>7</v>
      </c>
      <c r="N25" s="235"/>
      <c r="O25" s="134" t="s">
        <v>131</v>
      </c>
      <c r="P25" s="134">
        <v>20850</v>
      </c>
      <c r="Q25" s="141">
        <v>4080</v>
      </c>
      <c r="R25" s="141">
        <v>1329</v>
      </c>
    </row>
    <row r="26" spans="2:18" ht="15.6" x14ac:dyDescent="0.3">
      <c r="B26" s="238"/>
      <c r="C26" s="134" t="s">
        <v>131</v>
      </c>
      <c r="D26" s="134">
        <v>20874</v>
      </c>
      <c r="E26" s="141">
        <v>17718</v>
      </c>
      <c r="F26" s="141">
        <v>199</v>
      </c>
      <c r="H26" s="235"/>
      <c r="I26" s="134" t="s">
        <v>131</v>
      </c>
      <c r="J26" s="134">
        <v>20878</v>
      </c>
      <c r="K26" s="141">
        <v>364</v>
      </c>
      <c r="L26" s="141">
        <v>0</v>
      </c>
      <c r="N26" s="235"/>
      <c r="O26" s="134" t="s">
        <v>131</v>
      </c>
      <c r="P26" s="134">
        <v>20851</v>
      </c>
      <c r="Q26" s="141">
        <v>273</v>
      </c>
      <c r="R26" s="141">
        <v>118</v>
      </c>
    </row>
    <row r="27" spans="2:18" ht="15.6" x14ac:dyDescent="0.3">
      <c r="B27" s="238"/>
      <c r="C27" s="134" t="s">
        <v>131</v>
      </c>
      <c r="D27" s="134">
        <v>20875</v>
      </c>
      <c r="E27" s="141">
        <v>3</v>
      </c>
      <c r="F27" s="141">
        <v>0</v>
      </c>
      <c r="H27" s="235"/>
      <c r="I27" s="134" t="s">
        <v>131</v>
      </c>
      <c r="J27" s="134">
        <v>20879</v>
      </c>
      <c r="K27" s="141">
        <v>432</v>
      </c>
      <c r="L27" s="141">
        <v>2</v>
      </c>
      <c r="N27" s="235"/>
      <c r="O27" s="134" t="s">
        <v>131</v>
      </c>
      <c r="P27" s="134">
        <v>20852</v>
      </c>
      <c r="Q27" s="141">
        <v>2980</v>
      </c>
      <c r="R27" s="141">
        <v>1005</v>
      </c>
    </row>
    <row r="28" spans="2:18" ht="15.6" x14ac:dyDescent="0.3">
      <c r="B28" s="238"/>
      <c r="C28" s="134" t="s">
        <v>131</v>
      </c>
      <c r="D28" s="134">
        <v>20876</v>
      </c>
      <c r="E28" s="141">
        <v>5866</v>
      </c>
      <c r="F28" s="141">
        <v>71</v>
      </c>
      <c r="H28" s="235"/>
      <c r="I28" s="134" t="s">
        <v>131</v>
      </c>
      <c r="J28" s="134">
        <v>20880</v>
      </c>
      <c r="K28" s="141">
        <v>1</v>
      </c>
      <c r="L28" s="141">
        <v>0</v>
      </c>
      <c r="N28" s="235"/>
      <c r="O28" s="134" t="s">
        <v>131</v>
      </c>
      <c r="P28" s="134">
        <v>20853</v>
      </c>
      <c r="Q28" s="141">
        <v>247</v>
      </c>
      <c r="R28" s="141">
        <v>119</v>
      </c>
    </row>
    <row r="29" spans="2:18" ht="15.6" x14ac:dyDescent="0.3">
      <c r="B29" s="238"/>
      <c r="C29" s="134" t="s">
        <v>131</v>
      </c>
      <c r="D29" s="134">
        <v>20877</v>
      </c>
      <c r="E29" s="141">
        <v>13928</v>
      </c>
      <c r="F29" s="141">
        <v>228</v>
      </c>
      <c r="H29" s="235"/>
      <c r="I29" s="134" t="s">
        <v>131</v>
      </c>
      <c r="J29" s="134">
        <v>20882</v>
      </c>
      <c r="K29" s="141">
        <v>13</v>
      </c>
      <c r="L29" s="141">
        <v>0</v>
      </c>
      <c r="N29" s="235"/>
      <c r="O29" s="134" t="s">
        <v>131</v>
      </c>
      <c r="P29" s="134">
        <v>20854</v>
      </c>
      <c r="Q29" s="141">
        <v>929</v>
      </c>
      <c r="R29" s="141">
        <v>353</v>
      </c>
    </row>
    <row r="30" spans="2:18" ht="15.6" x14ac:dyDescent="0.3">
      <c r="B30" s="238"/>
      <c r="C30" s="134" t="s">
        <v>131</v>
      </c>
      <c r="D30" s="134">
        <v>20878</v>
      </c>
      <c r="E30" s="141">
        <v>26311</v>
      </c>
      <c r="F30" s="141">
        <v>295</v>
      </c>
      <c r="H30" s="235"/>
      <c r="I30" s="134" t="s">
        <v>131</v>
      </c>
      <c r="J30" s="134">
        <v>20886</v>
      </c>
      <c r="K30" s="141">
        <v>497</v>
      </c>
      <c r="L30" s="141">
        <v>2</v>
      </c>
      <c r="N30" s="235"/>
      <c r="O30" s="134" t="s">
        <v>131</v>
      </c>
      <c r="P30" s="134">
        <v>20855</v>
      </c>
      <c r="Q30" s="141">
        <v>719</v>
      </c>
      <c r="R30" s="141">
        <v>256</v>
      </c>
    </row>
    <row r="31" spans="2:18" ht="15.6" x14ac:dyDescent="0.3">
      <c r="B31" s="238"/>
      <c r="C31" s="134" t="s">
        <v>131</v>
      </c>
      <c r="D31" s="134">
        <v>20879</v>
      </c>
      <c r="E31" s="141">
        <v>10256</v>
      </c>
      <c r="F31" s="141">
        <v>132</v>
      </c>
      <c r="H31" s="235"/>
      <c r="I31" s="134" t="s">
        <v>131</v>
      </c>
      <c r="J31" s="134">
        <v>20895</v>
      </c>
      <c r="K31" s="141">
        <v>58</v>
      </c>
      <c r="L31" s="141">
        <v>0</v>
      </c>
      <c r="N31" s="235"/>
      <c r="O31" s="134" t="s">
        <v>131</v>
      </c>
      <c r="P31" s="134">
        <v>20857</v>
      </c>
      <c r="Q31" s="141">
        <v>1</v>
      </c>
      <c r="R31" s="141">
        <v>0</v>
      </c>
    </row>
    <row r="32" spans="2:18" ht="15.6" x14ac:dyDescent="0.3">
      <c r="B32" s="238"/>
      <c r="C32" s="134" t="s">
        <v>131</v>
      </c>
      <c r="D32" s="134">
        <v>20880</v>
      </c>
      <c r="E32" s="141">
        <v>196</v>
      </c>
      <c r="F32" s="141">
        <v>4</v>
      </c>
      <c r="H32" s="235"/>
      <c r="I32" s="134" t="s">
        <v>131</v>
      </c>
      <c r="J32" s="134">
        <v>20901</v>
      </c>
      <c r="K32" s="141">
        <v>250</v>
      </c>
      <c r="L32" s="141">
        <v>0</v>
      </c>
      <c r="N32" s="235"/>
      <c r="O32" s="134" t="s">
        <v>131</v>
      </c>
      <c r="P32" s="134">
        <v>20859</v>
      </c>
      <c r="Q32" s="141">
        <v>1</v>
      </c>
      <c r="R32" s="141">
        <v>0</v>
      </c>
    </row>
    <row r="33" spans="2:18" ht="15.6" x14ac:dyDescent="0.3">
      <c r="B33" s="238"/>
      <c r="C33" s="134" t="s">
        <v>131</v>
      </c>
      <c r="D33" s="134">
        <v>20882</v>
      </c>
      <c r="E33" s="141">
        <v>2072</v>
      </c>
      <c r="F33" s="141">
        <v>32</v>
      </c>
      <c r="H33" s="235"/>
      <c r="I33" s="134" t="s">
        <v>131</v>
      </c>
      <c r="J33" s="134">
        <v>20902</v>
      </c>
      <c r="K33" s="141">
        <v>493</v>
      </c>
      <c r="L33" s="141">
        <v>0</v>
      </c>
      <c r="N33" s="235"/>
      <c r="O33" s="134" t="s">
        <v>131</v>
      </c>
      <c r="P33" s="134">
        <v>20860</v>
      </c>
      <c r="Q33" s="141">
        <v>141</v>
      </c>
      <c r="R33" s="141">
        <v>61</v>
      </c>
    </row>
    <row r="34" spans="2:18" ht="15.6" x14ac:dyDescent="0.3">
      <c r="B34" s="238"/>
      <c r="C34" s="134" t="s">
        <v>131</v>
      </c>
      <c r="D34" s="134">
        <v>20886</v>
      </c>
      <c r="E34" s="141">
        <v>11224</v>
      </c>
      <c r="F34" s="141">
        <v>169</v>
      </c>
      <c r="H34" s="235"/>
      <c r="I34" s="134" t="s">
        <v>131</v>
      </c>
      <c r="J34" s="134">
        <v>20903</v>
      </c>
      <c r="K34" s="141">
        <v>207</v>
      </c>
      <c r="L34" s="141">
        <v>1</v>
      </c>
      <c r="N34" s="235"/>
      <c r="O34" s="134" t="s">
        <v>131</v>
      </c>
      <c r="P34" s="134">
        <v>20861</v>
      </c>
      <c r="Q34" s="141">
        <v>2</v>
      </c>
      <c r="R34" s="141">
        <v>0</v>
      </c>
    </row>
    <row r="35" spans="2:18" ht="15.6" x14ac:dyDescent="0.3">
      <c r="B35" s="238"/>
      <c r="C35" s="134" t="s">
        <v>131</v>
      </c>
      <c r="D35" s="134">
        <v>20895</v>
      </c>
      <c r="E35" s="141">
        <v>7355</v>
      </c>
      <c r="F35" s="141">
        <v>71</v>
      </c>
      <c r="H35" s="235"/>
      <c r="I35" s="134" t="s">
        <v>131</v>
      </c>
      <c r="J35" s="134">
        <v>20904</v>
      </c>
      <c r="K35" s="141">
        <v>611</v>
      </c>
      <c r="L35" s="141">
        <v>0</v>
      </c>
      <c r="N35" s="235"/>
      <c r="O35" s="134" t="s">
        <v>131</v>
      </c>
      <c r="P35" s="134">
        <v>20866</v>
      </c>
      <c r="Q35" s="141">
        <v>1</v>
      </c>
      <c r="R35" s="141">
        <v>0</v>
      </c>
    </row>
    <row r="36" spans="2:18" ht="15.6" x14ac:dyDescent="0.3">
      <c r="B36" s="238"/>
      <c r="C36" s="134" t="s">
        <v>131</v>
      </c>
      <c r="D36" s="134">
        <v>20896</v>
      </c>
      <c r="E36" s="141">
        <v>357</v>
      </c>
      <c r="F36" s="141">
        <v>4</v>
      </c>
      <c r="H36" s="235"/>
      <c r="I36" s="134" t="s">
        <v>131</v>
      </c>
      <c r="J36" s="134">
        <v>20905</v>
      </c>
      <c r="K36" s="141">
        <v>100</v>
      </c>
      <c r="L36" s="141">
        <v>0</v>
      </c>
      <c r="N36" s="235"/>
      <c r="O36" s="134" t="s">
        <v>131</v>
      </c>
      <c r="P36" s="134">
        <v>20872</v>
      </c>
      <c r="Q36" s="141">
        <v>1</v>
      </c>
      <c r="R36" s="141">
        <v>1</v>
      </c>
    </row>
    <row r="37" spans="2:18" ht="15.6" x14ac:dyDescent="0.3">
      <c r="B37" s="238"/>
      <c r="C37" s="134" t="s">
        <v>131</v>
      </c>
      <c r="D37" s="134">
        <v>20898</v>
      </c>
      <c r="E37" s="141">
        <v>5</v>
      </c>
      <c r="F37" s="141">
        <v>0</v>
      </c>
      <c r="H37" s="235"/>
      <c r="I37" s="134" t="s">
        <v>131</v>
      </c>
      <c r="J37" s="134">
        <v>20906</v>
      </c>
      <c r="K37" s="141">
        <v>736</v>
      </c>
      <c r="L37" s="141">
        <v>3</v>
      </c>
      <c r="N37" s="235"/>
      <c r="O37" s="134" t="s">
        <v>131</v>
      </c>
      <c r="P37" s="134">
        <v>20874</v>
      </c>
      <c r="Q37" s="141">
        <v>1140</v>
      </c>
      <c r="R37" s="141">
        <v>442</v>
      </c>
    </row>
    <row r="38" spans="2:18" ht="15.6" x14ac:dyDescent="0.3">
      <c r="B38" s="238"/>
      <c r="C38" s="134" t="s">
        <v>131</v>
      </c>
      <c r="D38" s="134">
        <v>20899</v>
      </c>
      <c r="E38" s="141">
        <v>3</v>
      </c>
      <c r="F38" s="141">
        <v>0</v>
      </c>
      <c r="H38" s="235"/>
      <c r="I38" s="134" t="s">
        <v>131</v>
      </c>
      <c r="J38" s="134">
        <v>20910</v>
      </c>
      <c r="K38" s="141">
        <v>684</v>
      </c>
      <c r="L38" s="141">
        <v>3</v>
      </c>
      <c r="N38" s="235"/>
      <c r="O38" s="134" t="s">
        <v>131</v>
      </c>
      <c r="P38" s="134">
        <v>20875</v>
      </c>
      <c r="Q38" s="141">
        <v>2</v>
      </c>
      <c r="R38" s="141">
        <v>1</v>
      </c>
    </row>
    <row r="39" spans="2:18" ht="15.6" x14ac:dyDescent="0.3">
      <c r="B39" s="238"/>
      <c r="C39" s="134" t="s">
        <v>131</v>
      </c>
      <c r="D39" s="134">
        <v>20901</v>
      </c>
      <c r="E39" s="141">
        <v>11535</v>
      </c>
      <c r="F39" s="141">
        <v>125</v>
      </c>
      <c r="H39" s="235"/>
      <c r="I39" s="134" t="s">
        <v>131</v>
      </c>
      <c r="J39" s="134">
        <v>20912</v>
      </c>
      <c r="K39" s="141">
        <v>151</v>
      </c>
      <c r="L39" s="141">
        <v>4</v>
      </c>
      <c r="N39" s="235"/>
      <c r="O39" s="134" t="s">
        <v>131</v>
      </c>
      <c r="P39" s="134">
        <v>20876</v>
      </c>
      <c r="Q39" s="141">
        <v>396</v>
      </c>
      <c r="R39" s="141">
        <v>129</v>
      </c>
    </row>
    <row r="40" spans="2:18" ht="15.6" x14ac:dyDescent="0.3">
      <c r="B40" s="238"/>
      <c r="C40" s="134" t="s">
        <v>131</v>
      </c>
      <c r="D40" s="134">
        <v>20902</v>
      </c>
      <c r="E40" s="141">
        <v>18835</v>
      </c>
      <c r="F40" s="141">
        <v>168</v>
      </c>
      <c r="H40" s="235"/>
      <c r="I40" s="134" t="s">
        <v>170</v>
      </c>
      <c r="J40" s="134">
        <v>20613</v>
      </c>
      <c r="K40" s="141">
        <v>9</v>
      </c>
      <c r="L40" s="141">
        <v>0</v>
      </c>
      <c r="N40" s="235"/>
      <c r="O40" s="134" t="s">
        <v>131</v>
      </c>
      <c r="P40" s="134">
        <v>20877</v>
      </c>
      <c r="Q40" s="141">
        <v>2506</v>
      </c>
      <c r="R40" s="141">
        <v>848</v>
      </c>
    </row>
    <row r="41" spans="2:18" ht="15.6" x14ac:dyDescent="0.3">
      <c r="B41" s="238"/>
      <c r="C41" s="134" t="s">
        <v>131</v>
      </c>
      <c r="D41" s="134">
        <v>20903</v>
      </c>
      <c r="E41" s="141">
        <v>7247</v>
      </c>
      <c r="F41" s="141">
        <v>140</v>
      </c>
      <c r="H41" s="235"/>
      <c r="I41" s="134" t="s">
        <v>170</v>
      </c>
      <c r="J41" s="134">
        <v>20623</v>
      </c>
      <c r="K41" s="141">
        <v>33</v>
      </c>
      <c r="L41" s="141">
        <v>0</v>
      </c>
      <c r="N41" s="235"/>
      <c r="O41" s="134" t="s">
        <v>131</v>
      </c>
      <c r="P41" s="134">
        <v>20878</v>
      </c>
      <c r="Q41" s="141">
        <v>1792</v>
      </c>
      <c r="R41" s="141">
        <v>653</v>
      </c>
    </row>
    <row r="42" spans="2:18" ht="15.6" x14ac:dyDescent="0.3">
      <c r="B42" s="238"/>
      <c r="C42" s="134" t="s">
        <v>131</v>
      </c>
      <c r="D42" s="134">
        <v>20904</v>
      </c>
      <c r="E42" s="141">
        <v>14683</v>
      </c>
      <c r="F42" s="141">
        <v>142</v>
      </c>
      <c r="H42" s="235"/>
      <c r="I42" s="134" t="s">
        <v>170</v>
      </c>
      <c r="J42" s="134">
        <v>20705</v>
      </c>
      <c r="K42" s="141">
        <v>227</v>
      </c>
      <c r="L42" s="141">
        <v>3</v>
      </c>
      <c r="N42" s="235"/>
      <c r="O42" s="134" t="s">
        <v>131</v>
      </c>
      <c r="P42" s="134">
        <v>20879</v>
      </c>
      <c r="Q42" s="141">
        <v>2167</v>
      </c>
      <c r="R42" s="141">
        <v>579</v>
      </c>
    </row>
    <row r="43" spans="2:18" ht="15.6" x14ac:dyDescent="0.3">
      <c r="B43" s="238"/>
      <c r="C43" s="134" t="s">
        <v>131</v>
      </c>
      <c r="D43" s="134">
        <v>20905</v>
      </c>
      <c r="E43" s="141">
        <v>4802</v>
      </c>
      <c r="F43" s="141">
        <v>58</v>
      </c>
      <c r="H43" s="235"/>
      <c r="I43" s="134" t="s">
        <v>170</v>
      </c>
      <c r="J43" s="134">
        <v>20706</v>
      </c>
      <c r="K43" s="141">
        <v>122</v>
      </c>
      <c r="L43" s="141">
        <v>1</v>
      </c>
      <c r="N43" s="235"/>
      <c r="O43" s="134" t="s">
        <v>131</v>
      </c>
      <c r="P43" s="134">
        <v>20880</v>
      </c>
      <c r="Q43" s="141">
        <v>14</v>
      </c>
      <c r="R43" s="141">
        <v>1</v>
      </c>
    </row>
    <row r="44" spans="2:18" ht="15.6" x14ac:dyDescent="0.3">
      <c r="B44" s="238"/>
      <c r="C44" s="134" t="s">
        <v>131</v>
      </c>
      <c r="D44" s="134">
        <v>20906</v>
      </c>
      <c r="E44" s="141">
        <v>26027</v>
      </c>
      <c r="F44" s="141">
        <v>318</v>
      </c>
      <c r="H44" s="235"/>
      <c r="I44" s="134" t="s">
        <v>170</v>
      </c>
      <c r="J44" s="134">
        <v>20708</v>
      </c>
      <c r="K44" s="141">
        <v>1</v>
      </c>
      <c r="L44" s="141">
        <v>0</v>
      </c>
      <c r="N44" s="235"/>
      <c r="O44" s="134" t="s">
        <v>131</v>
      </c>
      <c r="P44" s="134">
        <v>20882</v>
      </c>
      <c r="Q44" s="141">
        <v>159</v>
      </c>
      <c r="R44" s="141">
        <v>55</v>
      </c>
    </row>
    <row r="45" spans="2:18" ht="15.6" x14ac:dyDescent="0.3">
      <c r="B45" s="238"/>
      <c r="C45" s="134" t="s">
        <v>131</v>
      </c>
      <c r="D45" s="134">
        <v>20907</v>
      </c>
      <c r="E45" s="141">
        <v>1</v>
      </c>
      <c r="F45" s="141">
        <v>0</v>
      </c>
      <c r="H45" s="235"/>
      <c r="I45" s="134" t="s">
        <v>170</v>
      </c>
      <c r="J45" s="134">
        <v>20710</v>
      </c>
      <c r="K45" s="141">
        <v>170</v>
      </c>
      <c r="L45" s="141">
        <v>0</v>
      </c>
      <c r="N45" s="235"/>
      <c r="O45" s="134" t="s">
        <v>131</v>
      </c>
      <c r="P45" s="134">
        <v>20883</v>
      </c>
      <c r="Q45" s="141">
        <v>1</v>
      </c>
      <c r="R45" s="141">
        <v>1</v>
      </c>
    </row>
    <row r="46" spans="2:18" ht="15.6" x14ac:dyDescent="0.3">
      <c r="B46" s="238"/>
      <c r="C46" s="134" t="s">
        <v>131</v>
      </c>
      <c r="D46" s="134">
        <v>20910</v>
      </c>
      <c r="E46" s="141">
        <v>21382</v>
      </c>
      <c r="F46" s="141">
        <v>113</v>
      </c>
      <c r="H46" s="235"/>
      <c r="I46" s="134" t="s">
        <v>170</v>
      </c>
      <c r="J46" s="134">
        <v>20712</v>
      </c>
      <c r="K46" s="141">
        <v>163</v>
      </c>
      <c r="L46" s="141">
        <v>2</v>
      </c>
      <c r="N46" s="235"/>
      <c r="O46" s="134" t="s">
        <v>131</v>
      </c>
      <c r="P46" s="134">
        <v>20884</v>
      </c>
      <c r="Q46" s="141">
        <v>1</v>
      </c>
      <c r="R46" s="141">
        <v>0</v>
      </c>
    </row>
    <row r="47" spans="2:18" ht="15.6" x14ac:dyDescent="0.3">
      <c r="B47" s="238"/>
      <c r="C47" s="134" t="s">
        <v>131</v>
      </c>
      <c r="D47" s="134">
        <v>20912</v>
      </c>
      <c r="E47" s="141">
        <v>8437</v>
      </c>
      <c r="F47" s="141">
        <v>139</v>
      </c>
      <c r="H47" s="235"/>
      <c r="I47" s="134" t="s">
        <v>170</v>
      </c>
      <c r="J47" s="134">
        <v>20721</v>
      </c>
      <c r="K47" s="141">
        <v>241</v>
      </c>
      <c r="L47" s="141">
        <v>1</v>
      </c>
      <c r="N47" s="235"/>
      <c r="O47" s="134" t="s">
        <v>131</v>
      </c>
      <c r="P47" s="134">
        <v>20885</v>
      </c>
      <c r="Q47" s="141">
        <v>1</v>
      </c>
      <c r="R47" s="141">
        <v>0</v>
      </c>
    </row>
    <row r="48" spans="2:18" ht="15.6" x14ac:dyDescent="0.3">
      <c r="B48" s="238"/>
      <c r="C48" s="134" t="s">
        <v>131</v>
      </c>
      <c r="D48" s="134">
        <v>21053</v>
      </c>
      <c r="E48" s="141">
        <v>1</v>
      </c>
      <c r="F48" s="141">
        <v>0</v>
      </c>
      <c r="H48" s="235"/>
      <c r="I48" s="134" t="s">
        <v>170</v>
      </c>
      <c r="J48" s="134">
        <v>20722</v>
      </c>
      <c r="K48" s="141">
        <v>65</v>
      </c>
      <c r="L48" s="141">
        <v>1</v>
      </c>
      <c r="N48" s="235"/>
      <c r="O48" s="134" t="s">
        <v>131</v>
      </c>
      <c r="P48" s="134">
        <v>20886</v>
      </c>
      <c r="Q48" s="141">
        <v>566</v>
      </c>
      <c r="R48" s="141">
        <v>134</v>
      </c>
    </row>
    <row r="49" spans="2:18" ht="15.6" x14ac:dyDescent="0.3">
      <c r="B49" s="238"/>
      <c r="C49" s="134" t="s">
        <v>131</v>
      </c>
      <c r="D49" s="134">
        <v>21915</v>
      </c>
      <c r="E49" s="141">
        <v>1</v>
      </c>
      <c r="F49" s="141">
        <v>0</v>
      </c>
      <c r="H49" s="235"/>
      <c r="I49" s="134" t="s">
        <v>170</v>
      </c>
      <c r="J49" s="134">
        <v>20735</v>
      </c>
      <c r="K49" s="141">
        <v>650</v>
      </c>
      <c r="L49" s="141">
        <v>0</v>
      </c>
      <c r="N49" s="235"/>
      <c r="O49" s="134" t="s">
        <v>131</v>
      </c>
      <c r="P49" s="134">
        <v>20889</v>
      </c>
      <c r="Q49" s="141">
        <v>6</v>
      </c>
      <c r="R49" s="141">
        <v>3</v>
      </c>
    </row>
    <row r="50" spans="2:18" ht="15.6" x14ac:dyDescent="0.3">
      <c r="B50" s="238"/>
      <c r="C50" s="134" t="s">
        <v>170</v>
      </c>
      <c r="D50" s="134">
        <v>20607</v>
      </c>
      <c r="E50" s="141">
        <v>1</v>
      </c>
      <c r="F50" s="141">
        <v>0</v>
      </c>
      <c r="H50" s="235"/>
      <c r="I50" s="134" t="s">
        <v>170</v>
      </c>
      <c r="J50" s="134">
        <v>20737</v>
      </c>
      <c r="K50" s="141">
        <v>239</v>
      </c>
      <c r="L50" s="141">
        <v>3</v>
      </c>
      <c r="N50" s="235"/>
      <c r="O50" s="134" t="s">
        <v>131</v>
      </c>
      <c r="P50" s="134">
        <v>20892</v>
      </c>
      <c r="Q50" s="141">
        <v>4</v>
      </c>
      <c r="R50" s="141">
        <v>3</v>
      </c>
    </row>
    <row r="51" spans="2:18" ht="15.6" x14ac:dyDescent="0.3">
      <c r="B51" s="238"/>
      <c r="C51" s="134" t="s">
        <v>170</v>
      </c>
      <c r="D51" s="134">
        <v>20613</v>
      </c>
      <c r="E51" s="141">
        <v>507</v>
      </c>
      <c r="F51" s="141">
        <v>6</v>
      </c>
      <c r="H51" s="235"/>
      <c r="I51" s="134" t="s">
        <v>170</v>
      </c>
      <c r="J51" s="134">
        <v>20740</v>
      </c>
      <c r="K51" s="141">
        <v>221</v>
      </c>
      <c r="L51" s="141">
        <v>0</v>
      </c>
      <c r="N51" s="235"/>
      <c r="O51" s="134" t="s">
        <v>131</v>
      </c>
      <c r="P51" s="134">
        <v>20895</v>
      </c>
      <c r="Q51" s="141">
        <v>743</v>
      </c>
      <c r="R51" s="141">
        <v>249</v>
      </c>
    </row>
    <row r="52" spans="2:18" ht="15.6" x14ac:dyDescent="0.3">
      <c r="B52" s="238"/>
      <c r="C52" s="134" t="s">
        <v>170</v>
      </c>
      <c r="D52" s="134">
        <v>20623</v>
      </c>
      <c r="E52" s="141">
        <v>996</v>
      </c>
      <c r="F52" s="141">
        <v>6</v>
      </c>
      <c r="H52" s="235"/>
      <c r="I52" s="134" t="s">
        <v>170</v>
      </c>
      <c r="J52" s="134">
        <v>20743</v>
      </c>
      <c r="K52" s="141">
        <v>1463</v>
      </c>
      <c r="L52" s="141">
        <v>31</v>
      </c>
      <c r="N52" s="235"/>
      <c r="O52" s="134" t="s">
        <v>131</v>
      </c>
      <c r="P52" s="134">
        <v>20896</v>
      </c>
      <c r="Q52" s="141">
        <v>18</v>
      </c>
      <c r="R52" s="141">
        <v>11</v>
      </c>
    </row>
    <row r="53" spans="2:18" ht="15.6" x14ac:dyDescent="0.3">
      <c r="B53" s="238"/>
      <c r="C53" s="134" t="s">
        <v>170</v>
      </c>
      <c r="D53" s="134">
        <v>20705</v>
      </c>
      <c r="E53" s="141">
        <v>8393</v>
      </c>
      <c r="F53" s="141">
        <v>99</v>
      </c>
      <c r="H53" s="235"/>
      <c r="I53" s="134" t="s">
        <v>170</v>
      </c>
      <c r="J53" s="134">
        <v>20744</v>
      </c>
      <c r="K53" s="141">
        <v>814</v>
      </c>
      <c r="L53" s="141">
        <v>4</v>
      </c>
      <c r="N53" s="235"/>
      <c r="O53" s="134" t="s">
        <v>131</v>
      </c>
      <c r="P53" s="134">
        <v>20898</v>
      </c>
      <c r="Q53" s="141">
        <v>4</v>
      </c>
      <c r="R53" s="141">
        <v>4</v>
      </c>
    </row>
    <row r="54" spans="2:18" ht="15.6" x14ac:dyDescent="0.3">
      <c r="B54" s="238"/>
      <c r="C54" s="134" t="s">
        <v>170</v>
      </c>
      <c r="D54" s="134">
        <v>20706</v>
      </c>
      <c r="E54" s="141">
        <v>3662</v>
      </c>
      <c r="F54" s="141">
        <v>46</v>
      </c>
      <c r="H54" s="235"/>
      <c r="I54" s="134" t="s">
        <v>170</v>
      </c>
      <c r="J54" s="134">
        <v>20745</v>
      </c>
      <c r="K54" s="141">
        <v>627</v>
      </c>
      <c r="L54" s="141">
        <v>17</v>
      </c>
      <c r="N54" s="235"/>
      <c r="O54" s="134" t="s">
        <v>131</v>
      </c>
      <c r="P54" s="134">
        <v>20899</v>
      </c>
      <c r="Q54" s="141">
        <v>2</v>
      </c>
      <c r="R54" s="141">
        <v>1</v>
      </c>
    </row>
    <row r="55" spans="2:18" ht="15.6" x14ac:dyDescent="0.3">
      <c r="B55" s="238"/>
      <c r="C55" s="134" t="s">
        <v>170</v>
      </c>
      <c r="D55" s="134">
        <v>20707</v>
      </c>
      <c r="E55" s="141">
        <v>1</v>
      </c>
      <c r="F55" s="141">
        <v>0</v>
      </c>
      <c r="H55" s="235"/>
      <c r="I55" s="134" t="s">
        <v>170</v>
      </c>
      <c r="J55" s="134">
        <v>20746</v>
      </c>
      <c r="K55" s="141">
        <v>1029</v>
      </c>
      <c r="L55" s="141">
        <v>11</v>
      </c>
      <c r="N55" s="235"/>
      <c r="O55" s="134" t="s">
        <v>131</v>
      </c>
      <c r="P55" s="134">
        <v>20901</v>
      </c>
      <c r="Q55" s="141">
        <v>634</v>
      </c>
      <c r="R55" s="141">
        <v>236</v>
      </c>
    </row>
    <row r="56" spans="2:18" ht="15.6" x14ac:dyDescent="0.3">
      <c r="B56" s="238"/>
      <c r="C56" s="134" t="s">
        <v>170</v>
      </c>
      <c r="D56" s="134">
        <v>20708</v>
      </c>
      <c r="E56" s="141">
        <v>108</v>
      </c>
      <c r="F56" s="141">
        <v>1</v>
      </c>
      <c r="H56" s="235"/>
      <c r="I56" s="134" t="s">
        <v>170</v>
      </c>
      <c r="J56" s="134">
        <v>20747</v>
      </c>
      <c r="K56" s="141">
        <v>1395</v>
      </c>
      <c r="L56" s="141">
        <v>22</v>
      </c>
      <c r="N56" s="235"/>
      <c r="O56" s="134" t="s">
        <v>131</v>
      </c>
      <c r="P56" s="134">
        <v>20902</v>
      </c>
      <c r="Q56" s="141">
        <v>1268</v>
      </c>
      <c r="R56" s="141">
        <v>418</v>
      </c>
    </row>
    <row r="57" spans="2:18" ht="15.6" x14ac:dyDescent="0.3">
      <c r="B57" s="238"/>
      <c r="C57" s="134" t="s">
        <v>170</v>
      </c>
      <c r="D57" s="134">
        <v>20710</v>
      </c>
      <c r="E57" s="141">
        <v>2787</v>
      </c>
      <c r="F57" s="141">
        <v>45</v>
      </c>
      <c r="H57" s="235"/>
      <c r="I57" s="134" t="s">
        <v>170</v>
      </c>
      <c r="J57" s="134">
        <v>20748</v>
      </c>
      <c r="K57" s="141">
        <v>881</v>
      </c>
      <c r="L57" s="141">
        <v>16</v>
      </c>
      <c r="N57" s="235"/>
      <c r="O57" s="134" t="s">
        <v>131</v>
      </c>
      <c r="P57" s="134">
        <v>20903</v>
      </c>
      <c r="Q57" s="141">
        <v>389</v>
      </c>
      <c r="R57" s="141">
        <v>228</v>
      </c>
    </row>
    <row r="58" spans="2:18" ht="15.6" x14ac:dyDescent="0.3">
      <c r="B58" s="238"/>
      <c r="C58" s="134" t="s">
        <v>170</v>
      </c>
      <c r="D58" s="134">
        <v>20712</v>
      </c>
      <c r="E58" s="141">
        <v>5286</v>
      </c>
      <c r="F58" s="141">
        <v>66</v>
      </c>
      <c r="H58" s="235"/>
      <c r="I58" s="134" t="s">
        <v>170</v>
      </c>
      <c r="J58" s="134">
        <v>20770</v>
      </c>
      <c r="K58" s="141">
        <v>310</v>
      </c>
      <c r="L58" s="141">
        <v>0</v>
      </c>
      <c r="N58" s="235"/>
      <c r="O58" s="134" t="s">
        <v>131</v>
      </c>
      <c r="P58" s="134">
        <v>20904</v>
      </c>
      <c r="Q58" s="141">
        <v>955</v>
      </c>
      <c r="R58" s="141">
        <v>417</v>
      </c>
    </row>
    <row r="59" spans="2:18" ht="15.6" x14ac:dyDescent="0.3">
      <c r="B59" s="238"/>
      <c r="C59" s="134" t="s">
        <v>170</v>
      </c>
      <c r="D59" s="134">
        <v>20716</v>
      </c>
      <c r="E59" s="141">
        <v>3</v>
      </c>
      <c r="F59" s="141">
        <v>0</v>
      </c>
      <c r="H59" s="235"/>
      <c r="I59" s="134" t="s">
        <v>170</v>
      </c>
      <c r="J59" s="134">
        <v>20772</v>
      </c>
      <c r="K59" s="141">
        <v>697</v>
      </c>
      <c r="L59" s="141">
        <v>2</v>
      </c>
      <c r="N59" s="235"/>
      <c r="O59" s="134" t="s">
        <v>131</v>
      </c>
      <c r="P59" s="134">
        <v>20905</v>
      </c>
      <c r="Q59" s="141">
        <v>204</v>
      </c>
      <c r="R59" s="141">
        <v>68</v>
      </c>
    </row>
    <row r="60" spans="2:18" ht="15.6" x14ac:dyDescent="0.3">
      <c r="B60" s="238"/>
      <c r="C60" s="134" t="s">
        <v>170</v>
      </c>
      <c r="D60" s="134">
        <v>20720</v>
      </c>
      <c r="E60" s="141">
        <v>1</v>
      </c>
      <c r="F60" s="141">
        <v>0</v>
      </c>
      <c r="H60" s="235"/>
      <c r="I60" s="134" t="s">
        <v>170</v>
      </c>
      <c r="J60" s="134">
        <v>20774</v>
      </c>
      <c r="K60" s="141">
        <v>789</v>
      </c>
      <c r="L60" s="141">
        <v>4</v>
      </c>
      <c r="N60" s="235"/>
      <c r="O60" s="134" t="s">
        <v>131</v>
      </c>
      <c r="P60" s="134">
        <v>20906</v>
      </c>
      <c r="Q60" s="141">
        <v>1201</v>
      </c>
      <c r="R60" s="141">
        <v>528</v>
      </c>
    </row>
    <row r="61" spans="2:18" ht="15.6" x14ac:dyDescent="0.3">
      <c r="B61" s="238"/>
      <c r="C61" s="134" t="s">
        <v>170</v>
      </c>
      <c r="D61" s="134">
        <v>20721</v>
      </c>
      <c r="E61" s="141">
        <v>6766</v>
      </c>
      <c r="F61" s="141">
        <v>43</v>
      </c>
      <c r="H61" s="235"/>
      <c r="I61" s="134" t="s">
        <v>170</v>
      </c>
      <c r="J61" s="134">
        <v>20781</v>
      </c>
      <c r="K61" s="141">
        <v>156</v>
      </c>
      <c r="L61" s="141">
        <v>2</v>
      </c>
      <c r="N61" s="235"/>
      <c r="O61" s="134" t="s">
        <v>131</v>
      </c>
      <c r="P61" s="134">
        <v>20907</v>
      </c>
      <c r="Q61" s="141">
        <v>3</v>
      </c>
      <c r="R61" s="141">
        <v>2</v>
      </c>
    </row>
    <row r="62" spans="2:18" ht="15.6" x14ac:dyDescent="0.3">
      <c r="B62" s="238"/>
      <c r="C62" s="134" t="s">
        <v>170</v>
      </c>
      <c r="D62" s="134">
        <v>20722</v>
      </c>
      <c r="E62" s="141">
        <v>2181</v>
      </c>
      <c r="F62" s="141">
        <v>26</v>
      </c>
      <c r="H62" s="235"/>
      <c r="I62" s="134" t="s">
        <v>170</v>
      </c>
      <c r="J62" s="134">
        <v>20782</v>
      </c>
      <c r="K62" s="141">
        <v>420</v>
      </c>
      <c r="L62" s="141">
        <v>3</v>
      </c>
      <c r="N62" s="235"/>
      <c r="O62" s="134" t="s">
        <v>131</v>
      </c>
      <c r="P62" s="134">
        <v>20910</v>
      </c>
      <c r="Q62" s="141">
        <v>2135</v>
      </c>
      <c r="R62" s="141">
        <v>719</v>
      </c>
    </row>
    <row r="63" spans="2:18" ht="15.6" x14ac:dyDescent="0.3">
      <c r="B63" s="238"/>
      <c r="C63" s="134" t="s">
        <v>170</v>
      </c>
      <c r="D63" s="134">
        <v>20725</v>
      </c>
      <c r="E63" s="141">
        <v>1</v>
      </c>
      <c r="F63" s="141">
        <v>0</v>
      </c>
      <c r="H63" s="235"/>
      <c r="I63" s="134" t="s">
        <v>170</v>
      </c>
      <c r="J63" s="134">
        <v>20783</v>
      </c>
      <c r="K63" s="141">
        <v>245</v>
      </c>
      <c r="L63" s="141">
        <v>1</v>
      </c>
      <c r="N63" s="235"/>
      <c r="O63" s="134" t="s">
        <v>131</v>
      </c>
      <c r="P63" s="134">
        <v>20912</v>
      </c>
      <c r="Q63" s="141">
        <v>916</v>
      </c>
      <c r="R63" s="141">
        <v>235</v>
      </c>
    </row>
    <row r="64" spans="2:18" ht="15.6" x14ac:dyDescent="0.3">
      <c r="B64" s="238"/>
      <c r="C64" s="134" t="s">
        <v>170</v>
      </c>
      <c r="D64" s="134">
        <v>20735</v>
      </c>
      <c r="E64" s="141">
        <v>14413</v>
      </c>
      <c r="F64" s="141">
        <v>91</v>
      </c>
      <c r="H64" s="235"/>
      <c r="I64" s="134" t="s">
        <v>170</v>
      </c>
      <c r="J64" s="134">
        <v>20784</v>
      </c>
      <c r="K64" s="141">
        <v>457</v>
      </c>
      <c r="L64" s="141">
        <v>13</v>
      </c>
      <c r="N64" s="235"/>
      <c r="O64" s="134" t="s">
        <v>131</v>
      </c>
      <c r="P64" s="134">
        <v>20914</v>
      </c>
      <c r="Q64" s="141">
        <v>3</v>
      </c>
      <c r="R64" s="141">
        <v>2</v>
      </c>
    </row>
    <row r="65" spans="2:18" ht="15.6" x14ac:dyDescent="0.3">
      <c r="B65" s="238"/>
      <c r="C65" s="134" t="s">
        <v>170</v>
      </c>
      <c r="D65" s="134">
        <v>20737</v>
      </c>
      <c r="E65" s="141">
        <v>7857</v>
      </c>
      <c r="F65" s="141">
        <v>127</v>
      </c>
      <c r="H65" s="235"/>
      <c r="I65" s="134" t="s">
        <v>170</v>
      </c>
      <c r="J65" s="134">
        <v>20785</v>
      </c>
      <c r="K65" s="141">
        <v>828</v>
      </c>
      <c r="L65" s="141">
        <v>5</v>
      </c>
      <c r="N65" s="235"/>
      <c r="O65" s="134" t="s">
        <v>131</v>
      </c>
      <c r="P65" s="134">
        <v>21037</v>
      </c>
      <c r="Q65" s="141">
        <v>1</v>
      </c>
      <c r="R65" s="141">
        <v>1</v>
      </c>
    </row>
    <row r="66" spans="2:18" ht="15.6" x14ac:dyDescent="0.3">
      <c r="B66" s="238"/>
      <c r="C66" s="134" t="s">
        <v>170</v>
      </c>
      <c r="D66" s="134">
        <v>20740</v>
      </c>
      <c r="E66" s="141">
        <v>13703</v>
      </c>
      <c r="F66" s="141">
        <v>463</v>
      </c>
      <c r="H66" s="235"/>
      <c r="I66" s="134" t="s">
        <v>201</v>
      </c>
      <c r="J66" s="134" t="s">
        <v>201</v>
      </c>
      <c r="K66" s="141">
        <v>11</v>
      </c>
      <c r="L66" s="141">
        <v>0</v>
      </c>
      <c r="N66" s="235"/>
      <c r="O66" s="134" t="s">
        <v>131</v>
      </c>
      <c r="P66" s="134">
        <v>21202</v>
      </c>
      <c r="Q66" s="141">
        <v>2</v>
      </c>
      <c r="R66" s="141">
        <v>0</v>
      </c>
    </row>
    <row r="67" spans="2:18" ht="15.6" x14ac:dyDescent="0.3">
      <c r="B67" s="238"/>
      <c r="C67" s="134" t="s">
        <v>170</v>
      </c>
      <c r="D67" s="134">
        <v>20742</v>
      </c>
      <c r="E67" s="141">
        <v>7</v>
      </c>
      <c r="F67" s="141">
        <v>0</v>
      </c>
      <c r="H67" s="235"/>
      <c r="I67" s="134"/>
      <c r="J67" s="134"/>
      <c r="K67" s="141"/>
      <c r="L67" s="141"/>
      <c r="N67" s="235"/>
      <c r="O67" s="134" t="s">
        <v>170</v>
      </c>
      <c r="P67" s="134">
        <v>20613</v>
      </c>
      <c r="Q67" s="141">
        <v>24</v>
      </c>
      <c r="R67" s="141">
        <v>4</v>
      </c>
    </row>
    <row r="68" spans="2:18" ht="15.6" x14ac:dyDescent="0.3">
      <c r="B68" s="238"/>
      <c r="C68" s="134" t="s">
        <v>170</v>
      </c>
      <c r="D68" s="134">
        <v>20743</v>
      </c>
      <c r="E68" s="141">
        <v>17653</v>
      </c>
      <c r="F68" s="141">
        <v>268</v>
      </c>
      <c r="H68" s="235"/>
      <c r="I68" s="134"/>
      <c r="J68" s="134"/>
      <c r="K68" s="141"/>
      <c r="L68" s="141"/>
      <c r="N68" s="235"/>
      <c r="O68" s="134" t="s">
        <v>170</v>
      </c>
      <c r="P68" s="134">
        <v>20623</v>
      </c>
      <c r="Q68" s="141">
        <v>29</v>
      </c>
      <c r="R68" s="141">
        <v>14</v>
      </c>
    </row>
    <row r="69" spans="2:18" ht="15.6" x14ac:dyDescent="0.3">
      <c r="B69" s="238"/>
      <c r="C69" s="134" t="s">
        <v>170</v>
      </c>
      <c r="D69" s="134">
        <v>20744</v>
      </c>
      <c r="E69" s="141">
        <v>20561</v>
      </c>
      <c r="F69" s="141">
        <v>158</v>
      </c>
      <c r="H69" s="235"/>
      <c r="I69" s="134"/>
      <c r="J69" s="134"/>
      <c r="K69" s="141"/>
      <c r="L69" s="141"/>
      <c r="N69" s="235"/>
      <c r="O69" s="134" t="s">
        <v>170</v>
      </c>
      <c r="P69" s="134">
        <v>20704</v>
      </c>
      <c r="Q69" s="141">
        <v>3</v>
      </c>
      <c r="R69" s="141">
        <v>2</v>
      </c>
    </row>
    <row r="70" spans="2:18" ht="15.6" x14ac:dyDescent="0.3">
      <c r="B70" s="238"/>
      <c r="C70" s="134" t="s">
        <v>170</v>
      </c>
      <c r="D70" s="134">
        <v>20745</v>
      </c>
      <c r="E70" s="141">
        <v>13326</v>
      </c>
      <c r="F70" s="141">
        <v>176</v>
      </c>
      <c r="H70" s="235"/>
      <c r="I70" s="134"/>
      <c r="J70" s="134"/>
      <c r="K70" s="141"/>
      <c r="L70" s="141"/>
      <c r="N70" s="235"/>
      <c r="O70" s="134" t="s">
        <v>170</v>
      </c>
      <c r="P70" s="134">
        <v>20705</v>
      </c>
      <c r="Q70" s="141">
        <v>2072</v>
      </c>
      <c r="R70" s="141">
        <v>685</v>
      </c>
    </row>
    <row r="71" spans="2:18" ht="15.6" x14ac:dyDescent="0.3">
      <c r="B71" s="238"/>
      <c r="C71" s="134" t="s">
        <v>170</v>
      </c>
      <c r="D71" s="134">
        <v>20746</v>
      </c>
      <c r="E71" s="141">
        <v>15441</v>
      </c>
      <c r="F71" s="141">
        <v>167</v>
      </c>
      <c r="H71" s="235"/>
      <c r="I71" s="134"/>
      <c r="J71" s="134"/>
      <c r="K71" s="141"/>
      <c r="L71" s="141"/>
      <c r="N71" s="235"/>
      <c r="O71" s="134" t="s">
        <v>170</v>
      </c>
      <c r="P71" s="134">
        <v>20706</v>
      </c>
      <c r="Q71" s="141">
        <v>433</v>
      </c>
      <c r="R71" s="141">
        <v>122</v>
      </c>
    </row>
    <row r="72" spans="2:18" ht="15.6" x14ac:dyDescent="0.3">
      <c r="B72" s="238"/>
      <c r="C72" s="134" t="s">
        <v>170</v>
      </c>
      <c r="D72" s="134">
        <v>20747</v>
      </c>
      <c r="E72" s="141">
        <v>17522</v>
      </c>
      <c r="F72" s="141">
        <v>283</v>
      </c>
      <c r="H72" s="235"/>
      <c r="I72" s="134"/>
      <c r="J72" s="134"/>
      <c r="K72" s="141"/>
      <c r="L72" s="141"/>
      <c r="N72" s="235"/>
      <c r="O72" s="134" t="s">
        <v>170</v>
      </c>
      <c r="P72" s="134">
        <v>20707</v>
      </c>
      <c r="Q72" s="141">
        <v>8</v>
      </c>
      <c r="R72" s="141">
        <v>1</v>
      </c>
    </row>
    <row r="73" spans="2:18" ht="15.6" x14ac:dyDescent="0.3">
      <c r="B73" s="238"/>
      <c r="C73" s="134" t="s">
        <v>170</v>
      </c>
      <c r="D73" s="134">
        <v>20748</v>
      </c>
      <c r="E73" s="141">
        <v>14839</v>
      </c>
      <c r="F73" s="141">
        <v>213</v>
      </c>
      <c r="H73" s="235"/>
      <c r="I73" s="134"/>
      <c r="J73" s="134"/>
      <c r="K73" s="141"/>
      <c r="L73" s="141"/>
      <c r="N73" s="235"/>
      <c r="O73" s="134" t="s">
        <v>170</v>
      </c>
      <c r="P73" s="134">
        <v>20708</v>
      </c>
      <c r="Q73" s="141">
        <v>45</v>
      </c>
      <c r="R73" s="141">
        <v>1</v>
      </c>
    </row>
    <row r="74" spans="2:18" ht="15.6" x14ac:dyDescent="0.3">
      <c r="B74" s="238"/>
      <c r="C74" s="134" t="s">
        <v>170</v>
      </c>
      <c r="D74" s="134">
        <v>20749</v>
      </c>
      <c r="E74" s="141">
        <v>1</v>
      </c>
      <c r="F74" s="141">
        <v>0</v>
      </c>
      <c r="H74" s="235"/>
      <c r="I74" s="134"/>
      <c r="J74" s="134"/>
      <c r="K74" s="141"/>
      <c r="L74" s="141"/>
      <c r="N74" s="235"/>
      <c r="O74" s="134" t="s">
        <v>170</v>
      </c>
      <c r="P74" s="134">
        <v>20710</v>
      </c>
      <c r="Q74" s="141">
        <v>445</v>
      </c>
      <c r="R74" s="141">
        <v>177</v>
      </c>
    </row>
    <row r="75" spans="2:18" ht="15.6" x14ac:dyDescent="0.3">
      <c r="B75" s="238"/>
      <c r="C75" s="134" t="s">
        <v>170</v>
      </c>
      <c r="D75" s="134">
        <v>20750</v>
      </c>
      <c r="E75" s="141">
        <v>12</v>
      </c>
      <c r="F75" s="141">
        <v>0</v>
      </c>
      <c r="H75" s="235"/>
      <c r="I75" s="134"/>
      <c r="J75" s="134"/>
      <c r="K75" s="141"/>
      <c r="L75" s="141"/>
      <c r="N75" s="235"/>
      <c r="O75" s="134" t="s">
        <v>170</v>
      </c>
      <c r="P75" s="134">
        <v>20712</v>
      </c>
      <c r="Q75" s="141">
        <v>331</v>
      </c>
      <c r="R75" s="141">
        <v>116</v>
      </c>
    </row>
    <row r="76" spans="2:18" ht="15.6" x14ac:dyDescent="0.3">
      <c r="B76" s="238"/>
      <c r="C76" s="134" t="s">
        <v>170</v>
      </c>
      <c r="D76" s="134">
        <v>20770</v>
      </c>
      <c r="E76" s="141">
        <v>8633</v>
      </c>
      <c r="F76" s="141">
        <v>89</v>
      </c>
      <c r="H76" s="235"/>
      <c r="I76" s="134"/>
      <c r="J76" s="134"/>
      <c r="K76" s="141"/>
      <c r="L76" s="141"/>
      <c r="N76" s="235"/>
      <c r="O76" s="134" t="s">
        <v>170</v>
      </c>
      <c r="P76" s="134">
        <v>20715</v>
      </c>
      <c r="Q76" s="141">
        <v>2</v>
      </c>
      <c r="R76" s="141">
        <v>1</v>
      </c>
    </row>
    <row r="77" spans="2:18" ht="15.6" x14ac:dyDescent="0.3">
      <c r="B77" s="238"/>
      <c r="C77" s="134" t="s">
        <v>170</v>
      </c>
      <c r="D77" s="134">
        <v>20772</v>
      </c>
      <c r="E77" s="141">
        <v>21231</v>
      </c>
      <c r="F77" s="141">
        <v>146</v>
      </c>
      <c r="H77" s="235"/>
      <c r="I77" s="134"/>
      <c r="J77" s="134"/>
      <c r="K77" s="141"/>
      <c r="L77" s="141"/>
      <c r="N77" s="235"/>
      <c r="O77" s="134" t="s">
        <v>170</v>
      </c>
      <c r="P77" s="134">
        <v>20721</v>
      </c>
      <c r="Q77" s="141">
        <v>237</v>
      </c>
      <c r="R77" s="141">
        <v>71</v>
      </c>
    </row>
    <row r="78" spans="2:18" ht="15.6" x14ac:dyDescent="0.3">
      <c r="B78" s="238"/>
      <c r="C78" s="134" t="s">
        <v>170</v>
      </c>
      <c r="D78" s="134">
        <v>20773</v>
      </c>
      <c r="E78" s="141">
        <v>2</v>
      </c>
      <c r="F78" s="141">
        <v>0</v>
      </c>
      <c r="H78" s="235"/>
      <c r="I78" s="134"/>
      <c r="J78" s="134"/>
      <c r="K78" s="141"/>
      <c r="L78" s="141"/>
      <c r="N78" s="235"/>
      <c r="O78" s="134" t="s">
        <v>170</v>
      </c>
      <c r="P78" s="134">
        <v>20722</v>
      </c>
      <c r="Q78" s="141">
        <v>350</v>
      </c>
      <c r="R78" s="141">
        <v>64</v>
      </c>
    </row>
    <row r="79" spans="2:18" ht="15.6" x14ac:dyDescent="0.3">
      <c r="B79" s="238"/>
      <c r="C79" s="134" t="s">
        <v>170</v>
      </c>
      <c r="D79" s="134">
        <v>20774</v>
      </c>
      <c r="E79" s="141">
        <v>18805</v>
      </c>
      <c r="F79" s="141">
        <v>134</v>
      </c>
      <c r="H79" s="235"/>
      <c r="I79" s="134"/>
      <c r="J79" s="134"/>
      <c r="K79" s="141"/>
      <c r="L79" s="141"/>
      <c r="N79" s="235"/>
      <c r="O79" s="134" t="s">
        <v>170</v>
      </c>
      <c r="P79" s="134">
        <v>20735</v>
      </c>
      <c r="Q79" s="141">
        <v>1467</v>
      </c>
      <c r="R79" s="141">
        <v>331</v>
      </c>
    </row>
    <row r="80" spans="2:18" ht="15.6" x14ac:dyDescent="0.3">
      <c r="B80" s="238"/>
      <c r="C80" s="134" t="s">
        <v>170</v>
      </c>
      <c r="D80" s="134">
        <v>20781</v>
      </c>
      <c r="E80" s="141">
        <v>4740</v>
      </c>
      <c r="F80" s="141">
        <v>54</v>
      </c>
      <c r="H80" s="235"/>
      <c r="I80" s="134"/>
      <c r="J80" s="134"/>
      <c r="K80" s="141"/>
      <c r="L80" s="141"/>
      <c r="N80" s="235"/>
      <c r="O80" s="134" t="s">
        <v>170</v>
      </c>
      <c r="P80" s="134">
        <v>20737</v>
      </c>
      <c r="Q80" s="141">
        <v>651</v>
      </c>
      <c r="R80" s="141">
        <v>190</v>
      </c>
    </row>
    <row r="81" spans="2:18" ht="15.6" x14ac:dyDescent="0.3">
      <c r="B81" s="238"/>
      <c r="C81" s="134" t="s">
        <v>170</v>
      </c>
      <c r="D81" s="134">
        <v>20782</v>
      </c>
      <c r="E81" s="141">
        <v>15232</v>
      </c>
      <c r="F81" s="141">
        <v>385</v>
      </c>
      <c r="H81" s="235"/>
      <c r="I81" s="134"/>
      <c r="J81" s="134"/>
      <c r="K81" s="141"/>
      <c r="L81" s="141"/>
      <c r="N81" s="235"/>
      <c r="O81" s="134" t="s">
        <v>170</v>
      </c>
      <c r="P81" s="134">
        <v>20740</v>
      </c>
      <c r="Q81" s="141">
        <v>1297</v>
      </c>
      <c r="R81" s="141">
        <v>439</v>
      </c>
    </row>
    <row r="82" spans="2:18" ht="15.6" x14ac:dyDescent="0.3">
      <c r="B82" s="238"/>
      <c r="C82" s="134" t="s">
        <v>170</v>
      </c>
      <c r="D82" s="134">
        <v>20783</v>
      </c>
      <c r="E82" s="141">
        <v>12054</v>
      </c>
      <c r="F82" s="141">
        <v>228</v>
      </c>
      <c r="H82" s="235"/>
      <c r="I82" s="134"/>
      <c r="J82" s="134"/>
      <c r="K82" s="141"/>
      <c r="L82" s="141"/>
      <c r="N82" s="235"/>
      <c r="O82" s="134" t="s">
        <v>170</v>
      </c>
      <c r="P82" s="134">
        <v>20741</v>
      </c>
      <c r="Q82" s="141">
        <v>2</v>
      </c>
      <c r="R82" s="141">
        <v>1</v>
      </c>
    </row>
    <row r="83" spans="2:18" ht="15.6" x14ac:dyDescent="0.3">
      <c r="B83" s="238"/>
      <c r="C83" s="134" t="s">
        <v>170</v>
      </c>
      <c r="D83" s="134">
        <v>20784</v>
      </c>
      <c r="E83" s="141">
        <v>11328</v>
      </c>
      <c r="F83" s="141">
        <v>179</v>
      </c>
      <c r="H83" s="235"/>
      <c r="I83" s="134"/>
      <c r="J83" s="134"/>
      <c r="K83" s="141"/>
      <c r="L83" s="141"/>
      <c r="N83" s="235"/>
      <c r="O83" s="134" t="s">
        <v>170</v>
      </c>
      <c r="P83" s="134">
        <v>20742</v>
      </c>
      <c r="Q83" s="141">
        <v>29</v>
      </c>
      <c r="R83" s="141">
        <v>12</v>
      </c>
    </row>
    <row r="84" spans="2:18" ht="15.6" x14ac:dyDescent="0.3">
      <c r="B84" s="238"/>
      <c r="C84" s="134" t="s">
        <v>170</v>
      </c>
      <c r="D84" s="134">
        <v>20785</v>
      </c>
      <c r="E84" s="141">
        <v>14008</v>
      </c>
      <c r="F84" s="141">
        <v>142</v>
      </c>
      <c r="H84" s="235"/>
      <c r="I84" s="134"/>
      <c r="J84" s="134"/>
      <c r="K84" s="141"/>
      <c r="L84" s="141"/>
      <c r="N84" s="235"/>
      <c r="O84" s="134" t="s">
        <v>170</v>
      </c>
      <c r="P84" s="134">
        <v>20743</v>
      </c>
      <c r="Q84" s="141">
        <v>2183</v>
      </c>
      <c r="R84" s="141">
        <v>590</v>
      </c>
    </row>
    <row r="85" spans="2:18" ht="15.6" x14ac:dyDescent="0.3">
      <c r="B85" s="238"/>
      <c r="C85" s="134" t="s">
        <v>201</v>
      </c>
      <c r="D85" s="134" t="s">
        <v>201</v>
      </c>
      <c r="E85" s="141">
        <v>101</v>
      </c>
      <c r="F85" s="141">
        <v>0</v>
      </c>
      <c r="H85" s="235"/>
      <c r="I85" s="134"/>
      <c r="J85" s="134"/>
      <c r="K85" s="141"/>
      <c r="L85" s="141"/>
      <c r="N85" s="235"/>
      <c r="O85" s="134" t="s">
        <v>170</v>
      </c>
      <c r="P85" s="134">
        <v>20744</v>
      </c>
      <c r="Q85" s="141">
        <v>1012</v>
      </c>
      <c r="R85" s="141">
        <v>323</v>
      </c>
    </row>
    <row r="86" spans="2:18" ht="15.6" x14ac:dyDescent="0.3">
      <c r="B86" s="238"/>
      <c r="C86" s="134"/>
      <c r="D86" s="134"/>
      <c r="E86" s="141"/>
      <c r="F86" s="141"/>
      <c r="H86" s="235"/>
      <c r="I86" s="134"/>
      <c r="J86" s="134"/>
      <c r="K86" s="141"/>
      <c r="L86" s="141"/>
      <c r="N86" s="235"/>
      <c r="O86" s="134" t="s">
        <v>170</v>
      </c>
      <c r="P86" s="134">
        <v>20745</v>
      </c>
      <c r="Q86" s="141">
        <v>1242</v>
      </c>
      <c r="R86" s="141">
        <v>502</v>
      </c>
    </row>
    <row r="87" spans="2:18" ht="15.6" x14ac:dyDescent="0.3">
      <c r="B87" s="238"/>
      <c r="C87" s="134"/>
      <c r="D87" s="134"/>
      <c r="E87" s="141"/>
      <c r="F87" s="141"/>
      <c r="H87" s="235"/>
      <c r="I87" s="134"/>
      <c r="J87" s="134"/>
      <c r="K87" s="141"/>
      <c r="L87" s="141"/>
      <c r="N87" s="235"/>
      <c r="O87" s="134" t="s">
        <v>170</v>
      </c>
      <c r="P87" s="134">
        <v>20746</v>
      </c>
      <c r="Q87" s="141">
        <v>1230</v>
      </c>
      <c r="R87" s="141">
        <v>387</v>
      </c>
    </row>
    <row r="88" spans="2:18" ht="15.6" x14ac:dyDescent="0.3">
      <c r="B88" s="238"/>
      <c r="C88" s="134"/>
      <c r="D88" s="134"/>
      <c r="E88" s="141"/>
      <c r="F88" s="141"/>
      <c r="H88" s="235"/>
      <c r="I88" s="134"/>
      <c r="J88" s="134"/>
      <c r="K88" s="141"/>
      <c r="L88" s="141"/>
      <c r="N88" s="235"/>
      <c r="O88" s="134" t="s">
        <v>170</v>
      </c>
      <c r="P88" s="134">
        <v>20747</v>
      </c>
      <c r="Q88" s="141">
        <v>1691</v>
      </c>
      <c r="R88" s="141">
        <v>567</v>
      </c>
    </row>
    <row r="89" spans="2:18" ht="15.6" x14ac:dyDescent="0.3">
      <c r="B89" s="238"/>
      <c r="C89" s="134"/>
      <c r="D89" s="134"/>
      <c r="E89" s="141"/>
      <c r="F89" s="141"/>
      <c r="H89" s="235"/>
      <c r="I89" s="134"/>
      <c r="J89" s="134"/>
      <c r="K89" s="141"/>
      <c r="L89" s="141"/>
      <c r="N89" s="235"/>
      <c r="O89" s="134" t="s">
        <v>170</v>
      </c>
      <c r="P89" s="134">
        <v>20748</v>
      </c>
      <c r="Q89" s="141">
        <v>1521</v>
      </c>
      <c r="R89" s="141">
        <v>490</v>
      </c>
    </row>
    <row r="90" spans="2:18" ht="15.6" x14ac:dyDescent="0.3">
      <c r="B90" s="238"/>
      <c r="C90" s="134"/>
      <c r="D90" s="134"/>
      <c r="E90" s="141"/>
      <c r="F90" s="141"/>
      <c r="H90" s="235"/>
      <c r="I90" s="134"/>
      <c r="J90" s="134"/>
      <c r="K90" s="141"/>
      <c r="L90" s="141"/>
      <c r="N90" s="235"/>
      <c r="O90" s="134" t="s">
        <v>170</v>
      </c>
      <c r="P90" s="134">
        <v>20749</v>
      </c>
      <c r="Q90" s="141">
        <v>1</v>
      </c>
      <c r="R90" s="141">
        <v>0</v>
      </c>
    </row>
    <row r="91" spans="2:18" ht="15.6" x14ac:dyDescent="0.3">
      <c r="B91" s="238"/>
      <c r="C91" s="134"/>
      <c r="D91" s="134"/>
      <c r="E91" s="141"/>
      <c r="F91" s="141"/>
      <c r="H91" s="235"/>
      <c r="I91" s="134"/>
      <c r="J91" s="134"/>
      <c r="K91" s="141"/>
      <c r="L91" s="141"/>
      <c r="N91" s="235"/>
      <c r="O91" s="134" t="s">
        <v>170</v>
      </c>
      <c r="P91" s="134">
        <v>20757</v>
      </c>
      <c r="Q91" s="141">
        <v>1</v>
      </c>
      <c r="R91" s="141">
        <v>0</v>
      </c>
    </row>
    <row r="92" spans="2:18" ht="15.6" x14ac:dyDescent="0.3">
      <c r="B92" s="238"/>
      <c r="C92" s="134"/>
      <c r="D92" s="134"/>
      <c r="E92" s="141"/>
      <c r="F92" s="141"/>
      <c r="H92" s="235"/>
      <c r="I92" s="134"/>
      <c r="J92" s="134"/>
      <c r="K92" s="141"/>
      <c r="L92" s="141"/>
      <c r="N92" s="235"/>
      <c r="O92" s="134" t="s">
        <v>170</v>
      </c>
      <c r="P92" s="134">
        <v>20762</v>
      </c>
      <c r="Q92" s="141">
        <v>3</v>
      </c>
      <c r="R92" s="141">
        <v>0</v>
      </c>
    </row>
    <row r="93" spans="2:18" ht="15.6" x14ac:dyDescent="0.3">
      <c r="B93" s="238"/>
      <c r="C93" s="134"/>
      <c r="D93" s="134"/>
      <c r="E93" s="141"/>
      <c r="F93" s="141"/>
      <c r="H93" s="235"/>
      <c r="I93" s="134"/>
      <c r="J93" s="134"/>
      <c r="K93" s="141"/>
      <c r="L93" s="141"/>
      <c r="N93" s="235"/>
      <c r="O93" s="134" t="s">
        <v>170</v>
      </c>
      <c r="P93" s="134">
        <v>20768</v>
      </c>
      <c r="Q93" s="141">
        <v>1</v>
      </c>
      <c r="R93" s="141">
        <v>0</v>
      </c>
    </row>
    <row r="94" spans="2:18" ht="15.6" x14ac:dyDescent="0.3">
      <c r="B94" s="238"/>
      <c r="C94" s="134"/>
      <c r="D94" s="134"/>
      <c r="E94" s="141"/>
      <c r="F94" s="141"/>
      <c r="H94" s="235"/>
      <c r="I94" s="134"/>
      <c r="J94" s="134"/>
      <c r="K94" s="141"/>
      <c r="L94" s="141"/>
      <c r="N94" s="235"/>
      <c r="O94" s="134" t="s">
        <v>170</v>
      </c>
      <c r="P94" s="134">
        <v>20769</v>
      </c>
      <c r="Q94" s="141">
        <v>1</v>
      </c>
      <c r="R94" s="141">
        <v>0</v>
      </c>
    </row>
    <row r="95" spans="2:18" ht="15.6" x14ac:dyDescent="0.3">
      <c r="B95" s="238"/>
      <c r="C95" s="134"/>
      <c r="D95" s="134"/>
      <c r="E95" s="141"/>
      <c r="F95" s="141"/>
      <c r="H95" s="235"/>
      <c r="I95" s="134"/>
      <c r="J95" s="134"/>
      <c r="K95" s="141"/>
      <c r="L95" s="141"/>
      <c r="N95" s="235"/>
      <c r="O95" s="134" t="s">
        <v>170</v>
      </c>
      <c r="P95" s="134">
        <v>20770</v>
      </c>
      <c r="Q95" s="141">
        <v>1150</v>
      </c>
      <c r="R95" s="141">
        <v>297</v>
      </c>
    </row>
    <row r="96" spans="2:18" ht="15.6" x14ac:dyDescent="0.3">
      <c r="B96" s="238"/>
      <c r="C96" s="134"/>
      <c r="D96" s="134"/>
      <c r="E96" s="141"/>
      <c r="F96" s="141"/>
      <c r="H96" s="235"/>
      <c r="I96" s="134"/>
      <c r="J96" s="134"/>
      <c r="K96" s="141"/>
      <c r="L96" s="141"/>
      <c r="N96" s="235"/>
      <c r="O96" s="134" t="s">
        <v>170</v>
      </c>
      <c r="P96" s="134">
        <v>20771</v>
      </c>
      <c r="Q96" s="141">
        <v>1</v>
      </c>
      <c r="R96" s="141">
        <v>1</v>
      </c>
    </row>
    <row r="97" spans="2:18" ht="15.6" x14ac:dyDescent="0.3">
      <c r="B97" s="238"/>
      <c r="C97" s="134"/>
      <c r="D97" s="134"/>
      <c r="E97" s="141"/>
      <c r="F97" s="141"/>
      <c r="H97" s="235"/>
      <c r="I97" s="134"/>
      <c r="J97" s="134"/>
      <c r="K97" s="141"/>
      <c r="L97" s="141"/>
      <c r="N97" s="235"/>
      <c r="O97" s="134" t="s">
        <v>170</v>
      </c>
      <c r="P97" s="134">
        <v>20772</v>
      </c>
      <c r="Q97" s="141">
        <v>1879</v>
      </c>
      <c r="R97" s="141">
        <v>512</v>
      </c>
    </row>
    <row r="98" spans="2:18" ht="15.6" x14ac:dyDescent="0.3">
      <c r="B98" s="238"/>
      <c r="C98" s="134"/>
      <c r="D98" s="134"/>
      <c r="E98" s="141"/>
      <c r="F98" s="141"/>
      <c r="H98" s="235"/>
      <c r="I98" s="134"/>
      <c r="J98" s="134"/>
      <c r="K98" s="141"/>
      <c r="L98" s="141"/>
      <c r="N98" s="235"/>
      <c r="O98" s="134" t="s">
        <v>170</v>
      </c>
      <c r="P98" s="134">
        <v>20774</v>
      </c>
      <c r="Q98" s="141">
        <v>1058</v>
      </c>
      <c r="R98" s="141">
        <v>386</v>
      </c>
    </row>
    <row r="99" spans="2:18" ht="15.6" x14ac:dyDescent="0.3">
      <c r="B99" s="238"/>
      <c r="C99" s="134"/>
      <c r="D99" s="134"/>
      <c r="E99" s="141"/>
      <c r="F99" s="141"/>
      <c r="H99" s="235"/>
      <c r="I99" s="134"/>
      <c r="J99" s="134"/>
      <c r="K99" s="141"/>
      <c r="L99" s="141"/>
      <c r="N99" s="235"/>
      <c r="O99" s="134" t="s">
        <v>170</v>
      </c>
      <c r="P99" s="134">
        <v>20781</v>
      </c>
      <c r="Q99" s="141">
        <v>1050</v>
      </c>
      <c r="R99" s="141">
        <v>351</v>
      </c>
    </row>
    <row r="100" spans="2:18" ht="15.6" x14ac:dyDescent="0.3">
      <c r="B100" s="238"/>
      <c r="C100" s="134"/>
      <c r="D100" s="134"/>
      <c r="E100" s="141"/>
      <c r="F100" s="141"/>
      <c r="H100" s="235"/>
      <c r="I100" s="134"/>
      <c r="J100" s="134"/>
      <c r="K100" s="141"/>
      <c r="L100" s="141"/>
      <c r="N100" s="235"/>
      <c r="O100" s="134" t="s">
        <v>170</v>
      </c>
      <c r="P100" s="134">
        <v>20782</v>
      </c>
      <c r="Q100" s="141">
        <v>933</v>
      </c>
      <c r="R100" s="141">
        <v>351</v>
      </c>
    </row>
    <row r="101" spans="2:18" ht="15.6" x14ac:dyDescent="0.3">
      <c r="B101" s="238"/>
      <c r="C101" s="134"/>
      <c r="D101" s="134"/>
      <c r="E101" s="141"/>
      <c r="F101" s="141"/>
      <c r="H101" s="235"/>
      <c r="I101" s="134"/>
      <c r="J101" s="134"/>
      <c r="K101" s="141"/>
      <c r="L101" s="141"/>
      <c r="N101" s="235"/>
      <c r="O101" s="134" t="s">
        <v>170</v>
      </c>
      <c r="P101" s="134">
        <v>20783</v>
      </c>
      <c r="Q101" s="141">
        <v>898</v>
      </c>
      <c r="R101" s="141">
        <v>424</v>
      </c>
    </row>
    <row r="102" spans="2:18" ht="15.6" x14ac:dyDescent="0.3">
      <c r="B102" s="238"/>
      <c r="C102" s="134"/>
      <c r="D102" s="134"/>
      <c r="E102" s="141"/>
      <c r="F102" s="141"/>
      <c r="H102" s="235"/>
      <c r="I102" s="134"/>
      <c r="J102" s="134"/>
      <c r="K102" s="141"/>
      <c r="L102" s="141"/>
      <c r="N102" s="235"/>
      <c r="O102" s="134" t="s">
        <v>170</v>
      </c>
      <c r="P102" s="134">
        <v>20784</v>
      </c>
      <c r="Q102" s="141">
        <v>703</v>
      </c>
      <c r="R102" s="141">
        <v>313</v>
      </c>
    </row>
    <row r="103" spans="2:18" ht="15.6" x14ac:dyDescent="0.3">
      <c r="B103" s="238"/>
      <c r="C103" s="134"/>
      <c r="D103" s="134"/>
      <c r="E103" s="141"/>
      <c r="F103" s="141"/>
      <c r="H103" s="235"/>
      <c r="I103" s="134"/>
      <c r="J103" s="134"/>
      <c r="K103" s="141"/>
      <c r="L103" s="141"/>
      <c r="N103" s="235"/>
      <c r="O103" s="134" t="s">
        <v>170</v>
      </c>
      <c r="P103" s="134">
        <v>20785</v>
      </c>
      <c r="Q103" s="141">
        <v>1040</v>
      </c>
      <c r="R103" s="141">
        <v>344</v>
      </c>
    </row>
    <row r="104" spans="2:18" ht="15.6" x14ac:dyDescent="0.3">
      <c r="B104" s="238"/>
      <c r="C104" s="134"/>
      <c r="D104" s="134"/>
      <c r="E104" s="141"/>
      <c r="F104" s="141"/>
      <c r="H104" s="235"/>
      <c r="I104" s="134"/>
      <c r="J104" s="134"/>
      <c r="K104" s="141"/>
      <c r="L104" s="141"/>
      <c r="N104" s="235"/>
      <c r="O104" s="134" t="s">
        <v>170</v>
      </c>
      <c r="P104" s="134">
        <v>20787</v>
      </c>
      <c r="Q104" s="141">
        <v>8</v>
      </c>
      <c r="R104" s="141">
        <v>2</v>
      </c>
    </row>
    <row r="105" spans="2:18" ht="15.6" x14ac:dyDescent="0.3">
      <c r="B105" s="238"/>
      <c r="C105" s="134"/>
      <c r="D105" s="134"/>
      <c r="E105" s="141"/>
      <c r="F105" s="141"/>
      <c r="H105" s="235"/>
      <c r="I105" s="134"/>
      <c r="J105" s="134"/>
      <c r="K105" s="141"/>
      <c r="L105" s="141"/>
      <c r="N105" s="235"/>
      <c r="O105" s="134" t="s">
        <v>170</v>
      </c>
      <c r="P105" s="134">
        <v>20790</v>
      </c>
      <c r="Q105" s="141">
        <v>4</v>
      </c>
      <c r="R105" s="141">
        <v>3</v>
      </c>
    </row>
    <row r="106" spans="2:18" ht="15.6" x14ac:dyDescent="0.3">
      <c r="B106" s="238"/>
      <c r="C106" s="134"/>
      <c r="D106" s="134"/>
      <c r="E106" s="141"/>
      <c r="F106" s="141"/>
      <c r="H106" s="235"/>
      <c r="I106" s="134"/>
      <c r="J106" s="134"/>
      <c r="K106" s="141"/>
      <c r="L106" s="141"/>
      <c r="N106" s="235"/>
      <c r="O106" s="134" t="s">
        <v>170</v>
      </c>
      <c r="P106" s="134">
        <v>20791</v>
      </c>
      <c r="Q106" s="141">
        <v>1</v>
      </c>
      <c r="R106" s="141">
        <v>1</v>
      </c>
    </row>
    <row r="107" spans="2:18" ht="15.6" x14ac:dyDescent="0.3">
      <c r="B107" s="238"/>
      <c r="C107" s="134"/>
      <c r="D107" s="134"/>
      <c r="E107" s="141"/>
      <c r="F107" s="141"/>
      <c r="H107" s="235"/>
      <c r="I107" s="134"/>
      <c r="J107" s="134"/>
      <c r="K107" s="141"/>
      <c r="L107" s="141"/>
      <c r="N107" s="235"/>
      <c r="O107" s="134" t="s">
        <v>201</v>
      </c>
      <c r="P107" s="134" t="s">
        <v>201</v>
      </c>
      <c r="Q107" s="141">
        <v>42</v>
      </c>
      <c r="R107" s="141">
        <v>4</v>
      </c>
    </row>
    <row r="108" spans="2:18" ht="15.6" x14ac:dyDescent="0.3">
      <c r="B108" s="238"/>
      <c r="C108" s="134"/>
      <c r="D108" s="134"/>
      <c r="E108" s="141"/>
      <c r="F108" s="141"/>
      <c r="H108" s="235"/>
      <c r="I108" s="134"/>
      <c r="J108" s="134"/>
      <c r="K108" s="141"/>
      <c r="L108" s="141"/>
      <c r="N108" s="235"/>
      <c r="O108" s="134"/>
      <c r="P108" s="134"/>
      <c r="Q108" s="141"/>
      <c r="R108" s="141"/>
    </row>
    <row r="109" spans="2:18" ht="16.2" thickBot="1" x14ac:dyDescent="0.35">
      <c r="B109" s="239"/>
      <c r="C109" s="137"/>
      <c r="D109" s="137"/>
      <c r="E109" s="137"/>
      <c r="F109" s="137"/>
      <c r="H109" s="236"/>
      <c r="I109" s="134"/>
      <c r="J109" s="134"/>
      <c r="K109" s="134"/>
      <c r="L109" s="134"/>
      <c r="N109" s="236"/>
      <c r="O109" s="134"/>
      <c r="P109" s="134"/>
      <c r="Q109" s="134"/>
      <c r="R109" s="134"/>
    </row>
    <row r="110" spans="2:18" ht="16.2" thickBot="1" x14ac:dyDescent="0.35">
      <c r="B110" s="136" t="s">
        <v>7</v>
      </c>
      <c r="C110" s="138" t="s">
        <v>8</v>
      </c>
      <c r="D110" s="135" t="s">
        <v>8</v>
      </c>
      <c r="E110" s="139">
        <f>SUM(E6:E109)</f>
        <v>640486</v>
      </c>
      <c r="F110" s="140">
        <f>SUM(F6:F109)</f>
        <v>7426</v>
      </c>
      <c r="H110" s="132" t="s">
        <v>7</v>
      </c>
      <c r="I110" s="135" t="s">
        <v>8</v>
      </c>
      <c r="J110" s="135" t="s">
        <v>8</v>
      </c>
      <c r="K110" s="139">
        <f>SUM(K6:K109)</f>
        <v>21133</v>
      </c>
      <c r="L110" s="140">
        <f>SUM(L6:L109)</f>
        <v>175</v>
      </c>
      <c r="N110" s="132" t="s">
        <v>7</v>
      </c>
      <c r="O110" s="135" t="s">
        <v>8</v>
      </c>
      <c r="P110" s="135" t="s">
        <v>8</v>
      </c>
      <c r="Q110" s="139">
        <f>SUM(Q6:Q109)</f>
        <v>56189</v>
      </c>
      <c r="R110" s="140">
        <f>SUM(R6:R109)</f>
        <v>18833</v>
      </c>
    </row>
    <row r="111" spans="2:18" ht="15.6" x14ac:dyDescent="0.3">
      <c r="B111" s="2"/>
      <c r="C111" s="1"/>
      <c r="D111" s="1"/>
      <c r="E111" s="1"/>
      <c r="F111" s="1"/>
    </row>
    <row r="112" spans="2:18" ht="15" customHeight="1" x14ac:dyDescent="0.3"/>
    <row r="113" spans="2:6" ht="15" customHeight="1" x14ac:dyDescent="0.3"/>
    <row r="114" spans="2:6" ht="15" customHeight="1" thickBot="1" x14ac:dyDescent="0.35"/>
    <row r="115" spans="2:6" ht="15" customHeight="1" thickBot="1" x14ac:dyDescent="0.35">
      <c r="B115" s="240" t="s">
        <v>11</v>
      </c>
      <c r="C115" s="241"/>
      <c r="D115" s="241"/>
      <c r="E115" s="241"/>
      <c r="F115" s="242"/>
    </row>
    <row r="116" spans="2:6" ht="15.75" customHeight="1" x14ac:dyDescent="0.3">
      <c r="B116" s="28"/>
      <c r="C116" s="101"/>
      <c r="D116" s="101"/>
      <c r="E116" s="101"/>
      <c r="F116" s="29"/>
    </row>
    <row r="117" spans="2:6" ht="15.6" x14ac:dyDescent="0.3">
      <c r="B117" s="28"/>
      <c r="C117" s="101"/>
      <c r="D117" s="101"/>
      <c r="E117" s="101"/>
      <c r="F117" s="29"/>
    </row>
    <row r="118" spans="2:6" ht="15.6" x14ac:dyDescent="0.3">
      <c r="B118" s="28"/>
      <c r="C118" s="101"/>
      <c r="D118" s="101"/>
      <c r="E118" s="101"/>
      <c r="F118" s="29"/>
    </row>
    <row r="119" spans="2:6" ht="15.6" x14ac:dyDescent="0.3">
      <c r="B119" s="28"/>
      <c r="C119" s="101"/>
      <c r="D119" s="101"/>
      <c r="E119" s="101"/>
      <c r="F119" s="29"/>
    </row>
    <row r="120" spans="2:6" ht="15.6" x14ac:dyDescent="0.3">
      <c r="B120" s="28"/>
      <c r="C120" s="101"/>
      <c r="D120" s="101"/>
      <c r="E120" s="101"/>
      <c r="F120" s="29"/>
    </row>
    <row r="121" spans="2:6" ht="16.2" thickBot="1" x14ac:dyDescent="0.35">
      <c r="B121" s="30"/>
      <c r="C121" s="31"/>
      <c r="D121" s="31"/>
      <c r="E121" s="31"/>
      <c r="F121" s="32"/>
    </row>
    <row r="123" spans="2:6" ht="15.6" x14ac:dyDescent="0.3">
      <c r="B123" s="47"/>
      <c r="C123" s="48"/>
      <c r="D123" s="48"/>
      <c r="E123" s="49"/>
      <c r="F123" s="49"/>
    </row>
    <row r="135" spans="2:6" ht="16.2" thickBot="1" x14ac:dyDescent="0.35">
      <c r="B135" s="1"/>
      <c r="C135" s="1"/>
      <c r="D135" s="1"/>
      <c r="E135" s="1"/>
      <c r="F135" s="1"/>
    </row>
  </sheetData>
  <mergeCells count="6">
    <mergeCell ref="N6:N109"/>
    <mergeCell ref="B6:B109"/>
    <mergeCell ref="H6:H109"/>
    <mergeCell ref="B115:F115"/>
    <mergeCell ref="B2:F2"/>
    <mergeCell ref="B3:F3"/>
  </mergeCells>
  <pageMargins left="0.7" right="0.7" top="0.75" bottom="0.75" header="0.3" footer="0.3"/>
  <pageSetup scale="31"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6"/>
  <sheetViews>
    <sheetView view="pageBreakPreview" zoomScale="28" zoomScaleNormal="40" workbookViewId="0">
      <selection activeCell="I6" sqref="I6:I66"/>
    </sheetView>
  </sheetViews>
  <sheetFormatPr defaultRowHeight="14.4" x14ac:dyDescent="0.3"/>
  <cols>
    <col min="2" max="2" width="20.6640625" customWidth="1"/>
    <col min="3" max="3" width="18.109375" customWidth="1"/>
    <col min="4" max="4" width="21.6640625" customWidth="1"/>
    <col min="5" max="6" width="20" customWidth="1"/>
    <col min="7" max="7" width="20" style="177"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7" customWidth="1"/>
    <col min="16" max="16" width="16.6640625" bestFit="1" customWidth="1"/>
    <col min="17" max="17" width="18.5546875" bestFit="1" customWidth="1"/>
    <col min="18" max="18" width="7.44140625" bestFit="1" customWidth="1"/>
    <col min="19" max="20" width="19.6640625" customWidth="1"/>
    <col min="21" max="21" width="19.6640625" style="177" customWidth="1"/>
  </cols>
  <sheetData>
    <row r="1" spans="2:21" ht="15" thickBot="1" x14ac:dyDescent="0.35"/>
    <row r="2" spans="2:21" ht="65.400000000000006" customHeight="1" thickBot="1" x14ac:dyDescent="0.35">
      <c r="B2" s="253" t="s">
        <v>30</v>
      </c>
      <c r="C2" s="254"/>
      <c r="D2" s="254"/>
      <c r="E2" s="254"/>
      <c r="F2" s="254"/>
      <c r="G2" s="255"/>
    </row>
    <row r="3" spans="2:21" ht="15.75" customHeight="1" x14ac:dyDescent="0.3">
      <c r="B3" s="256"/>
      <c r="C3" s="256"/>
      <c r="D3" s="256"/>
      <c r="E3" s="256"/>
      <c r="F3" s="256"/>
      <c r="G3" s="256"/>
      <c r="H3" s="130"/>
    </row>
    <row r="4" spans="2:21" ht="16.2" thickBot="1" x14ac:dyDescent="0.35">
      <c r="B4" s="1"/>
      <c r="C4" s="1"/>
      <c r="D4" s="1"/>
      <c r="E4" s="14"/>
      <c r="F4" s="14"/>
      <c r="G4" s="178"/>
      <c r="H4" s="125"/>
    </row>
    <row r="5" spans="2:21" ht="78.599999999999994" thickBot="1" x14ac:dyDescent="0.35">
      <c r="B5" s="98" t="s">
        <v>1</v>
      </c>
      <c r="C5" s="99" t="s">
        <v>2</v>
      </c>
      <c r="D5" s="99" t="s">
        <v>3</v>
      </c>
      <c r="E5" s="100" t="s">
        <v>40</v>
      </c>
      <c r="F5" s="100" t="s">
        <v>41</v>
      </c>
      <c r="G5" s="187" t="s">
        <v>42</v>
      </c>
      <c r="H5" s="85"/>
      <c r="I5" s="98" t="s">
        <v>1</v>
      </c>
      <c r="J5" s="99" t="s">
        <v>2</v>
      </c>
      <c r="K5" s="99" t="s">
        <v>3</v>
      </c>
      <c r="L5" s="100" t="s">
        <v>40</v>
      </c>
      <c r="M5" s="100" t="s">
        <v>41</v>
      </c>
      <c r="N5" s="187" t="s">
        <v>42</v>
      </c>
      <c r="P5" s="98" t="s">
        <v>1</v>
      </c>
      <c r="Q5" s="99" t="s">
        <v>2</v>
      </c>
      <c r="R5" s="99" t="s">
        <v>3</v>
      </c>
      <c r="S5" s="100" t="s">
        <v>45</v>
      </c>
      <c r="T5" s="100" t="s">
        <v>41</v>
      </c>
      <c r="U5" s="187" t="s">
        <v>42</v>
      </c>
    </row>
    <row r="6" spans="2:21" ht="15.6" x14ac:dyDescent="0.3">
      <c r="B6" s="248" t="s">
        <v>6</v>
      </c>
      <c r="C6" s="151" t="s">
        <v>131</v>
      </c>
      <c r="D6" s="151" t="s">
        <v>133</v>
      </c>
      <c r="E6" s="176">
        <v>24</v>
      </c>
      <c r="F6" s="222">
        <v>64.375</v>
      </c>
      <c r="G6" s="223">
        <v>570.9375</v>
      </c>
      <c r="H6" s="85"/>
      <c r="I6" s="248" t="s">
        <v>9</v>
      </c>
      <c r="J6" s="151" t="s">
        <v>131</v>
      </c>
      <c r="K6" s="151" t="s">
        <v>133</v>
      </c>
      <c r="L6" s="176">
        <v>2</v>
      </c>
      <c r="M6" s="222">
        <v>85</v>
      </c>
      <c r="N6" s="223">
        <v>624.80499999999995</v>
      </c>
      <c r="P6" s="248" t="s">
        <v>10</v>
      </c>
      <c r="Q6" s="151" t="s">
        <v>131</v>
      </c>
      <c r="R6" s="151" t="s">
        <v>133</v>
      </c>
      <c r="S6" s="176">
        <v>1</v>
      </c>
      <c r="T6" s="222">
        <v>32</v>
      </c>
      <c r="U6" s="223">
        <v>2713.83</v>
      </c>
    </row>
    <row r="7" spans="2:21" ht="15.6" x14ac:dyDescent="0.3">
      <c r="B7" s="249"/>
      <c r="C7" s="154" t="s">
        <v>131</v>
      </c>
      <c r="D7" s="154" t="s">
        <v>134</v>
      </c>
      <c r="E7" s="174">
        <v>11</v>
      </c>
      <c r="F7" s="175">
        <v>65.818181818181799</v>
      </c>
      <c r="G7" s="181">
        <v>597.99181818181796</v>
      </c>
      <c r="H7" s="85"/>
      <c r="I7" s="249"/>
      <c r="J7" s="154" t="s">
        <v>131</v>
      </c>
      <c r="K7" s="154" t="s">
        <v>134</v>
      </c>
      <c r="L7" s="174">
        <v>2</v>
      </c>
      <c r="M7" s="175">
        <v>4.5</v>
      </c>
      <c r="N7" s="181">
        <v>1661.39</v>
      </c>
      <c r="P7" s="249"/>
      <c r="Q7" s="154" t="s">
        <v>131</v>
      </c>
      <c r="R7" s="154" t="s">
        <v>135</v>
      </c>
      <c r="S7" s="174">
        <v>1</v>
      </c>
      <c r="T7" s="175">
        <v>52</v>
      </c>
      <c r="U7" s="181">
        <v>12462.08</v>
      </c>
    </row>
    <row r="8" spans="2:21" ht="15.6" x14ac:dyDescent="0.3">
      <c r="B8" s="249"/>
      <c r="C8" s="154" t="s">
        <v>131</v>
      </c>
      <c r="D8" s="154" t="s">
        <v>135</v>
      </c>
      <c r="E8" s="174">
        <v>6</v>
      </c>
      <c r="F8" s="174">
        <v>74.8333333333333</v>
      </c>
      <c r="G8" s="181">
        <v>736.85</v>
      </c>
      <c r="H8" s="85"/>
      <c r="I8" s="249"/>
      <c r="J8" s="154" t="s">
        <v>131</v>
      </c>
      <c r="K8" s="154" t="s">
        <v>136</v>
      </c>
      <c r="L8" s="174">
        <v>6</v>
      </c>
      <c r="M8" s="174">
        <v>31.6666666666667</v>
      </c>
      <c r="N8" s="181">
        <v>469.70166666666699</v>
      </c>
      <c r="P8" s="249"/>
      <c r="Q8" s="154" t="s">
        <v>131</v>
      </c>
      <c r="R8" s="154" t="s">
        <v>136</v>
      </c>
      <c r="S8" s="174">
        <v>1</v>
      </c>
      <c r="T8" s="174">
        <v>4</v>
      </c>
      <c r="U8" s="181">
        <v>2468.5100000000002</v>
      </c>
    </row>
    <row r="9" spans="2:21" ht="15.6" x14ac:dyDescent="0.3">
      <c r="B9" s="249"/>
      <c r="C9" s="154" t="s">
        <v>131</v>
      </c>
      <c r="D9" s="154" t="s">
        <v>136</v>
      </c>
      <c r="E9" s="174">
        <v>32</v>
      </c>
      <c r="F9" s="174">
        <v>41.75</v>
      </c>
      <c r="G9" s="181">
        <v>964.61281250000002</v>
      </c>
      <c r="H9" s="85"/>
      <c r="I9" s="249"/>
      <c r="J9" s="154" t="s">
        <v>131</v>
      </c>
      <c r="K9" s="154" t="s">
        <v>139</v>
      </c>
      <c r="L9" s="174">
        <v>5</v>
      </c>
      <c r="M9" s="174">
        <v>44.8</v>
      </c>
      <c r="N9" s="181">
        <v>950.226</v>
      </c>
      <c r="P9" s="249"/>
      <c r="Q9" s="154" t="s">
        <v>131</v>
      </c>
      <c r="R9" s="154" t="s">
        <v>144</v>
      </c>
      <c r="S9" s="174">
        <v>6</v>
      </c>
      <c r="T9" s="174">
        <v>23</v>
      </c>
      <c r="U9" s="181">
        <v>9345.7833333333292</v>
      </c>
    </row>
    <row r="10" spans="2:21" ht="15.6" x14ac:dyDescent="0.3">
      <c r="B10" s="249"/>
      <c r="C10" s="154" t="s">
        <v>131</v>
      </c>
      <c r="D10" s="154" t="s">
        <v>137</v>
      </c>
      <c r="E10" s="174">
        <v>3</v>
      </c>
      <c r="F10" s="174">
        <v>40.6666666666667</v>
      </c>
      <c r="G10" s="181">
        <v>1319.82666666667</v>
      </c>
      <c r="H10" s="85"/>
      <c r="I10" s="249"/>
      <c r="J10" s="154" t="s">
        <v>131</v>
      </c>
      <c r="K10" s="154" t="s">
        <v>142</v>
      </c>
      <c r="L10" s="174">
        <v>1</v>
      </c>
      <c r="M10" s="174">
        <v>3</v>
      </c>
      <c r="N10" s="181">
        <v>933.22</v>
      </c>
      <c r="P10" s="249"/>
      <c r="Q10" s="154" t="s">
        <v>131</v>
      </c>
      <c r="R10" s="154" t="s">
        <v>146</v>
      </c>
      <c r="S10" s="174">
        <v>2</v>
      </c>
      <c r="T10" s="174">
        <v>19</v>
      </c>
      <c r="U10" s="181">
        <v>35044.39</v>
      </c>
    </row>
    <row r="11" spans="2:21" ht="15.6" x14ac:dyDescent="0.3">
      <c r="B11" s="249"/>
      <c r="C11" s="154" t="s">
        <v>131</v>
      </c>
      <c r="D11" s="154" t="s">
        <v>138</v>
      </c>
      <c r="E11" s="174">
        <v>1</v>
      </c>
      <c r="F11" s="174">
        <v>31</v>
      </c>
      <c r="G11" s="181">
        <v>563.62</v>
      </c>
      <c r="H11" s="85"/>
      <c r="I11" s="249"/>
      <c r="J11" s="154" t="s">
        <v>131</v>
      </c>
      <c r="K11" s="154" t="s">
        <v>144</v>
      </c>
      <c r="L11" s="174">
        <v>25</v>
      </c>
      <c r="M11" s="174">
        <v>24.8</v>
      </c>
      <c r="N11" s="181">
        <v>1403.8771999999999</v>
      </c>
      <c r="P11" s="249"/>
      <c r="Q11" s="154" t="s">
        <v>131</v>
      </c>
      <c r="R11" s="154" t="s">
        <v>154</v>
      </c>
      <c r="S11" s="174">
        <v>7</v>
      </c>
      <c r="T11" s="174">
        <v>26.714285714285701</v>
      </c>
      <c r="U11" s="181">
        <v>3597.6714285714302</v>
      </c>
    </row>
    <row r="12" spans="2:21" ht="15.6" x14ac:dyDescent="0.3">
      <c r="B12" s="249"/>
      <c r="C12" s="154" t="s">
        <v>131</v>
      </c>
      <c r="D12" s="154" t="s">
        <v>139</v>
      </c>
      <c r="E12" s="174">
        <v>52</v>
      </c>
      <c r="F12" s="174">
        <v>62.153846153846203</v>
      </c>
      <c r="G12" s="181">
        <v>855.54365384615403</v>
      </c>
      <c r="H12" s="85"/>
      <c r="I12" s="249"/>
      <c r="J12" s="154" t="s">
        <v>131</v>
      </c>
      <c r="K12" s="154" t="s">
        <v>145</v>
      </c>
      <c r="L12" s="174">
        <v>2</v>
      </c>
      <c r="M12" s="174">
        <v>83</v>
      </c>
      <c r="N12" s="181">
        <v>238.57</v>
      </c>
      <c r="P12" s="249"/>
      <c r="Q12" s="154" t="s">
        <v>131</v>
      </c>
      <c r="R12" s="154" t="s">
        <v>155</v>
      </c>
      <c r="S12" s="174">
        <v>2</v>
      </c>
      <c r="T12" s="174">
        <v>57</v>
      </c>
      <c r="U12" s="181">
        <v>2240.0349999999999</v>
      </c>
    </row>
    <row r="13" spans="2:21" ht="15.6" x14ac:dyDescent="0.3">
      <c r="B13" s="249"/>
      <c r="C13" s="154" t="s">
        <v>131</v>
      </c>
      <c r="D13" s="154" t="s">
        <v>140</v>
      </c>
      <c r="E13" s="174">
        <v>6</v>
      </c>
      <c r="F13" s="174">
        <v>45</v>
      </c>
      <c r="G13" s="181">
        <v>1374.13333333333</v>
      </c>
      <c r="H13" s="85"/>
      <c r="I13" s="249"/>
      <c r="J13" s="154" t="s">
        <v>131</v>
      </c>
      <c r="K13" s="154" t="s">
        <v>146</v>
      </c>
      <c r="L13" s="174">
        <v>11</v>
      </c>
      <c r="M13" s="174">
        <v>42.818181818181799</v>
      </c>
      <c r="N13" s="181">
        <v>1060.77272727273</v>
      </c>
      <c r="P13" s="249"/>
      <c r="Q13" s="154" t="s">
        <v>131</v>
      </c>
      <c r="R13" s="154" t="s">
        <v>156</v>
      </c>
      <c r="S13" s="174">
        <v>5</v>
      </c>
      <c r="T13" s="174">
        <v>30.6</v>
      </c>
      <c r="U13" s="181">
        <v>1039.7</v>
      </c>
    </row>
    <row r="14" spans="2:21" ht="15.6" x14ac:dyDescent="0.3">
      <c r="B14" s="249"/>
      <c r="C14" s="154" t="s">
        <v>131</v>
      </c>
      <c r="D14" s="154" t="s">
        <v>142</v>
      </c>
      <c r="E14" s="174">
        <v>15</v>
      </c>
      <c r="F14" s="174">
        <v>51.933333333333302</v>
      </c>
      <c r="G14" s="181">
        <v>780.16533333333405</v>
      </c>
      <c r="H14" s="85"/>
      <c r="I14" s="249"/>
      <c r="J14" s="154" t="s">
        <v>131</v>
      </c>
      <c r="K14" s="154" t="s">
        <v>148</v>
      </c>
      <c r="L14" s="174">
        <v>1</v>
      </c>
      <c r="M14" s="174">
        <v>89</v>
      </c>
      <c r="N14" s="181">
        <v>1019.47</v>
      </c>
      <c r="P14" s="249"/>
      <c r="Q14" s="154" t="s">
        <v>131</v>
      </c>
      <c r="R14" s="154" t="s">
        <v>158</v>
      </c>
      <c r="S14" s="174">
        <v>3</v>
      </c>
      <c r="T14" s="174">
        <v>17.3333333333333</v>
      </c>
      <c r="U14" s="181">
        <v>3909.17</v>
      </c>
    </row>
    <row r="15" spans="2:21" ht="15.6" x14ac:dyDescent="0.3">
      <c r="B15" s="249"/>
      <c r="C15" s="154" t="s">
        <v>131</v>
      </c>
      <c r="D15" s="154" t="s">
        <v>144</v>
      </c>
      <c r="E15" s="174">
        <v>146</v>
      </c>
      <c r="F15" s="174">
        <v>44.191780821917803</v>
      </c>
      <c r="G15" s="181">
        <v>868.28383561643795</v>
      </c>
      <c r="H15" s="85"/>
      <c r="I15" s="249"/>
      <c r="J15" s="154" t="s">
        <v>131</v>
      </c>
      <c r="K15" s="154" t="s">
        <v>149</v>
      </c>
      <c r="L15" s="174">
        <v>4</v>
      </c>
      <c r="M15" s="174">
        <v>23.25</v>
      </c>
      <c r="N15" s="181">
        <v>2898.7674999999999</v>
      </c>
      <c r="P15" s="249"/>
      <c r="Q15" s="154" t="s">
        <v>131</v>
      </c>
      <c r="R15" s="154" t="s">
        <v>159</v>
      </c>
      <c r="S15" s="174">
        <v>3</v>
      </c>
      <c r="T15" s="174">
        <v>38.6666666666667</v>
      </c>
      <c r="U15" s="181">
        <v>1171.9866666666701</v>
      </c>
    </row>
    <row r="16" spans="2:21" ht="15.6" x14ac:dyDescent="0.3">
      <c r="B16" s="249"/>
      <c r="C16" s="154" t="s">
        <v>131</v>
      </c>
      <c r="D16" s="154" t="s">
        <v>145</v>
      </c>
      <c r="E16" s="174">
        <v>44</v>
      </c>
      <c r="F16" s="174">
        <v>41.022727272727302</v>
      </c>
      <c r="G16" s="181">
        <v>761.91886363636297</v>
      </c>
      <c r="H16" s="85"/>
      <c r="I16" s="249"/>
      <c r="J16" s="154" t="s">
        <v>131</v>
      </c>
      <c r="K16" s="154" t="s">
        <v>152</v>
      </c>
      <c r="L16" s="174">
        <v>57</v>
      </c>
      <c r="M16" s="174">
        <v>36.2631578947368</v>
      </c>
      <c r="N16" s="181">
        <v>1470.18929824561</v>
      </c>
      <c r="P16" s="249"/>
      <c r="Q16" s="154" t="s">
        <v>131</v>
      </c>
      <c r="R16" s="154" t="s">
        <v>160</v>
      </c>
      <c r="S16" s="174">
        <v>4</v>
      </c>
      <c r="T16" s="174">
        <v>21.5</v>
      </c>
      <c r="U16" s="181">
        <v>2018.3275000000001</v>
      </c>
    </row>
    <row r="17" spans="2:21" ht="15.6" x14ac:dyDescent="0.3">
      <c r="B17" s="249"/>
      <c r="C17" s="154" t="s">
        <v>131</v>
      </c>
      <c r="D17" s="154" t="s">
        <v>146</v>
      </c>
      <c r="E17" s="174">
        <v>74</v>
      </c>
      <c r="F17" s="174">
        <v>43.081081081081102</v>
      </c>
      <c r="G17" s="181">
        <v>816.05918918918906</v>
      </c>
      <c r="H17" s="85"/>
      <c r="I17" s="249"/>
      <c r="J17" s="154" t="s">
        <v>131</v>
      </c>
      <c r="K17" s="154" t="s">
        <v>153</v>
      </c>
      <c r="L17" s="174">
        <v>23</v>
      </c>
      <c r="M17" s="174">
        <v>21.565217391304301</v>
      </c>
      <c r="N17" s="181">
        <v>1592.3395652173899</v>
      </c>
      <c r="P17" s="249"/>
      <c r="Q17" s="154" t="s">
        <v>131</v>
      </c>
      <c r="R17" s="154" t="s">
        <v>163</v>
      </c>
      <c r="S17" s="174">
        <v>4</v>
      </c>
      <c r="T17" s="174">
        <v>34</v>
      </c>
      <c r="U17" s="181">
        <v>4311.8675000000003</v>
      </c>
    </row>
    <row r="18" spans="2:21" ht="15.6" x14ac:dyDescent="0.3">
      <c r="B18" s="249"/>
      <c r="C18" s="154" t="s">
        <v>131</v>
      </c>
      <c r="D18" s="154" t="s">
        <v>147</v>
      </c>
      <c r="E18" s="174">
        <v>66</v>
      </c>
      <c r="F18" s="174">
        <v>39.318181818181799</v>
      </c>
      <c r="G18" s="181">
        <v>1026.07409090909</v>
      </c>
      <c r="H18" s="85"/>
      <c r="I18" s="249"/>
      <c r="J18" s="154" t="s">
        <v>131</v>
      </c>
      <c r="K18" s="154" t="s">
        <v>154</v>
      </c>
      <c r="L18" s="174">
        <v>28</v>
      </c>
      <c r="M18" s="174">
        <v>35.928571428571402</v>
      </c>
      <c r="N18" s="181">
        <v>1154.7725</v>
      </c>
      <c r="P18" s="249"/>
      <c r="Q18" s="154" t="s">
        <v>131</v>
      </c>
      <c r="R18" s="154" t="s">
        <v>165</v>
      </c>
      <c r="S18" s="174">
        <v>1</v>
      </c>
      <c r="T18" s="174">
        <v>30</v>
      </c>
      <c r="U18" s="181">
        <v>634.92999999999995</v>
      </c>
    </row>
    <row r="19" spans="2:21" ht="15.6" x14ac:dyDescent="0.3">
      <c r="B19" s="249"/>
      <c r="C19" s="154" t="s">
        <v>131</v>
      </c>
      <c r="D19" s="154" t="s">
        <v>148</v>
      </c>
      <c r="E19" s="174">
        <v>13</v>
      </c>
      <c r="F19" s="174">
        <v>65.153846153846203</v>
      </c>
      <c r="G19" s="181">
        <v>1034.5015384615399</v>
      </c>
      <c r="H19" s="85"/>
      <c r="I19" s="249"/>
      <c r="J19" s="154" t="s">
        <v>131</v>
      </c>
      <c r="K19" s="154" t="s">
        <v>155</v>
      </c>
      <c r="L19" s="174">
        <v>13</v>
      </c>
      <c r="M19" s="174">
        <v>32.076923076923102</v>
      </c>
      <c r="N19" s="181">
        <v>1862.7915384615401</v>
      </c>
      <c r="P19" s="249"/>
      <c r="Q19" s="154" t="s">
        <v>131</v>
      </c>
      <c r="R19" s="154" t="s">
        <v>167</v>
      </c>
      <c r="S19" s="174">
        <v>1</v>
      </c>
      <c r="T19" s="174">
        <v>28</v>
      </c>
      <c r="U19" s="181">
        <v>155003.56</v>
      </c>
    </row>
    <row r="20" spans="2:21" ht="15.6" x14ac:dyDescent="0.3">
      <c r="B20" s="249"/>
      <c r="C20" s="154" t="s">
        <v>131</v>
      </c>
      <c r="D20" s="154" t="s">
        <v>149</v>
      </c>
      <c r="E20" s="174">
        <v>39</v>
      </c>
      <c r="F20" s="174">
        <v>57.3589743589744</v>
      </c>
      <c r="G20" s="181">
        <v>754.44461538461599</v>
      </c>
      <c r="H20" s="85"/>
      <c r="I20" s="249"/>
      <c r="J20" s="154" t="s">
        <v>131</v>
      </c>
      <c r="K20" s="154" t="s">
        <v>156</v>
      </c>
      <c r="L20" s="174">
        <v>33</v>
      </c>
      <c r="M20" s="174">
        <v>32.545454545454497</v>
      </c>
      <c r="N20" s="181">
        <v>1061.6672727272701</v>
      </c>
      <c r="P20" s="249"/>
      <c r="Q20" s="154" t="s">
        <v>131</v>
      </c>
      <c r="R20" s="154" t="s">
        <v>168</v>
      </c>
      <c r="S20" s="174">
        <v>12</v>
      </c>
      <c r="T20" s="174">
        <v>41.0833333333333</v>
      </c>
      <c r="U20" s="181">
        <v>12936.785833333301</v>
      </c>
    </row>
    <row r="21" spans="2:21" ht="15.6" x14ac:dyDescent="0.3">
      <c r="B21" s="249"/>
      <c r="C21" s="154" t="s">
        <v>131</v>
      </c>
      <c r="D21" s="154" t="s">
        <v>150</v>
      </c>
      <c r="E21" s="174">
        <v>5</v>
      </c>
      <c r="F21" s="174">
        <v>51</v>
      </c>
      <c r="G21" s="181">
        <v>614.928</v>
      </c>
      <c r="H21" s="85"/>
      <c r="I21" s="249"/>
      <c r="J21" s="154" t="s">
        <v>131</v>
      </c>
      <c r="K21" s="154" t="s">
        <v>159</v>
      </c>
      <c r="L21" s="174">
        <v>23</v>
      </c>
      <c r="M21" s="174">
        <v>37.434782608695599</v>
      </c>
      <c r="N21" s="181">
        <v>1036.6504347826101</v>
      </c>
      <c r="P21" s="249"/>
      <c r="Q21" s="154" t="s">
        <v>131</v>
      </c>
      <c r="R21" s="154" t="s">
        <v>169</v>
      </c>
      <c r="S21" s="174">
        <v>3</v>
      </c>
      <c r="T21" s="174">
        <v>51.3333333333333</v>
      </c>
      <c r="U21" s="181">
        <v>4568.7</v>
      </c>
    </row>
    <row r="22" spans="2:21" ht="15.6" x14ac:dyDescent="0.3">
      <c r="B22" s="249"/>
      <c r="C22" s="154" t="s">
        <v>131</v>
      </c>
      <c r="D22" s="154" t="s">
        <v>152</v>
      </c>
      <c r="E22" s="174">
        <v>207</v>
      </c>
      <c r="F22" s="174">
        <v>58.400966183574901</v>
      </c>
      <c r="G22" s="181">
        <v>845.08028985507303</v>
      </c>
      <c r="H22" s="85"/>
      <c r="I22" s="249"/>
      <c r="J22" s="154" t="s">
        <v>131</v>
      </c>
      <c r="K22" s="154" t="s">
        <v>160</v>
      </c>
      <c r="L22" s="174">
        <v>1</v>
      </c>
      <c r="M22" s="174">
        <v>35</v>
      </c>
      <c r="N22" s="181">
        <v>519.52</v>
      </c>
      <c r="P22" s="249"/>
      <c r="Q22" s="154" t="s">
        <v>170</v>
      </c>
      <c r="R22" s="154" t="s">
        <v>174</v>
      </c>
      <c r="S22" s="174">
        <v>12</v>
      </c>
      <c r="T22" s="174">
        <v>45</v>
      </c>
      <c r="U22" s="181">
        <v>5469.8541666666697</v>
      </c>
    </row>
    <row r="23" spans="2:21" ht="15.6" x14ac:dyDescent="0.3">
      <c r="B23" s="249"/>
      <c r="C23" s="154" t="s">
        <v>131</v>
      </c>
      <c r="D23" s="154" t="s">
        <v>153</v>
      </c>
      <c r="E23" s="174">
        <v>81</v>
      </c>
      <c r="F23" s="174">
        <v>68.370370370370395</v>
      </c>
      <c r="G23" s="181">
        <v>880.20395061728402</v>
      </c>
      <c r="H23" s="85"/>
      <c r="I23" s="249"/>
      <c r="J23" s="154" t="s">
        <v>131</v>
      </c>
      <c r="K23" s="154" t="s">
        <v>162</v>
      </c>
      <c r="L23" s="174">
        <v>12</v>
      </c>
      <c r="M23" s="174">
        <v>64.5833333333333</v>
      </c>
      <c r="N23" s="181">
        <v>870.54</v>
      </c>
      <c r="P23" s="249"/>
      <c r="Q23" s="154" t="s">
        <v>170</v>
      </c>
      <c r="R23" s="154" t="s">
        <v>178</v>
      </c>
      <c r="S23" s="174">
        <v>8</v>
      </c>
      <c r="T23" s="174">
        <v>46</v>
      </c>
      <c r="U23" s="181">
        <v>3372.0574999999999</v>
      </c>
    </row>
    <row r="24" spans="2:21" ht="15.6" x14ac:dyDescent="0.3">
      <c r="B24" s="249"/>
      <c r="C24" s="154" t="s">
        <v>131</v>
      </c>
      <c r="D24" s="154" t="s">
        <v>154</v>
      </c>
      <c r="E24" s="174">
        <v>183</v>
      </c>
      <c r="F24" s="174">
        <v>42.267759562841498</v>
      </c>
      <c r="G24" s="181">
        <v>1026.74174863388</v>
      </c>
      <c r="H24" s="85"/>
      <c r="I24" s="249"/>
      <c r="J24" s="154" t="s">
        <v>131</v>
      </c>
      <c r="K24" s="154" t="s">
        <v>163</v>
      </c>
      <c r="L24" s="174">
        <v>11</v>
      </c>
      <c r="M24" s="174">
        <v>32.181818181818201</v>
      </c>
      <c r="N24" s="181">
        <v>1078.1581818181801</v>
      </c>
      <c r="P24" s="249"/>
      <c r="Q24" s="154" t="s">
        <v>170</v>
      </c>
      <c r="R24" s="154" t="s">
        <v>179</v>
      </c>
      <c r="S24" s="174">
        <v>2</v>
      </c>
      <c r="T24" s="174">
        <v>40.5</v>
      </c>
      <c r="U24" s="181">
        <v>3542.5250000000001</v>
      </c>
    </row>
    <row r="25" spans="2:21" ht="15.6" x14ac:dyDescent="0.3">
      <c r="B25" s="249"/>
      <c r="C25" s="154" t="s">
        <v>131</v>
      </c>
      <c r="D25" s="154" t="s">
        <v>155</v>
      </c>
      <c r="E25" s="174">
        <v>121</v>
      </c>
      <c r="F25" s="174">
        <v>44.729508196721298</v>
      </c>
      <c r="G25" s="181">
        <v>963.26446280991797</v>
      </c>
      <c r="H25" s="85"/>
      <c r="I25" s="249"/>
      <c r="J25" s="154" t="s">
        <v>131</v>
      </c>
      <c r="K25" s="154" t="s">
        <v>164</v>
      </c>
      <c r="L25" s="174">
        <v>4</v>
      </c>
      <c r="M25" s="174">
        <v>36.5</v>
      </c>
      <c r="N25" s="181">
        <v>584.89250000000004</v>
      </c>
      <c r="P25" s="249"/>
      <c r="Q25" s="154" t="s">
        <v>170</v>
      </c>
      <c r="R25" s="154" t="s">
        <v>181</v>
      </c>
      <c r="S25" s="174">
        <v>1</v>
      </c>
      <c r="T25" s="174">
        <v>35</v>
      </c>
      <c r="U25" s="181">
        <v>2931.04</v>
      </c>
    </row>
    <row r="26" spans="2:21" ht="15.6" x14ac:dyDescent="0.3">
      <c r="B26" s="249"/>
      <c r="C26" s="154" t="s">
        <v>131</v>
      </c>
      <c r="D26" s="154" t="s">
        <v>156</v>
      </c>
      <c r="E26" s="174">
        <v>131</v>
      </c>
      <c r="F26" s="174">
        <v>56.694656488549597</v>
      </c>
      <c r="G26" s="181">
        <v>1134.07854961832</v>
      </c>
      <c r="H26" s="85"/>
      <c r="I26" s="249"/>
      <c r="J26" s="154" t="s">
        <v>131</v>
      </c>
      <c r="K26" s="154" t="s">
        <v>165</v>
      </c>
      <c r="L26" s="174">
        <v>29</v>
      </c>
      <c r="M26" s="174">
        <v>37.724137931034498</v>
      </c>
      <c r="N26" s="181">
        <v>1630.09379310345</v>
      </c>
      <c r="P26" s="249"/>
      <c r="Q26" s="154" t="s">
        <v>170</v>
      </c>
      <c r="R26" s="154" t="s">
        <v>182</v>
      </c>
      <c r="S26" s="174">
        <v>10</v>
      </c>
      <c r="T26" s="174">
        <v>19.399999999999999</v>
      </c>
      <c r="U26" s="181">
        <v>1097.1369999999999</v>
      </c>
    </row>
    <row r="27" spans="2:21" ht="15.6" x14ac:dyDescent="0.3">
      <c r="B27" s="249"/>
      <c r="C27" s="154" t="s">
        <v>131</v>
      </c>
      <c r="D27" s="154" t="s">
        <v>158</v>
      </c>
      <c r="E27" s="174">
        <v>13</v>
      </c>
      <c r="F27" s="174">
        <v>44.846153846153797</v>
      </c>
      <c r="G27" s="181">
        <v>1001.10461538462</v>
      </c>
      <c r="H27" s="85"/>
      <c r="I27" s="249"/>
      <c r="J27" s="154" t="s">
        <v>131</v>
      </c>
      <c r="K27" s="154" t="s">
        <v>166</v>
      </c>
      <c r="L27" s="174">
        <v>7</v>
      </c>
      <c r="M27" s="174">
        <v>13.5714285714286</v>
      </c>
      <c r="N27" s="181">
        <v>2433.1571428571401</v>
      </c>
      <c r="P27" s="249"/>
      <c r="Q27" s="154" t="s">
        <v>170</v>
      </c>
      <c r="R27" s="154" t="s">
        <v>183</v>
      </c>
      <c r="S27" s="174">
        <v>5</v>
      </c>
      <c r="T27" s="174">
        <v>30.6</v>
      </c>
      <c r="U27" s="181">
        <v>2303.0100000000002</v>
      </c>
    </row>
    <row r="28" spans="2:21" ht="15.6" x14ac:dyDescent="0.3">
      <c r="B28" s="249"/>
      <c r="C28" s="154" t="s">
        <v>131</v>
      </c>
      <c r="D28" s="154" t="s">
        <v>159</v>
      </c>
      <c r="E28" s="174">
        <v>137</v>
      </c>
      <c r="F28" s="174">
        <v>58.423357664233599</v>
      </c>
      <c r="G28" s="181">
        <v>883.84532846715297</v>
      </c>
      <c r="H28" s="85"/>
      <c r="I28" s="249"/>
      <c r="J28" s="154" t="s">
        <v>131</v>
      </c>
      <c r="K28" s="154" t="s">
        <v>167</v>
      </c>
      <c r="L28" s="174">
        <v>32</v>
      </c>
      <c r="M28" s="174">
        <v>40.852941176470601</v>
      </c>
      <c r="N28" s="181">
        <v>901.93187499999999</v>
      </c>
      <c r="P28" s="249"/>
      <c r="Q28" s="154" t="s">
        <v>170</v>
      </c>
      <c r="R28" s="154" t="s">
        <v>184</v>
      </c>
      <c r="S28" s="174">
        <v>1</v>
      </c>
      <c r="T28" s="174">
        <v>34</v>
      </c>
      <c r="U28" s="181">
        <v>7685.49</v>
      </c>
    </row>
    <row r="29" spans="2:21" ht="15.6" x14ac:dyDescent="0.3">
      <c r="B29" s="249"/>
      <c r="C29" s="154" t="s">
        <v>131</v>
      </c>
      <c r="D29" s="154" t="s">
        <v>160</v>
      </c>
      <c r="E29" s="174">
        <v>26</v>
      </c>
      <c r="F29" s="174">
        <v>30.769230769230798</v>
      </c>
      <c r="G29" s="181">
        <v>666.7</v>
      </c>
      <c r="H29" s="85"/>
      <c r="I29" s="249"/>
      <c r="J29" s="154" t="s">
        <v>131</v>
      </c>
      <c r="K29" s="154" t="s">
        <v>168</v>
      </c>
      <c r="L29" s="174">
        <v>29</v>
      </c>
      <c r="M29" s="174">
        <v>40.655172413793103</v>
      </c>
      <c r="N29" s="181">
        <v>922.98586206896596</v>
      </c>
      <c r="P29" s="249"/>
      <c r="Q29" s="154" t="s">
        <v>170</v>
      </c>
      <c r="R29" s="154" t="s">
        <v>185</v>
      </c>
      <c r="S29" s="174">
        <v>5</v>
      </c>
      <c r="T29" s="174">
        <v>79</v>
      </c>
      <c r="U29" s="181">
        <v>691.35</v>
      </c>
    </row>
    <row r="30" spans="2:21" ht="15.6" x14ac:dyDescent="0.3">
      <c r="B30" s="249"/>
      <c r="C30" s="154" t="s">
        <v>131</v>
      </c>
      <c r="D30" s="154" t="s">
        <v>161</v>
      </c>
      <c r="E30" s="174">
        <v>1</v>
      </c>
      <c r="F30" s="174">
        <v>39</v>
      </c>
      <c r="G30" s="181">
        <v>1588.03</v>
      </c>
      <c r="H30" s="85"/>
      <c r="I30" s="249"/>
      <c r="J30" s="154" t="s">
        <v>131</v>
      </c>
      <c r="K30" s="154" t="s">
        <v>169</v>
      </c>
      <c r="L30" s="174">
        <v>5</v>
      </c>
      <c r="M30" s="174">
        <v>27.6</v>
      </c>
      <c r="N30" s="181">
        <v>1524.242</v>
      </c>
      <c r="P30" s="249"/>
      <c r="Q30" s="154" t="s">
        <v>170</v>
      </c>
      <c r="R30" s="154" t="s">
        <v>186</v>
      </c>
      <c r="S30" s="174">
        <v>3</v>
      </c>
      <c r="T30" s="174">
        <v>15.3333333333333</v>
      </c>
      <c r="U30" s="181">
        <v>924.39666666666699</v>
      </c>
    </row>
    <row r="31" spans="2:21" ht="15.6" x14ac:dyDescent="0.3">
      <c r="B31" s="249"/>
      <c r="C31" s="154" t="s">
        <v>131</v>
      </c>
      <c r="D31" s="154" t="s">
        <v>162</v>
      </c>
      <c r="E31" s="174">
        <v>75</v>
      </c>
      <c r="F31" s="174">
        <v>39.186666666666703</v>
      </c>
      <c r="G31" s="181">
        <v>820.13080000000002</v>
      </c>
      <c r="H31" s="85"/>
      <c r="I31" s="249"/>
      <c r="J31" s="154" t="s">
        <v>170</v>
      </c>
      <c r="K31" s="154" t="s">
        <v>173</v>
      </c>
      <c r="L31" s="174">
        <v>1</v>
      </c>
      <c r="M31" s="174">
        <v>6</v>
      </c>
      <c r="N31" s="181">
        <v>818.1</v>
      </c>
      <c r="P31" s="249"/>
      <c r="Q31" s="154" t="s">
        <v>170</v>
      </c>
      <c r="R31" s="154" t="s">
        <v>187</v>
      </c>
      <c r="S31" s="174">
        <v>3</v>
      </c>
      <c r="T31" s="174">
        <v>13</v>
      </c>
      <c r="U31" s="181">
        <v>6105.74</v>
      </c>
    </row>
    <row r="32" spans="2:21" ht="15.6" x14ac:dyDescent="0.3">
      <c r="B32" s="249"/>
      <c r="C32" s="154" t="s">
        <v>131</v>
      </c>
      <c r="D32" s="154" t="s">
        <v>163</v>
      </c>
      <c r="E32" s="174">
        <v>167</v>
      </c>
      <c r="F32" s="174">
        <v>43.281437125748504</v>
      </c>
      <c r="G32" s="181">
        <v>736.99191616766404</v>
      </c>
      <c r="H32" s="85"/>
      <c r="I32" s="249"/>
      <c r="J32" s="154" t="s">
        <v>170</v>
      </c>
      <c r="K32" s="154" t="s">
        <v>174</v>
      </c>
      <c r="L32" s="174">
        <v>13</v>
      </c>
      <c r="M32" s="174">
        <v>62.230769230769198</v>
      </c>
      <c r="N32" s="181">
        <v>930.29230769230799</v>
      </c>
      <c r="P32" s="249"/>
      <c r="Q32" s="154" t="s">
        <v>170</v>
      </c>
      <c r="R32" s="154" t="s">
        <v>188</v>
      </c>
      <c r="S32" s="174">
        <v>5</v>
      </c>
      <c r="T32" s="174">
        <v>48</v>
      </c>
      <c r="U32" s="181">
        <v>2332.3319999999999</v>
      </c>
    </row>
    <row r="33" spans="2:21" ht="15.6" x14ac:dyDescent="0.3">
      <c r="B33" s="249"/>
      <c r="C33" s="154" t="s">
        <v>131</v>
      </c>
      <c r="D33" s="154" t="s">
        <v>164</v>
      </c>
      <c r="E33" s="174">
        <v>80</v>
      </c>
      <c r="F33" s="174">
        <v>39.762500000000003</v>
      </c>
      <c r="G33" s="181">
        <v>974.99775</v>
      </c>
      <c r="H33" s="85"/>
      <c r="I33" s="249"/>
      <c r="J33" s="154" t="s">
        <v>170</v>
      </c>
      <c r="K33" s="154" t="s">
        <v>175</v>
      </c>
      <c r="L33" s="174">
        <v>8</v>
      </c>
      <c r="M33" s="174">
        <v>34.125</v>
      </c>
      <c r="N33" s="181">
        <v>398.59125</v>
      </c>
      <c r="P33" s="249"/>
      <c r="Q33" s="154" t="s">
        <v>170</v>
      </c>
      <c r="R33" s="154" t="s">
        <v>189</v>
      </c>
      <c r="S33" s="174">
        <v>9</v>
      </c>
      <c r="T33" s="174">
        <v>35.8888888888889</v>
      </c>
      <c r="U33" s="181">
        <v>1216.2566666666701</v>
      </c>
    </row>
    <row r="34" spans="2:21" ht="15.6" x14ac:dyDescent="0.3">
      <c r="B34" s="249"/>
      <c r="C34" s="154" t="s">
        <v>131</v>
      </c>
      <c r="D34" s="154" t="s">
        <v>165</v>
      </c>
      <c r="E34" s="174">
        <v>175</v>
      </c>
      <c r="F34" s="174">
        <v>46.308571428571398</v>
      </c>
      <c r="G34" s="181">
        <v>832.74908571428602</v>
      </c>
      <c r="H34" s="85"/>
      <c r="I34" s="249"/>
      <c r="J34" s="154" t="s">
        <v>170</v>
      </c>
      <c r="K34" s="154" t="s">
        <v>178</v>
      </c>
      <c r="L34" s="174">
        <v>6</v>
      </c>
      <c r="M34" s="174">
        <v>42.8333333333333</v>
      </c>
      <c r="N34" s="181">
        <v>1477.4549999999999</v>
      </c>
      <c r="P34" s="249"/>
      <c r="Q34" s="154" t="s">
        <v>170</v>
      </c>
      <c r="R34" s="154" t="s">
        <v>190</v>
      </c>
      <c r="S34" s="174">
        <v>12</v>
      </c>
      <c r="T34" s="174">
        <v>31.8333333333333</v>
      </c>
      <c r="U34" s="181">
        <v>11494.7833333333</v>
      </c>
    </row>
    <row r="35" spans="2:21" ht="15.6" x14ac:dyDescent="0.3">
      <c r="B35" s="249"/>
      <c r="C35" s="154" t="s">
        <v>131</v>
      </c>
      <c r="D35" s="154" t="s">
        <v>166</v>
      </c>
      <c r="E35" s="174">
        <v>36</v>
      </c>
      <c r="F35" s="174">
        <v>69.8333333333333</v>
      </c>
      <c r="G35" s="181">
        <v>901.29833333333295</v>
      </c>
      <c r="H35" s="85"/>
      <c r="I35" s="249"/>
      <c r="J35" s="154" t="s">
        <v>170</v>
      </c>
      <c r="K35" s="154" t="s">
        <v>179</v>
      </c>
      <c r="L35" s="174">
        <v>8</v>
      </c>
      <c r="M35" s="174">
        <v>48.25</v>
      </c>
      <c r="N35" s="181">
        <v>687.44</v>
      </c>
      <c r="P35" s="249"/>
      <c r="Q35" s="154" t="s">
        <v>170</v>
      </c>
      <c r="R35" s="154" t="s">
        <v>193</v>
      </c>
      <c r="S35" s="174">
        <v>7</v>
      </c>
      <c r="T35" s="174">
        <v>21.8571428571429</v>
      </c>
      <c r="U35" s="181">
        <v>708.18</v>
      </c>
    </row>
    <row r="36" spans="2:21" ht="15.6" x14ac:dyDescent="0.3">
      <c r="B36" s="249"/>
      <c r="C36" s="154" t="s">
        <v>131</v>
      </c>
      <c r="D36" s="154" t="s">
        <v>167</v>
      </c>
      <c r="E36" s="174">
        <v>263</v>
      </c>
      <c r="F36" s="174">
        <v>42.935114503816799</v>
      </c>
      <c r="G36" s="181">
        <v>772.04577946768097</v>
      </c>
      <c r="H36" s="85"/>
      <c r="I36" s="249"/>
      <c r="J36" s="154" t="s">
        <v>170</v>
      </c>
      <c r="K36" s="154" t="s">
        <v>180</v>
      </c>
      <c r="L36" s="174">
        <v>1</v>
      </c>
      <c r="M36" s="174">
        <v>108</v>
      </c>
      <c r="N36" s="181">
        <v>389.58</v>
      </c>
      <c r="P36" s="249"/>
      <c r="Q36" s="154" t="s">
        <v>170</v>
      </c>
      <c r="R36" s="154" t="s">
        <v>194</v>
      </c>
      <c r="S36" s="174">
        <v>7</v>
      </c>
      <c r="T36" s="174">
        <v>29</v>
      </c>
      <c r="U36" s="181">
        <v>905.34714285714301</v>
      </c>
    </row>
    <row r="37" spans="2:21" ht="15.6" x14ac:dyDescent="0.3">
      <c r="B37" s="249"/>
      <c r="C37" s="154" t="s">
        <v>131</v>
      </c>
      <c r="D37" s="154" t="s">
        <v>168</v>
      </c>
      <c r="E37" s="174">
        <v>139</v>
      </c>
      <c r="F37" s="174">
        <v>47.201438848920901</v>
      </c>
      <c r="G37" s="181">
        <v>642.42654676258996</v>
      </c>
      <c r="H37" s="85"/>
      <c r="I37" s="249"/>
      <c r="J37" s="154" t="s">
        <v>170</v>
      </c>
      <c r="K37" s="154" t="s">
        <v>182</v>
      </c>
      <c r="L37" s="174">
        <v>49</v>
      </c>
      <c r="M37" s="174">
        <v>31.326530612244898</v>
      </c>
      <c r="N37" s="181">
        <v>1596.90857142857</v>
      </c>
      <c r="P37" s="249"/>
      <c r="Q37" s="154" t="s">
        <v>170</v>
      </c>
      <c r="R37" s="154" t="s">
        <v>196</v>
      </c>
      <c r="S37" s="174">
        <v>4</v>
      </c>
      <c r="T37" s="174">
        <v>29.5</v>
      </c>
      <c r="U37" s="181">
        <v>3359.3125</v>
      </c>
    </row>
    <row r="38" spans="2:21" ht="15.6" x14ac:dyDescent="0.3">
      <c r="B38" s="249"/>
      <c r="C38" s="154" t="s">
        <v>131</v>
      </c>
      <c r="D38" s="154" t="s">
        <v>169</v>
      </c>
      <c r="E38" s="174">
        <v>52</v>
      </c>
      <c r="F38" s="174">
        <v>50.153846153846203</v>
      </c>
      <c r="G38" s="181">
        <v>687.95749999999998</v>
      </c>
      <c r="H38" s="85"/>
      <c r="I38" s="249"/>
      <c r="J38" s="154" t="s">
        <v>170</v>
      </c>
      <c r="K38" s="154" t="s">
        <v>183</v>
      </c>
      <c r="L38" s="174">
        <v>9</v>
      </c>
      <c r="M38" s="174">
        <v>39.6666666666667</v>
      </c>
      <c r="N38" s="181">
        <v>798.62888888888904</v>
      </c>
      <c r="P38" s="249"/>
      <c r="Q38" s="154" t="s">
        <v>170</v>
      </c>
      <c r="R38" s="154" t="s">
        <v>197</v>
      </c>
      <c r="S38" s="174">
        <v>6</v>
      </c>
      <c r="T38" s="174">
        <v>29.8333333333333</v>
      </c>
      <c r="U38" s="181">
        <v>3310.5433333333299</v>
      </c>
    </row>
    <row r="39" spans="2:21" ht="15.6" x14ac:dyDescent="0.3">
      <c r="B39" s="249"/>
      <c r="C39" s="154" t="s">
        <v>170</v>
      </c>
      <c r="D39" s="154" t="s">
        <v>172</v>
      </c>
      <c r="E39" s="174">
        <v>14</v>
      </c>
      <c r="F39" s="174">
        <v>46.071428571428598</v>
      </c>
      <c r="G39" s="181">
        <v>1019.16571428571</v>
      </c>
      <c r="H39" s="85"/>
      <c r="I39" s="249"/>
      <c r="J39" s="154" t="s">
        <v>170</v>
      </c>
      <c r="K39" s="154" t="s">
        <v>184</v>
      </c>
      <c r="L39" s="174">
        <v>4</v>
      </c>
      <c r="M39" s="174">
        <v>67.25</v>
      </c>
      <c r="N39" s="181">
        <v>1380.03</v>
      </c>
      <c r="P39" s="249"/>
      <c r="Q39" s="154" t="s">
        <v>170</v>
      </c>
      <c r="R39" s="154" t="s">
        <v>198</v>
      </c>
      <c r="S39" s="174">
        <v>2</v>
      </c>
      <c r="T39" s="174">
        <v>48</v>
      </c>
      <c r="U39" s="181">
        <v>1760.3050000000001</v>
      </c>
    </row>
    <row r="40" spans="2:21" ht="15.6" x14ac:dyDescent="0.3">
      <c r="B40" s="249"/>
      <c r="C40" s="154" t="s">
        <v>170</v>
      </c>
      <c r="D40" s="154" t="s">
        <v>173</v>
      </c>
      <c r="E40" s="174">
        <v>17</v>
      </c>
      <c r="F40" s="174">
        <v>76.882352941176507</v>
      </c>
      <c r="G40" s="181">
        <v>494.358235294118</v>
      </c>
      <c r="H40" s="85"/>
      <c r="I40" s="249"/>
      <c r="J40" s="154" t="s">
        <v>170</v>
      </c>
      <c r="K40" s="154" t="s">
        <v>185</v>
      </c>
      <c r="L40" s="174">
        <v>43</v>
      </c>
      <c r="M40" s="174">
        <v>52.953488372092998</v>
      </c>
      <c r="N40" s="181">
        <v>900.32186046511697</v>
      </c>
      <c r="P40" s="249"/>
      <c r="Q40" s="154" t="s">
        <v>170</v>
      </c>
      <c r="R40" s="154" t="s">
        <v>199</v>
      </c>
      <c r="S40" s="174">
        <v>5</v>
      </c>
      <c r="T40" s="174">
        <v>35.4</v>
      </c>
      <c r="U40" s="181">
        <v>13899.438</v>
      </c>
    </row>
    <row r="41" spans="2:21" ht="15.6" x14ac:dyDescent="0.3">
      <c r="B41" s="249"/>
      <c r="C41" s="154" t="s">
        <v>170</v>
      </c>
      <c r="D41" s="154" t="s">
        <v>174</v>
      </c>
      <c r="E41" s="174">
        <v>124</v>
      </c>
      <c r="F41" s="174">
        <v>38.524193548387103</v>
      </c>
      <c r="G41" s="181">
        <v>774.16733870967698</v>
      </c>
      <c r="H41" s="85"/>
      <c r="I41" s="249"/>
      <c r="J41" s="154" t="s">
        <v>170</v>
      </c>
      <c r="K41" s="154" t="s">
        <v>186</v>
      </c>
      <c r="L41" s="174">
        <v>43</v>
      </c>
      <c r="M41" s="174">
        <v>47.720930232558104</v>
      </c>
      <c r="N41" s="181">
        <v>1121.9995348837199</v>
      </c>
      <c r="P41" s="249"/>
      <c r="Q41" s="154" t="s">
        <v>170</v>
      </c>
      <c r="R41" s="154" t="s">
        <v>200</v>
      </c>
      <c r="S41" s="174">
        <v>1</v>
      </c>
      <c r="T41" s="174">
        <v>4</v>
      </c>
      <c r="U41" s="181">
        <v>539.52</v>
      </c>
    </row>
    <row r="42" spans="2:21" ht="15.6" x14ac:dyDescent="0.3">
      <c r="B42" s="249"/>
      <c r="C42" s="154" t="s">
        <v>170</v>
      </c>
      <c r="D42" s="154" t="s">
        <v>175</v>
      </c>
      <c r="E42" s="174">
        <v>58</v>
      </c>
      <c r="F42" s="174">
        <v>34.241379310344797</v>
      </c>
      <c r="G42" s="181">
        <v>720.30482758620701</v>
      </c>
      <c r="H42" s="85"/>
      <c r="I42" s="249"/>
      <c r="J42" s="154" t="s">
        <v>170</v>
      </c>
      <c r="K42" s="154" t="s">
        <v>187</v>
      </c>
      <c r="L42" s="174">
        <v>55</v>
      </c>
      <c r="M42" s="174">
        <v>28.4181818181818</v>
      </c>
      <c r="N42" s="181">
        <v>989.38709090909094</v>
      </c>
      <c r="P42" s="249"/>
      <c r="Q42" s="7"/>
      <c r="R42" s="7"/>
      <c r="S42" s="93"/>
      <c r="T42" s="93"/>
      <c r="U42" s="182"/>
    </row>
    <row r="43" spans="2:21" ht="15.6" x14ac:dyDescent="0.3">
      <c r="B43" s="249"/>
      <c r="C43" s="154" t="s">
        <v>170</v>
      </c>
      <c r="D43" s="154" t="s">
        <v>177</v>
      </c>
      <c r="E43" s="174">
        <v>1</v>
      </c>
      <c r="F43" s="174">
        <v>6</v>
      </c>
      <c r="G43" s="181">
        <v>245.34</v>
      </c>
      <c r="H43" s="85"/>
      <c r="I43" s="249"/>
      <c r="J43" s="154" t="s">
        <v>170</v>
      </c>
      <c r="K43" s="154" t="s">
        <v>188</v>
      </c>
      <c r="L43" s="174">
        <v>77</v>
      </c>
      <c r="M43" s="174">
        <v>35.142857142857103</v>
      </c>
      <c r="N43" s="181">
        <v>992.85675324675299</v>
      </c>
      <c r="P43" s="249"/>
      <c r="Q43" s="7"/>
      <c r="R43" s="7"/>
      <c r="S43" s="93"/>
      <c r="T43" s="93"/>
      <c r="U43" s="182"/>
    </row>
    <row r="44" spans="2:21" ht="15.6" x14ac:dyDescent="0.3">
      <c r="B44" s="249"/>
      <c r="C44" s="154" t="s">
        <v>170</v>
      </c>
      <c r="D44" s="154" t="s">
        <v>178</v>
      </c>
      <c r="E44" s="174">
        <v>52</v>
      </c>
      <c r="F44" s="174">
        <v>37.788461538461497</v>
      </c>
      <c r="G44" s="181">
        <v>708.54134615384601</v>
      </c>
      <c r="H44" s="85"/>
      <c r="I44" s="249"/>
      <c r="J44" s="154" t="s">
        <v>170</v>
      </c>
      <c r="K44" s="154" t="s">
        <v>189</v>
      </c>
      <c r="L44" s="174">
        <v>78</v>
      </c>
      <c r="M44" s="174">
        <v>44.468354430379698</v>
      </c>
      <c r="N44" s="181">
        <v>996.672435897436</v>
      </c>
      <c r="P44" s="249"/>
      <c r="Q44" s="7"/>
      <c r="R44" s="7"/>
      <c r="S44" s="93"/>
      <c r="T44" s="93"/>
      <c r="U44" s="182"/>
    </row>
    <row r="45" spans="2:21" ht="15.6" x14ac:dyDescent="0.3">
      <c r="B45" s="249"/>
      <c r="C45" s="154" t="s">
        <v>170</v>
      </c>
      <c r="D45" s="154" t="s">
        <v>179</v>
      </c>
      <c r="E45" s="174">
        <v>70</v>
      </c>
      <c r="F45" s="174">
        <v>46.1142857142857</v>
      </c>
      <c r="G45" s="181">
        <v>554.21271428571401</v>
      </c>
      <c r="H45" s="85"/>
      <c r="I45" s="249"/>
      <c r="J45" s="154" t="s">
        <v>170</v>
      </c>
      <c r="K45" s="154" t="s">
        <v>190</v>
      </c>
      <c r="L45" s="174">
        <v>55</v>
      </c>
      <c r="M45" s="174">
        <v>32.1636363636364</v>
      </c>
      <c r="N45" s="181">
        <v>1385.14781818182</v>
      </c>
      <c r="P45" s="249"/>
      <c r="Q45" s="7"/>
      <c r="R45" s="7"/>
      <c r="S45" s="93"/>
      <c r="T45" s="93"/>
      <c r="U45" s="182"/>
    </row>
    <row r="46" spans="2:21" ht="15.6" x14ac:dyDescent="0.3">
      <c r="B46" s="249"/>
      <c r="C46" s="154" t="s">
        <v>170</v>
      </c>
      <c r="D46" s="154" t="s">
        <v>180</v>
      </c>
      <c r="E46" s="174">
        <v>18</v>
      </c>
      <c r="F46" s="174">
        <v>45.5</v>
      </c>
      <c r="G46" s="181">
        <v>1248.4666666666701</v>
      </c>
      <c r="H46" s="85"/>
      <c r="I46" s="249"/>
      <c r="J46" s="154" t="s">
        <v>170</v>
      </c>
      <c r="K46" s="154" t="s">
        <v>193</v>
      </c>
      <c r="L46" s="174">
        <v>18</v>
      </c>
      <c r="M46" s="174">
        <v>37.3888888888889</v>
      </c>
      <c r="N46" s="181">
        <v>639.58222222222196</v>
      </c>
      <c r="P46" s="249"/>
      <c r="Q46" s="7"/>
      <c r="R46" s="7"/>
      <c r="S46" s="93"/>
      <c r="T46" s="93"/>
      <c r="U46" s="182"/>
    </row>
    <row r="47" spans="2:21" ht="15.6" x14ac:dyDescent="0.3">
      <c r="B47" s="249"/>
      <c r="C47" s="154" t="s">
        <v>170</v>
      </c>
      <c r="D47" s="154" t="s">
        <v>181</v>
      </c>
      <c r="E47" s="174">
        <v>34</v>
      </c>
      <c r="F47" s="174">
        <v>36.117647058823501</v>
      </c>
      <c r="G47" s="181">
        <v>644.56882352941204</v>
      </c>
      <c r="H47" s="85"/>
      <c r="I47" s="249"/>
      <c r="J47" s="154" t="s">
        <v>170</v>
      </c>
      <c r="K47" s="154" t="s">
        <v>194</v>
      </c>
      <c r="L47" s="174">
        <v>46</v>
      </c>
      <c r="M47" s="174">
        <v>57.695652173912997</v>
      </c>
      <c r="N47" s="181">
        <v>974.24782608695705</v>
      </c>
      <c r="P47" s="249"/>
      <c r="Q47" s="7"/>
      <c r="R47" s="7"/>
      <c r="S47" s="93"/>
      <c r="T47" s="93"/>
      <c r="U47" s="182"/>
    </row>
    <row r="48" spans="2:21" ht="15.6" x14ac:dyDescent="0.3">
      <c r="B48" s="249"/>
      <c r="C48" s="154" t="s">
        <v>170</v>
      </c>
      <c r="D48" s="154" t="s">
        <v>182</v>
      </c>
      <c r="E48" s="174">
        <v>384</v>
      </c>
      <c r="F48" s="174">
        <v>45.8098958333333</v>
      </c>
      <c r="G48" s="181">
        <v>1082.0811197916701</v>
      </c>
      <c r="H48" s="85"/>
      <c r="I48" s="249"/>
      <c r="J48" s="154" t="s">
        <v>170</v>
      </c>
      <c r="K48" s="154" t="s">
        <v>195</v>
      </c>
      <c r="L48" s="174">
        <v>12</v>
      </c>
      <c r="M48" s="174">
        <v>44.5</v>
      </c>
      <c r="N48" s="181">
        <v>1079.5725</v>
      </c>
      <c r="P48" s="249"/>
      <c r="Q48" s="7"/>
      <c r="R48" s="7"/>
      <c r="S48" s="93"/>
      <c r="T48" s="93"/>
      <c r="U48" s="182"/>
    </row>
    <row r="49" spans="2:21" ht="15.6" x14ac:dyDescent="0.3">
      <c r="B49" s="249"/>
      <c r="C49" s="154" t="s">
        <v>170</v>
      </c>
      <c r="D49" s="154" t="s">
        <v>183</v>
      </c>
      <c r="E49" s="174">
        <v>124</v>
      </c>
      <c r="F49" s="174">
        <v>36.330645161290299</v>
      </c>
      <c r="G49" s="181">
        <v>800.45</v>
      </c>
      <c r="H49" s="85"/>
      <c r="I49" s="249"/>
      <c r="J49" s="154" t="s">
        <v>170</v>
      </c>
      <c r="K49" s="154" t="s">
        <v>196</v>
      </c>
      <c r="L49" s="174">
        <v>4</v>
      </c>
      <c r="M49" s="174">
        <v>54.5</v>
      </c>
      <c r="N49" s="181">
        <v>691.11</v>
      </c>
      <c r="P49" s="249"/>
      <c r="Q49" s="7"/>
      <c r="R49" s="7"/>
      <c r="S49" s="93"/>
      <c r="T49" s="93"/>
      <c r="U49" s="182"/>
    </row>
    <row r="50" spans="2:21" ht="15.6" x14ac:dyDescent="0.3">
      <c r="B50" s="249"/>
      <c r="C50" s="154" t="s">
        <v>170</v>
      </c>
      <c r="D50" s="154" t="s">
        <v>184</v>
      </c>
      <c r="E50" s="174">
        <v>83</v>
      </c>
      <c r="F50" s="174">
        <v>44.578313253011999</v>
      </c>
      <c r="G50" s="181">
        <v>835.62674698795104</v>
      </c>
      <c r="H50" s="85"/>
      <c r="I50" s="249"/>
      <c r="J50" s="154" t="s">
        <v>170</v>
      </c>
      <c r="K50" s="154" t="s">
        <v>197</v>
      </c>
      <c r="L50" s="174">
        <v>22</v>
      </c>
      <c r="M50" s="174">
        <v>38.545454545454497</v>
      </c>
      <c r="N50" s="181">
        <v>610.21636363636401</v>
      </c>
      <c r="P50" s="249"/>
      <c r="Q50" s="7"/>
      <c r="R50" s="7"/>
      <c r="S50" s="93"/>
      <c r="T50" s="93"/>
      <c r="U50" s="182"/>
    </row>
    <row r="51" spans="2:21" ht="15.6" x14ac:dyDescent="0.3">
      <c r="B51" s="249"/>
      <c r="C51" s="154" t="s">
        <v>170</v>
      </c>
      <c r="D51" s="154" t="s">
        <v>185</v>
      </c>
      <c r="E51" s="174">
        <v>155</v>
      </c>
      <c r="F51" s="174">
        <v>50.109677419354803</v>
      </c>
      <c r="G51" s="181">
        <v>573.10219354838705</v>
      </c>
      <c r="H51" s="85"/>
      <c r="I51" s="249"/>
      <c r="J51" s="154" t="s">
        <v>170</v>
      </c>
      <c r="K51" s="154" t="s">
        <v>198</v>
      </c>
      <c r="L51" s="174">
        <v>10</v>
      </c>
      <c r="M51" s="174">
        <v>40.4</v>
      </c>
      <c r="N51" s="181">
        <v>802.95799999999997</v>
      </c>
      <c r="P51" s="249"/>
      <c r="Q51" s="7"/>
      <c r="R51" s="7"/>
      <c r="S51" s="93"/>
      <c r="T51" s="93"/>
      <c r="U51" s="182"/>
    </row>
    <row r="52" spans="2:21" ht="15.6" x14ac:dyDescent="0.3">
      <c r="B52" s="249"/>
      <c r="C52" s="154" t="s">
        <v>170</v>
      </c>
      <c r="D52" s="154" t="s">
        <v>186</v>
      </c>
      <c r="E52" s="174">
        <v>482</v>
      </c>
      <c r="F52" s="174">
        <v>47.307053941908698</v>
      </c>
      <c r="G52" s="181">
        <v>1109.3520746888</v>
      </c>
      <c r="H52" s="85"/>
      <c r="I52" s="249"/>
      <c r="J52" s="154" t="s">
        <v>170</v>
      </c>
      <c r="K52" s="154" t="s">
        <v>199</v>
      </c>
      <c r="L52" s="174">
        <v>21</v>
      </c>
      <c r="M52" s="174">
        <v>42.238095238095198</v>
      </c>
      <c r="N52" s="181">
        <v>704.44</v>
      </c>
      <c r="P52" s="249"/>
      <c r="Q52" s="7"/>
      <c r="R52" s="7"/>
      <c r="S52" s="93"/>
      <c r="T52" s="93"/>
      <c r="U52" s="182"/>
    </row>
    <row r="53" spans="2:21" ht="15.6" x14ac:dyDescent="0.3">
      <c r="B53" s="249"/>
      <c r="C53" s="154" t="s">
        <v>170</v>
      </c>
      <c r="D53" s="154" t="s">
        <v>187</v>
      </c>
      <c r="E53" s="174">
        <v>329</v>
      </c>
      <c r="F53" s="174">
        <v>40.629179331307</v>
      </c>
      <c r="G53" s="181">
        <v>840.25823708206599</v>
      </c>
      <c r="H53" s="85"/>
      <c r="I53" s="249"/>
      <c r="J53" s="154" t="s">
        <v>170</v>
      </c>
      <c r="K53" s="154" t="s">
        <v>200</v>
      </c>
      <c r="L53" s="174">
        <v>32</v>
      </c>
      <c r="M53" s="174">
        <v>46.21875</v>
      </c>
      <c r="N53" s="181">
        <v>814.92343749999998</v>
      </c>
      <c r="P53" s="249"/>
      <c r="Q53" s="7"/>
      <c r="R53" s="7"/>
      <c r="S53" s="93"/>
      <c r="T53" s="93"/>
      <c r="U53" s="182"/>
    </row>
    <row r="54" spans="2:21" ht="15.6" x14ac:dyDescent="0.3">
      <c r="B54" s="249"/>
      <c r="C54" s="154" t="s">
        <v>170</v>
      </c>
      <c r="D54" s="154" t="s">
        <v>188</v>
      </c>
      <c r="E54" s="174">
        <v>388</v>
      </c>
      <c r="F54" s="174">
        <v>35.248062015503898</v>
      </c>
      <c r="G54" s="181">
        <v>885.06876288659805</v>
      </c>
      <c r="H54" s="85"/>
      <c r="I54" s="249"/>
      <c r="J54" s="154"/>
      <c r="K54" s="154"/>
      <c r="L54" s="174"/>
      <c r="M54" s="174"/>
      <c r="N54" s="181"/>
      <c r="P54" s="249"/>
      <c r="Q54" s="7"/>
      <c r="R54" s="7"/>
      <c r="S54" s="93"/>
      <c r="T54" s="93"/>
      <c r="U54" s="182"/>
    </row>
    <row r="55" spans="2:21" ht="15.6" x14ac:dyDescent="0.3">
      <c r="B55" s="249"/>
      <c r="C55" s="154" t="s">
        <v>170</v>
      </c>
      <c r="D55" s="154" t="s">
        <v>189</v>
      </c>
      <c r="E55" s="174">
        <v>470</v>
      </c>
      <c r="F55" s="174">
        <v>46.0508474576271</v>
      </c>
      <c r="G55" s="181">
        <v>802.17480851063897</v>
      </c>
      <c r="H55" s="85"/>
      <c r="I55" s="249"/>
      <c r="J55" s="154"/>
      <c r="K55" s="154"/>
      <c r="L55" s="174"/>
      <c r="M55" s="174"/>
      <c r="N55" s="181"/>
      <c r="P55" s="249"/>
      <c r="Q55" s="7"/>
      <c r="R55" s="7"/>
      <c r="S55" s="93"/>
      <c r="T55" s="93"/>
      <c r="U55" s="182"/>
    </row>
    <row r="56" spans="2:21" ht="15.6" x14ac:dyDescent="0.3">
      <c r="B56" s="249"/>
      <c r="C56" s="154" t="s">
        <v>170</v>
      </c>
      <c r="D56" s="154" t="s">
        <v>190</v>
      </c>
      <c r="E56" s="174">
        <v>405</v>
      </c>
      <c r="F56" s="174">
        <v>43.558024691358</v>
      </c>
      <c r="G56" s="181">
        <v>947.39585185185194</v>
      </c>
      <c r="H56" s="85"/>
      <c r="I56" s="249"/>
      <c r="J56" s="154"/>
      <c r="K56" s="154"/>
      <c r="L56" s="174"/>
      <c r="M56" s="174"/>
      <c r="N56" s="181"/>
      <c r="P56" s="249"/>
      <c r="Q56" s="7"/>
      <c r="R56" s="7"/>
      <c r="S56" s="93"/>
      <c r="T56" s="93"/>
      <c r="U56" s="182"/>
    </row>
    <row r="57" spans="2:21" ht="15.6" x14ac:dyDescent="0.3">
      <c r="B57" s="249"/>
      <c r="C57" s="154" t="s">
        <v>170</v>
      </c>
      <c r="D57" s="154" t="s">
        <v>193</v>
      </c>
      <c r="E57" s="174">
        <v>131</v>
      </c>
      <c r="F57" s="174">
        <v>55.801526717557302</v>
      </c>
      <c r="G57" s="181">
        <v>777.76297709923699</v>
      </c>
      <c r="H57" s="85"/>
      <c r="I57" s="249"/>
      <c r="J57" s="154"/>
      <c r="K57" s="154"/>
      <c r="L57" s="174"/>
      <c r="M57" s="174"/>
      <c r="N57" s="181"/>
      <c r="P57" s="249"/>
      <c r="Q57" s="7"/>
      <c r="R57" s="7"/>
      <c r="S57" s="93"/>
      <c r="T57" s="93"/>
      <c r="U57" s="182"/>
    </row>
    <row r="58" spans="2:21" ht="15.6" x14ac:dyDescent="0.3">
      <c r="B58" s="249"/>
      <c r="C58" s="154" t="s">
        <v>170</v>
      </c>
      <c r="D58" s="154" t="s">
        <v>194</v>
      </c>
      <c r="E58" s="174">
        <v>382</v>
      </c>
      <c r="F58" s="174">
        <v>52.6380208333333</v>
      </c>
      <c r="G58" s="181">
        <v>835.23332460733002</v>
      </c>
      <c r="H58" s="85"/>
      <c r="I58" s="249"/>
      <c r="J58" s="154"/>
      <c r="K58" s="154"/>
      <c r="L58" s="174"/>
      <c r="M58" s="174"/>
      <c r="N58" s="181"/>
      <c r="P58" s="249"/>
      <c r="Q58" s="7"/>
      <c r="R58" s="7"/>
      <c r="S58" s="93"/>
      <c r="T58" s="93"/>
      <c r="U58" s="182"/>
    </row>
    <row r="59" spans="2:21" ht="15.6" x14ac:dyDescent="0.3">
      <c r="B59" s="249"/>
      <c r="C59" s="154" t="s">
        <v>170</v>
      </c>
      <c r="D59" s="154" t="s">
        <v>195</v>
      </c>
      <c r="E59" s="174">
        <v>85</v>
      </c>
      <c r="F59" s="174">
        <v>57.788235294117598</v>
      </c>
      <c r="G59" s="181">
        <v>832.226</v>
      </c>
      <c r="H59" s="85"/>
      <c r="I59" s="249"/>
      <c r="J59" s="7"/>
      <c r="K59" s="7"/>
      <c r="L59" s="93"/>
      <c r="M59" s="93"/>
      <c r="N59" s="182"/>
      <c r="P59" s="249"/>
      <c r="Q59" s="7"/>
      <c r="R59" s="7"/>
      <c r="S59" s="93"/>
      <c r="T59" s="93"/>
      <c r="U59" s="182"/>
    </row>
    <row r="60" spans="2:21" ht="15.6" x14ac:dyDescent="0.3">
      <c r="B60" s="249"/>
      <c r="C60" s="154" t="s">
        <v>170</v>
      </c>
      <c r="D60" s="154" t="s">
        <v>196</v>
      </c>
      <c r="E60" s="174">
        <v>40</v>
      </c>
      <c r="F60" s="174">
        <v>41.774999999999999</v>
      </c>
      <c r="G60" s="181">
        <v>928.56574999999998</v>
      </c>
      <c r="H60" s="85"/>
      <c r="I60" s="249"/>
      <c r="J60" s="7"/>
      <c r="K60" s="7"/>
      <c r="L60" s="93"/>
      <c r="M60" s="93"/>
      <c r="N60" s="182"/>
      <c r="P60" s="249"/>
      <c r="Q60" s="7"/>
      <c r="R60" s="7"/>
      <c r="S60" s="93"/>
      <c r="T60" s="93"/>
      <c r="U60" s="182"/>
    </row>
    <row r="61" spans="2:21" ht="15.6" x14ac:dyDescent="0.3">
      <c r="B61" s="249"/>
      <c r="C61" s="154" t="s">
        <v>170</v>
      </c>
      <c r="D61" s="154" t="s">
        <v>197</v>
      </c>
      <c r="E61" s="174">
        <v>200</v>
      </c>
      <c r="F61" s="174">
        <v>35.85</v>
      </c>
      <c r="G61" s="181">
        <v>813.78575000000001</v>
      </c>
      <c r="H61" s="85"/>
      <c r="I61" s="249"/>
      <c r="J61" s="7"/>
      <c r="K61" s="7"/>
      <c r="L61" s="93"/>
      <c r="M61" s="93"/>
      <c r="N61" s="182"/>
      <c r="P61" s="249"/>
      <c r="Q61" s="7"/>
      <c r="R61" s="7"/>
      <c r="S61" s="93"/>
      <c r="T61" s="93"/>
      <c r="U61" s="182"/>
    </row>
    <row r="62" spans="2:21" ht="15.6" x14ac:dyDescent="0.3">
      <c r="B62" s="249"/>
      <c r="C62" s="154" t="s">
        <v>170</v>
      </c>
      <c r="D62" s="154" t="s">
        <v>198</v>
      </c>
      <c r="E62" s="174">
        <v>143</v>
      </c>
      <c r="F62" s="174">
        <v>42.741258741258697</v>
      </c>
      <c r="G62" s="181">
        <v>813.45986013985998</v>
      </c>
      <c r="H62" s="85"/>
      <c r="I62" s="249"/>
      <c r="J62" s="7"/>
      <c r="K62" s="7"/>
      <c r="L62" s="93"/>
      <c r="M62" s="93"/>
      <c r="N62" s="182"/>
      <c r="P62" s="249"/>
      <c r="Q62" s="7"/>
      <c r="R62" s="7"/>
      <c r="S62" s="93"/>
      <c r="T62" s="93"/>
      <c r="U62" s="182"/>
    </row>
    <row r="63" spans="2:21" ht="15.6" x14ac:dyDescent="0.3">
      <c r="B63" s="249"/>
      <c r="C63" s="154" t="s">
        <v>170</v>
      </c>
      <c r="D63" s="154" t="s">
        <v>199</v>
      </c>
      <c r="E63" s="174">
        <v>182</v>
      </c>
      <c r="F63" s="174">
        <v>44.741758241758198</v>
      </c>
      <c r="G63" s="181">
        <v>832.801318681319</v>
      </c>
      <c r="H63" s="85"/>
      <c r="I63" s="249"/>
      <c r="J63" s="7"/>
      <c r="K63" s="7"/>
      <c r="L63" s="93"/>
      <c r="M63" s="93"/>
      <c r="N63" s="182"/>
      <c r="P63" s="249"/>
      <c r="Q63" s="7"/>
      <c r="R63" s="7"/>
      <c r="S63" s="93"/>
      <c r="T63" s="93"/>
      <c r="U63" s="182"/>
    </row>
    <row r="64" spans="2:21" ht="15.6" x14ac:dyDescent="0.3">
      <c r="B64" s="249"/>
      <c r="C64" s="154" t="s">
        <v>170</v>
      </c>
      <c r="D64" s="154" t="s">
        <v>200</v>
      </c>
      <c r="E64" s="174">
        <v>251</v>
      </c>
      <c r="F64" s="174">
        <v>46.6388888888889</v>
      </c>
      <c r="G64" s="181">
        <v>601.14617529880502</v>
      </c>
      <c r="H64" s="85"/>
      <c r="I64" s="249"/>
      <c r="J64" s="7"/>
      <c r="K64" s="7"/>
      <c r="L64" s="93"/>
      <c r="M64" s="93"/>
      <c r="N64" s="182"/>
      <c r="P64" s="249"/>
      <c r="Q64" s="7"/>
      <c r="R64" s="7"/>
      <c r="S64" s="93"/>
      <c r="T64" s="93"/>
      <c r="U64" s="182"/>
    </row>
    <row r="65" spans="2:21" ht="15.6" x14ac:dyDescent="0.3">
      <c r="B65" s="249"/>
      <c r="C65" s="154"/>
      <c r="D65" s="154"/>
      <c r="E65" s="174"/>
      <c r="F65" s="174"/>
      <c r="G65" s="181"/>
      <c r="H65" s="85"/>
      <c r="I65" s="249"/>
      <c r="J65" s="7"/>
      <c r="K65" s="7"/>
      <c r="L65" s="93"/>
      <c r="M65" s="93"/>
      <c r="N65" s="182"/>
      <c r="P65" s="249"/>
      <c r="Q65" s="7"/>
      <c r="R65" s="7"/>
      <c r="S65" s="93"/>
      <c r="T65" s="93"/>
      <c r="U65" s="182"/>
    </row>
    <row r="66" spans="2:21" ht="15.6" x14ac:dyDescent="0.3">
      <c r="B66" s="249"/>
      <c r="C66" s="7"/>
      <c r="D66" s="7"/>
      <c r="E66" s="93"/>
      <c r="F66" s="93"/>
      <c r="G66" s="182"/>
      <c r="H66" s="85"/>
      <c r="I66" s="249"/>
      <c r="J66" s="7"/>
      <c r="K66" s="7"/>
      <c r="L66" s="93"/>
      <c r="M66" s="93"/>
      <c r="N66" s="182"/>
      <c r="P66" s="249"/>
      <c r="Q66" s="7"/>
      <c r="R66" s="7"/>
      <c r="S66" s="93"/>
      <c r="T66" s="93"/>
      <c r="U66" s="182"/>
    </row>
    <row r="67" spans="2:21" ht="16.2" thickBot="1" x14ac:dyDescent="0.35">
      <c r="B67" s="94" t="s">
        <v>7</v>
      </c>
      <c r="C67" s="165" t="s">
        <v>8</v>
      </c>
      <c r="D67" s="165" t="s">
        <v>8</v>
      </c>
      <c r="E67" s="189">
        <f>SUM(E6:E66)</f>
        <v>7046</v>
      </c>
      <c r="F67" s="166"/>
      <c r="G67" s="188"/>
      <c r="H67" s="85"/>
      <c r="I67" s="94" t="s">
        <v>7</v>
      </c>
      <c r="J67" s="165" t="s">
        <v>8</v>
      </c>
      <c r="K67" s="165" t="s">
        <v>8</v>
      </c>
      <c r="L67" s="189">
        <f>SUM(L6:L66)</f>
        <v>981</v>
      </c>
      <c r="M67" s="166"/>
      <c r="N67" s="188"/>
      <c r="O67" s="85"/>
      <c r="P67" s="94" t="s">
        <v>7</v>
      </c>
      <c r="Q67" s="165" t="s">
        <v>8</v>
      </c>
      <c r="R67" s="165" t="s">
        <v>8</v>
      </c>
      <c r="S67" s="189">
        <f>SUM(S6:S66)</f>
        <v>164</v>
      </c>
      <c r="T67" s="166"/>
      <c r="U67" s="188"/>
    </row>
    <row r="68" spans="2:21" ht="15.6" x14ac:dyDescent="0.3">
      <c r="B68" s="53"/>
      <c r="C68" s="88"/>
      <c r="D68" s="88"/>
      <c r="E68" s="89"/>
      <c r="F68" s="89"/>
      <c r="G68" s="183"/>
      <c r="H68" s="85"/>
    </row>
    <row r="69" spans="2:21" ht="15" thickBot="1" x14ac:dyDescent="0.35"/>
    <row r="70" spans="2:21" ht="15" thickBot="1" x14ac:dyDescent="0.35">
      <c r="B70" s="250" t="s">
        <v>11</v>
      </c>
      <c r="C70" s="251"/>
      <c r="D70" s="251"/>
      <c r="E70" s="251"/>
      <c r="F70" s="251"/>
      <c r="G70" s="252"/>
    </row>
    <row r="71" spans="2:21" x14ac:dyDescent="0.3">
      <c r="B71" s="33"/>
      <c r="C71" s="34"/>
      <c r="D71" s="34"/>
      <c r="E71" s="112"/>
      <c r="F71" s="112"/>
      <c r="G71" s="185"/>
    </row>
    <row r="72" spans="2:21" x14ac:dyDescent="0.3">
      <c r="B72" s="33"/>
      <c r="C72" s="34"/>
      <c r="D72" s="34"/>
      <c r="E72" s="112"/>
      <c r="F72" s="112"/>
      <c r="G72" s="185"/>
    </row>
    <row r="73" spans="2:21" x14ac:dyDescent="0.3">
      <c r="B73" s="33"/>
      <c r="C73" s="34"/>
      <c r="D73" s="34"/>
      <c r="E73" s="112"/>
      <c r="F73" s="112"/>
      <c r="G73" s="185"/>
    </row>
    <row r="74" spans="2:21" x14ac:dyDescent="0.3">
      <c r="B74" s="33"/>
      <c r="C74" s="34"/>
      <c r="D74" s="34"/>
      <c r="E74" s="112"/>
      <c r="F74" s="112"/>
      <c r="G74" s="185"/>
    </row>
    <row r="75" spans="2:21" x14ac:dyDescent="0.3">
      <c r="B75" s="33"/>
      <c r="C75" s="34"/>
      <c r="D75" s="34"/>
      <c r="E75" s="112"/>
      <c r="F75" s="112"/>
      <c r="G75" s="185"/>
    </row>
    <row r="76" spans="2:21" ht="15" thickBot="1" x14ac:dyDescent="0.35">
      <c r="B76" s="36"/>
      <c r="C76" s="19"/>
      <c r="D76" s="19"/>
      <c r="E76" s="119"/>
      <c r="F76" s="119"/>
      <c r="G76" s="186"/>
    </row>
  </sheetData>
  <mergeCells count="6">
    <mergeCell ref="B2:G2"/>
    <mergeCell ref="P6:P66"/>
    <mergeCell ref="B70:G70"/>
    <mergeCell ref="I6:I66"/>
    <mergeCell ref="B6:B66"/>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topLeftCell="A50" zoomScale="60" zoomScaleNormal="50" workbookViewId="0">
      <selection activeCell="J33" sqref="J33"/>
    </sheetView>
  </sheetViews>
  <sheetFormatPr defaultRowHeight="14.4" x14ac:dyDescent="0.3"/>
  <cols>
    <col min="2" max="2" width="18.44140625" customWidth="1"/>
    <col min="3" max="3" width="17.109375" customWidth="1"/>
    <col min="4" max="4" width="22.6640625" style="208" customWidth="1"/>
    <col min="5" max="5" width="26.44140625" style="224" customWidth="1"/>
    <col min="6" max="6" width="6" customWidth="1"/>
    <col min="7" max="7" width="24.5546875" bestFit="1" customWidth="1"/>
    <col min="8" max="8" width="18.5546875" bestFit="1" customWidth="1"/>
    <col min="9" max="9" width="12.5546875" style="208" customWidth="1"/>
    <col min="10" max="10" width="29.109375" style="208" customWidth="1"/>
    <col min="12" max="12" width="21.5546875" customWidth="1"/>
    <col min="13" max="13" width="18.5546875" bestFit="1" customWidth="1"/>
    <col min="14" max="14" width="11.5546875" style="208" customWidth="1"/>
    <col min="15" max="15" width="28.5546875" style="208" customWidth="1"/>
  </cols>
  <sheetData>
    <row r="1" spans="2:15" ht="15" thickBot="1" x14ac:dyDescent="0.35"/>
    <row r="2" spans="2:15" ht="65.400000000000006" customHeight="1" thickBot="1" x14ac:dyDescent="0.35">
      <c r="B2" s="253" t="s">
        <v>31</v>
      </c>
      <c r="C2" s="254"/>
      <c r="D2" s="254"/>
      <c r="E2" s="255"/>
    </row>
    <row r="3" spans="2:15" ht="15.75" customHeight="1" x14ac:dyDescent="0.3">
      <c r="B3" s="256"/>
      <c r="C3" s="256"/>
      <c r="D3" s="256"/>
      <c r="E3" s="256"/>
    </row>
    <row r="4" spans="2:15" ht="15" thickBot="1" x14ac:dyDescent="0.35">
      <c r="E4" s="208"/>
    </row>
    <row r="5" spans="2:15" ht="63" thickBot="1" x14ac:dyDescent="0.35">
      <c r="B5" s="52" t="s">
        <v>1</v>
      </c>
      <c r="C5" s="52" t="s">
        <v>2</v>
      </c>
      <c r="D5" s="52" t="s">
        <v>3</v>
      </c>
      <c r="E5" s="82" t="s">
        <v>43</v>
      </c>
      <c r="G5" s="52" t="s">
        <v>1</v>
      </c>
      <c r="H5" s="52" t="s">
        <v>2</v>
      </c>
      <c r="I5" s="52" t="s">
        <v>3</v>
      </c>
      <c r="J5" s="82" t="s">
        <v>43</v>
      </c>
      <c r="L5" s="52" t="s">
        <v>1</v>
      </c>
      <c r="M5" s="52" t="s">
        <v>2</v>
      </c>
      <c r="N5" s="52" t="s">
        <v>3</v>
      </c>
      <c r="O5" s="82" t="s">
        <v>43</v>
      </c>
    </row>
    <row r="6" spans="2:15" ht="15.6" x14ac:dyDescent="0.3">
      <c r="B6" s="237" t="s">
        <v>6</v>
      </c>
      <c r="C6" s="151" t="s">
        <v>131</v>
      </c>
      <c r="D6" s="225" t="s">
        <v>133</v>
      </c>
      <c r="E6" s="226">
        <v>3</v>
      </c>
      <c r="G6" s="237" t="s">
        <v>9</v>
      </c>
      <c r="H6" s="151" t="s">
        <v>131</v>
      </c>
      <c r="I6" s="225" t="s">
        <v>133</v>
      </c>
      <c r="J6" s="226">
        <v>1</v>
      </c>
      <c r="L6" s="237" t="s">
        <v>10</v>
      </c>
      <c r="M6" s="151" t="s">
        <v>131</v>
      </c>
      <c r="N6" s="225" t="s">
        <v>135</v>
      </c>
      <c r="O6" s="226">
        <v>1</v>
      </c>
    </row>
    <row r="7" spans="2:15" ht="15.6" x14ac:dyDescent="0.3">
      <c r="B7" s="238"/>
      <c r="C7" s="154" t="s">
        <v>131</v>
      </c>
      <c r="D7" s="209" t="s">
        <v>134</v>
      </c>
      <c r="E7" s="215">
        <v>2</v>
      </c>
      <c r="G7" s="238"/>
      <c r="H7" s="154" t="s">
        <v>131</v>
      </c>
      <c r="I7" s="209" t="s">
        <v>134</v>
      </c>
      <c r="J7" s="215">
        <v>3</v>
      </c>
      <c r="L7" s="238"/>
      <c r="M7" s="154" t="s">
        <v>131</v>
      </c>
      <c r="N7" s="209" t="s">
        <v>144</v>
      </c>
      <c r="O7" s="215">
        <v>4</v>
      </c>
    </row>
    <row r="8" spans="2:15" ht="15.6" x14ac:dyDescent="0.3">
      <c r="B8" s="238"/>
      <c r="C8" s="154" t="s">
        <v>131</v>
      </c>
      <c r="D8" s="209" t="s">
        <v>135</v>
      </c>
      <c r="E8" s="215">
        <v>1</v>
      </c>
      <c r="G8" s="238"/>
      <c r="H8" s="154" t="s">
        <v>131</v>
      </c>
      <c r="I8" s="209" t="s">
        <v>136</v>
      </c>
      <c r="J8" s="215">
        <v>6</v>
      </c>
      <c r="L8" s="238"/>
      <c r="M8" s="154" t="s">
        <v>131</v>
      </c>
      <c r="N8" s="209" t="s">
        <v>146</v>
      </c>
      <c r="O8" s="215">
        <v>2</v>
      </c>
    </row>
    <row r="9" spans="2:15" ht="15.6" x14ac:dyDescent="0.3">
      <c r="B9" s="238"/>
      <c r="C9" s="154" t="s">
        <v>131</v>
      </c>
      <c r="D9" s="209" t="s">
        <v>136</v>
      </c>
      <c r="E9" s="215">
        <v>5</v>
      </c>
      <c r="G9" s="238"/>
      <c r="H9" s="154" t="s">
        <v>131</v>
      </c>
      <c r="I9" s="209" t="s">
        <v>139</v>
      </c>
      <c r="J9" s="215">
        <v>3</v>
      </c>
      <c r="L9" s="238"/>
      <c r="M9" s="154" t="s">
        <v>131</v>
      </c>
      <c r="N9" s="209" t="s">
        <v>154</v>
      </c>
      <c r="O9" s="215">
        <v>3</v>
      </c>
    </row>
    <row r="10" spans="2:15" ht="15.6" x14ac:dyDescent="0.3">
      <c r="B10" s="238"/>
      <c r="C10" s="154" t="s">
        <v>131</v>
      </c>
      <c r="D10" s="209" t="s">
        <v>139</v>
      </c>
      <c r="E10" s="215">
        <v>6</v>
      </c>
      <c r="G10" s="238"/>
      <c r="H10" s="154" t="s">
        <v>131</v>
      </c>
      <c r="I10" s="209" t="s">
        <v>144</v>
      </c>
      <c r="J10" s="215">
        <v>10</v>
      </c>
      <c r="L10" s="238"/>
      <c r="M10" s="154" t="s">
        <v>131</v>
      </c>
      <c r="N10" s="209" t="s">
        <v>155</v>
      </c>
      <c r="O10" s="215">
        <v>1</v>
      </c>
    </row>
    <row r="11" spans="2:15" ht="15.6" x14ac:dyDescent="0.3">
      <c r="B11" s="238"/>
      <c r="C11" s="154" t="s">
        <v>131</v>
      </c>
      <c r="D11" s="209" t="s">
        <v>142</v>
      </c>
      <c r="E11" s="215">
        <v>1</v>
      </c>
      <c r="G11" s="238"/>
      <c r="H11" s="154" t="s">
        <v>131</v>
      </c>
      <c r="I11" s="209" t="s">
        <v>145</v>
      </c>
      <c r="J11" s="215">
        <v>4</v>
      </c>
      <c r="L11" s="238"/>
      <c r="M11" s="154" t="s">
        <v>131</v>
      </c>
      <c r="N11" s="209" t="s">
        <v>164</v>
      </c>
      <c r="O11" s="215">
        <v>1</v>
      </c>
    </row>
    <row r="12" spans="2:15" ht="15.6" x14ac:dyDescent="0.3">
      <c r="B12" s="238"/>
      <c r="C12" s="154" t="s">
        <v>131</v>
      </c>
      <c r="D12" s="209" t="s">
        <v>144</v>
      </c>
      <c r="E12" s="215">
        <v>10</v>
      </c>
      <c r="G12" s="238"/>
      <c r="H12" s="154" t="s">
        <v>131</v>
      </c>
      <c r="I12" s="209" t="s">
        <v>146</v>
      </c>
      <c r="J12" s="215">
        <v>10</v>
      </c>
      <c r="L12" s="238"/>
      <c r="M12" s="154" t="s">
        <v>131</v>
      </c>
      <c r="N12" s="209" t="s">
        <v>167</v>
      </c>
      <c r="O12" s="215">
        <v>1</v>
      </c>
    </row>
    <row r="13" spans="2:15" ht="15.6" x14ac:dyDescent="0.3">
      <c r="B13" s="238"/>
      <c r="C13" s="154" t="s">
        <v>131</v>
      </c>
      <c r="D13" s="209" t="s">
        <v>145</v>
      </c>
      <c r="E13" s="215">
        <v>4</v>
      </c>
      <c r="G13" s="238"/>
      <c r="H13" s="154" t="s">
        <v>131</v>
      </c>
      <c r="I13" s="209" t="s">
        <v>147</v>
      </c>
      <c r="J13" s="215">
        <v>1</v>
      </c>
      <c r="L13" s="238"/>
      <c r="M13" s="154" t="s">
        <v>131</v>
      </c>
      <c r="N13" s="209" t="s">
        <v>168</v>
      </c>
      <c r="O13" s="215">
        <v>2</v>
      </c>
    </row>
    <row r="14" spans="2:15" ht="15.6" x14ac:dyDescent="0.3">
      <c r="B14" s="238"/>
      <c r="C14" s="154" t="s">
        <v>131</v>
      </c>
      <c r="D14" s="209" t="s">
        <v>146</v>
      </c>
      <c r="E14" s="215">
        <v>4</v>
      </c>
      <c r="G14" s="238"/>
      <c r="H14" s="154" t="s">
        <v>131</v>
      </c>
      <c r="I14" s="209" t="s">
        <v>149</v>
      </c>
      <c r="J14" s="215">
        <v>2</v>
      </c>
      <c r="L14" s="238"/>
      <c r="M14" s="154" t="s">
        <v>170</v>
      </c>
      <c r="N14" s="209" t="s">
        <v>181</v>
      </c>
      <c r="O14" s="215">
        <v>1</v>
      </c>
    </row>
    <row r="15" spans="2:15" ht="15.6" x14ac:dyDescent="0.3">
      <c r="B15" s="238"/>
      <c r="C15" s="154" t="s">
        <v>131</v>
      </c>
      <c r="D15" s="209" t="s">
        <v>147</v>
      </c>
      <c r="E15" s="215">
        <v>3</v>
      </c>
      <c r="G15" s="238"/>
      <c r="H15" s="154" t="s">
        <v>131</v>
      </c>
      <c r="I15" s="209" t="s">
        <v>150</v>
      </c>
      <c r="J15" s="215">
        <v>1</v>
      </c>
      <c r="L15" s="238"/>
      <c r="M15" s="154" t="s">
        <v>170</v>
      </c>
      <c r="N15" s="209" t="s">
        <v>182</v>
      </c>
      <c r="O15" s="215">
        <v>2</v>
      </c>
    </row>
    <row r="16" spans="2:15" ht="15.6" x14ac:dyDescent="0.3">
      <c r="B16" s="238"/>
      <c r="C16" s="154" t="s">
        <v>131</v>
      </c>
      <c r="D16" s="209" t="s">
        <v>148</v>
      </c>
      <c r="E16" s="215">
        <v>7</v>
      </c>
      <c r="G16" s="238"/>
      <c r="H16" s="154" t="s">
        <v>131</v>
      </c>
      <c r="I16" s="209" t="s">
        <v>152</v>
      </c>
      <c r="J16" s="215">
        <v>15</v>
      </c>
      <c r="L16" s="238"/>
      <c r="M16" s="154" t="s">
        <v>170</v>
      </c>
      <c r="N16" s="209" t="s">
        <v>184</v>
      </c>
      <c r="O16" s="215">
        <v>1</v>
      </c>
    </row>
    <row r="17" spans="2:15" ht="15.6" x14ac:dyDescent="0.3">
      <c r="B17" s="238"/>
      <c r="C17" s="154" t="s">
        <v>131</v>
      </c>
      <c r="D17" s="209" t="s">
        <v>149</v>
      </c>
      <c r="E17" s="215">
        <v>3</v>
      </c>
      <c r="G17" s="238"/>
      <c r="H17" s="154" t="s">
        <v>131</v>
      </c>
      <c r="I17" s="209" t="s">
        <v>153</v>
      </c>
      <c r="J17" s="215">
        <v>4</v>
      </c>
      <c r="L17" s="238"/>
      <c r="M17" s="154" t="s">
        <v>170</v>
      </c>
      <c r="N17" s="209" t="s">
        <v>185</v>
      </c>
      <c r="O17" s="215">
        <v>2</v>
      </c>
    </row>
    <row r="18" spans="2:15" ht="15.6" x14ac:dyDescent="0.3">
      <c r="B18" s="238"/>
      <c r="C18" s="154" t="s">
        <v>131</v>
      </c>
      <c r="D18" s="209" t="s">
        <v>150</v>
      </c>
      <c r="E18" s="215">
        <v>1</v>
      </c>
      <c r="G18" s="238"/>
      <c r="H18" s="154" t="s">
        <v>131</v>
      </c>
      <c r="I18" s="209" t="s">
        <v>154</v>
      </c>
      <c r="J18" s="215">
        <v>2</v>
      </c>
      <c r="L18" s="238"/>
      <c r="M18" s="154" t="s">
        <v>170</v>
      </c>
      <c r="N18" s="209" t="s">
        <v>186</v>
      </c>
      <c r="O18" s="215">
        <v>2</v>
      </c>
    </row>
    <row r="19" spans="2:15" ht="15.6" x14ac:dyDescent="0.3">
      <c r="B19" s="238"/>
      <c r="C19" s="154" t="s">
        <v>131</v>
      </c>
      <c r="D19" s="209" t="s">
        <v>152</v>
      </c>
      <c r="E19" s="215">
        <v>27</v>
      </c>
      <c r="G19" s="238"/>
      <c r="H19" s="154" t="s">
        <v>131</v>
      </c>
      <c r="I19" s="209" t="s">
        <v>155</v>
      </c>
      <c r="J19" s="215">
        <v>4</v>
      </c>
      <c r="L19" s="238"/>
      <c r="M19" s="154" t="s">
        <v>170</v>
      </c>
      <c r="N19" s="209" t="s">
        <v>188</v>
      </c>
      <c r="O19" s="215">
        <v>2</v>
      </c>
    </row>
    <row r="20" spans="2:15" ht="15.6" x14ac:dyDescent="0.3">
      <c r="B20" s="238"/>
      <c r="C20" s="154" t="s">
        <v>131</v>
      </c>
      <c r="D20" s="209" t="s">
        <v>153</v>
      </c>
      <c r="E20" s="215">
        <v>10</v>
      </c>
      <c r="G20" s="238"/>
      <c r="H20" s="154" t="s">
        <v>131</v>
      </c>
      <c r="I20" s="209" t="s">
        <v>156</v>
      </c>
      <c r="J20" s="215">
        <v>10</v>
      </c>
      <c r="L20" s="238"/>
      <c r="M20" s="154" t="s">
        <v>170</v>
      </c>
      <c r="N20" s="209" t="s">
        <v>189</v>
      </c>
      <c r="O20" s="215">
        <v>2</v>
      </c>
    </row>
    <row r="21" spans="2:15" ht="15.6" x14ac:dyDescent="0.3">
      <c r="B21" s="238"/>
      <c r="C21" s="154" t="s">
        <v>131</v>
      </c>
      <c r="D21" s="209" t="s">
        <v>154</v>
      </c>
      <c r="E21" s="215">
        <v>11</v>
      </c>
      <c r="G21" s="238"/>
      <c r="H21" s="154" t="s">
        <v>131</v>
      </c>
      <c r="I21" s="209" t="s">
        <v>159</v>
      </c>
      <c r="J21" s="215">
        <v>6</v>
      </c>
      <c r="L21" s="238"/>
      <c r="M21" s="154" t="s">
        <v>170</v>
      </c>
      <c r="N21" s="209" t="s">
        <v>190</v>
      </c>
      <c r="O21" s="215">
        <v>1</v>
      </c>
    </row>
    <row r="22" spans="2:15" ht="15.6" x14ac:dyDescent="0.3">
      <c r="B22" s="238"/>
      <c r="C22" s="154" t="s">
        <v>131</v>
      </c>
      <c r="D22" s="209" t="s">
        <v>155</v>
      </c>
      <c r="E22" s="215">
        <v>15</v>
      </c>
      <c r="G22" s="238"/>
      <c r="H22" s="154" t="s">
        <v>131</v>
      </c>
      <c r="I22" s="209" t="s">
        <v>160</v>
      </c>
      <c r="J22" s="215">
        <v>1</v>
      </c>
      <c r="L22" s="238"/>
      <c r="M22" s="154" t="s">
        <v>170</v>
      </c>
      <c r="N22" s="209" t="s">
        <v>193</v>
      </c>
      <c r="O22" s="215">
        <v>1</v>
      </c>
    </row>
    <row r="23" spans="2:15" ht="15.6" x14ac:dyDescent="0.3">
      <c r="B23" s="238"/>
      <c r="C23" s="154" t="s">
        <v>131</v>
      </c>
      <c r="D23" s="209" t="s">
        <v>156</v>
      </c>
      <c r="E23" s="215">
        <v>18</v>
      </c>
      <c r="G23" s="238"/>
      <c r="H23" s="154" t="s">
        <v>131</v>
      </c>
      <c r="I23" s="209" t="s">
        <v>162</v>
      </c>
      <c r="J23" s="215">
        <v>2</v>
      </c>
      <c r="L23" s="238"/>
      <c r="M23" s="154" t="s">
        <v>170</v>
      </c>
      <c r="N23" s="209" t="s">
        <v>196</v>
      </c>
      <c r="O23" s="215">
        <v>1</v>
      </c>
    </row>
    <row r="24" spans="2:15" ht="15.6" x14ac:dyDescent="0.3">
      <c r="B24" s="238"/>
      <c r="C24" s="154" t="s">
        <v>131</v>
      </c>
      <c r="D24" s="209" t="s">
        <v>158</v>
      </c>
      <c r="E24" s="215">
        <v>1</v>
      </c>
      <c r="G24" s="238"/>
      <c r="H24" s="154" t="s">
        <v>131</v>
      </c>
      <c r="I24" s="209" t="s">
        <v>163</v>
      </c>
      <c r="J24" s="215">
        <v>8</v>
      </c>
      <c r="L24" s="238"/>
      <c r="M24" s="154" t="s">
        <v>170</v>
      </c>
      <c r="N24" s="209" t="s">
        <v>199</v>
      </c>
      <c r="O24" s="215">
        <v>1</v>
      </c>
    </row>
    <row r="25" spans="2:15" ht="15.6" x14ac:dyDescent="0.3">
      <c r="B25" s="238"/>
      <c r="C25" s="154" t="s">
        <v>131</v>
      </c>
      <c r="D25" s="209" t="s">
        <v>159</v>
      </c>
      <c r="E25" s="215">
        <v>18</v>
      </c>
      <c r="G25" s="238"/>
      <c r="H25" s="154" t="s">
        <v>131</v>
      </c>
      <c r="I25" s="209" t="s">
        <v>164</v>
      </c>
      <c r="J25" s="215">
        <v>3</v>
      </c>
      <c r="L25" s="238"/>
      <c r="M25" s="154"/>
      <c r="N25" s="209"/>
      <c r="O25" s="215"/>
    </row>
    <row r="26" spans="2:15" ht="15.6" x14ac:dyDescent="0.3">
      <c r="B26" s="238"/>
      <c r="C26" s="154" t="s">
        <v>131</v>
      </c>
      <c r="D26" s="209" t="s">
        <v>160</v>
      </c>
      <c r="E26" s="215">
        <v>1</v>
      </c>
      <c r="G26" s="238"/>
      <c r="H26" s="154" t="s">
        <v>131</v>
      </c>
      <c r="I26" s="209" t="s">
        <v>165</v>
      </c>
      <c r="J26" s="215">
        <v>3</v>
      </c>
      <c r="L26" s="238"/>
      <c r="M26" s="154"/>
      <c r="N26" s="209"/>
      <c r="O26" s="215"/>
    </row>
    <row r="27" spans="2:15" ht="15.6" x14ac:dyDescent="0.3">
      <c r="B27" s="238"/>
      <c r="C27" s="154" t="s">
        <v>131</v>
      </c>
      <c r="D27" s="209" t="s">
        <v>162</v>
      </c>
      <c r="E27" s="215">
        <v>5</v>
      </c>
      <c r="G27" s="238"/>
      <c r="H27" s="154" t="s">
        <v>131</v>
      </c>
      <c r="I27" s="209" t="s">
        <v>167</v>
      </c>
      <c r="J27" s="215">
        <v>10</v>
      </c>
      <c r="L27" s="238"/>
      <c r="M27" s="154"/>
      <c r="N27" s="209"/>
      <c r="O27" s="215"/>
    </row>
    <row r="28" spans="2:15" ht="15.6" x14ac:dyDescent="0.3">
      <c r="B28" s="238"/>
      <c r="C28" s="154" t="s">
        <v>131</v>
      </c>
      <c r="D28" s="209" t="s">
        <v>163</v>
      </c>
      <c r="E28" s="215">
        <v>11</v>
      </c>
      <c r="G28" s="238"/>
      <c r="H28" s="154" t="s">
        <v>131</v>
      </c>
      <c r="I28" s="209" t="s">
        <v>168</v>
      </c>
      <c r="J28" s="215">
        <v>12</v>
      </c>
      <c r="L28" s="238"/>
      <c r="M28" s="7"/>
      <c r="N28" s="210"/>
      <c r="O28" s="216"/>
    </row>
    <row r="29" spans="2:15" ht="15.6" x14ac:dyDescent="0.3">
      <c r="B29" s="238"/>
      <c r="C29" s="154" t="s">
        <v>131</v>
      </c>
      <c r="D29" s="209" t="s">
        <v>164</v>
      </c>
      <c r="E29" s="215">
        <v>14</v>
      </c>
      <c r="G29" s="238"/>
      <c r="H29" s="154" t="s">
        <v>131</v>
      </c>
      <c r="I29" s="209" t="s">
        <v>169</v>
      </c>
      <c r="J29" s="215">
        <v>3</v>
      </c>
      <c r="L29" s="238"/>
      <c r="M29" s="7"/>
      <c r="N29" s="210"/>
      <c r="O29" s="216"/>
    </row>
    <row r="30" spans="2:15" ht="15.6" x14ac:dyDescent="0.3">
      <c r="B30" s="238"/>
      <c r="C30" s="154" t="s">
        <v>131</v>
      </c>
      <c r="D30" s="209" t="s">
        <v>165</v>
      </c>
      <c r="E30" s="215">
        <v>25</v>
      </c>
      <c r="G30" s="238"/>
      <c r="H30" s="154" t="s">
        <v>170</v>
      </c>
      <c r="I30" s="209" t="s">
        <v>173</v>
      </c>
      <c r="J30" s="215">
        <v>1</v>
      </c>
      <c r="L30" s="238"/>
      <c r="M30" s="7"/>
      <c r="N30" s="210"/>
      <c r="O30" s="216"/>
    </row>
    <row r="31" spans="2:15" ht="15.6" x14ac:dyDescent="0.3">
      <c r="B31" s="238"/>
      <c r="C31" s="154" t="s">
        <v>131</v>
      </c>
      <c r="D31" s="209" t="s">
        <v>166</v>
      </c>
      <c r="E31" s="215">
        <v>5</v>
      </c>
      <c r="G31" s="238"/>
      <c r="H31" s="154" t="s">
        <v>170</v>
      </c>
      <c r="I31" s="209" t="s">
        <v>174</v>
      </c>
      <c r="J31" s="215">
        <v>4</v>
      </c>
      <c r="L31" s="238"/>
      <c r="M31" s="7"/>
      <c r="N31" s="210"/>
      <c r="O31" s="216"/>
    </row>
    <row r="32" spans="2:15" ht="15.6" x14ac:dyDescent="0.3">
      <c r="B32" s="238"/>
      <c r="C32" s="154" t="s">
        <v>131</v>
      </c>
      <c r="D32" s="209" t="s">
        <v>167</v>
      </c>
      <c r="E32" s="215">
        <v>21</v>
      </c>
      <c r="G32" s="238"/>
      <c r="H32" s="154" t="s">
        <v>170</v>
      </c>
      <c r="I32" s="209" t="s">
        <v>175</v>
      </c>
      <c r="J32" s="215">
        <v>2</v>
      </c>
      <c r="L32" s="238"/>
      <c r="M32" s="7"/>
      <c r="N32" s="210"/>
      <c r="O32" s="216"/>
    </row>
    <row r="33" spans="2:15" ht="15.6" x14ac:dyDescent="0.3">
      <c r="B33" s="238"/>
      <c r="C33" s="154" t="s">
        <v>131</v>
      </c>
      <c r="D33" s="209" t="s">
        <v>168</v>
      </c>
      <c r="E33" s="215">
        <v>12</v>
      </c>
      <c r="G33" s="238"/>
      <c r="H33" s="154" t="s">
        <v>170</v>
      </c>
      <c r="I33" s="209" t="s">
        <v>178</v>
      </c>
      <c r="J33" s="215">
        <v>2</v>
      </c>
      <c r="L33" s="238"/>
      <c r="M33" s="7"/>
      <c r="N33" s="210"/>
      <c r="O33" s="216"/>
    </row>
    <row r="34" spans="2:15" ht="15.6" x14ac:dyDescent="0.3">
      <c r="B34" s="238"/>
      <c r="C34" s="154" t="s">
        <v>131</v>
      </c>
      <c r="D34" s="209" t="s">
        <v>169</v>
      </c>
      <c r="E34" s="215">
        <v>9</v>
      </c>
      <c r="G34" s="238"/>
      <c r="H34" s="154" t="s">
        <v>170</v>
      </c>
      <c r="I34" s="209" t="s">
        <v>179</v>
      </c>
      <c r="J34" s="215">
        <v>4</v>
      </c>
      <c r="L34" s="238"/>
      <c r="M34" s="7"/>
      <c r="N34" s="210"/>
      <c r="O34" s="216"/>
    </row>
    <row r="35" spans="2:15" ht="15.6" x14ac:dyDescent="0.3">
      <c r="B35" s="238"/>
      <c r="C35" s="154" t="s">
        <v>170</v>
      </c>
      <c r="D35" s="209" t="s">
        <v>172</v>
      </c>
      <c r="E35" s="215">
        <v>2</v>
      </c>
      <c r="G35" s="238"/>
      <c r="H35" s="154" t="s">
        <v>170</v>
      </c>
      <c r="I35" s="209" t="s">
        <v>180</v>
      </c>
      <c r="J35" s="215">
        <v>12</v>
      </c>
      <c r="L35" s="238"/>
      <c r="M35" s="7"/>
      <c r="N35" s="210"/>
      <c r="O35" s="216"/>
    </row>
    <row r="36" spans="2:15" ht="15.6" x14ac:dyDescent="0.3">
      <c r="B36" s="238"/>
      <c r="C36" s="154" t="s">
        <v>170</v>
      </c>
      <c r="D36" s="209" t="s">
        <v>173</v>
      </c>
      <c r="E36" s="215">
        <v>5</v>
      </c>
      <c r="G36" s="238"/>
      <c r="H36" s="154" t="s">
        <v>170</v>
      </c>
      <c r="I36" s="209" t="s">
        <v>182</v>
      </c>
      <c r="J36" s="215">
        <v>15</v>
      </c>
      <c r="L36" s="238"/>
      <c r="M36" s="7"/>
      <c r="N36" s="210"/>
      <c r="O36" s="216"/>
    </row>
    <row r="37" spans="2:15" ht="15.6" x14ac:dyDescent="0.3">
      <c r="B37" s="238"/>
      <c r="C37" s="154" t="s">
        <v>170</v>
      </c>
      <c r="D37" s="209" t="s">
        <v>174</v>
      </c>
      <c r="E37" s="215">
        <v>9</v>
      </c>
      <c r="G37" s="238"/>
      <c r="H37" s="154" t="s">
        <v>170</v>
      </c>
      <c r="I37" s="209" t="s">
        <v>183</v>
      </c>
      <c r="J37" s="215">
        <v>4</v>
      </c>
      <c r="L37" s="238"/>
      <c r="M37" s="7"/>
      <c r="N37" s="210"/>
      <c r="O37" s="216"/>
    </row>
    <row r="38" spans="2:15" ht="15.6" x14ac:dyDescent="0.3">
      <c r="B38" s="238"/>
      <c r="C38" s="154" t="s">
        <v>170</v>
      </c>
      <c r="D38" s="209" t="s">
        <v>175</v>
      </c>
      <c r="E38" s="215">
        <v>4</v>
      </c>
      <c r="G38" s="238"/>
      <c r="H38" s="154" t="s">
        <v>170</v>
      </c>
      <c r="I38" s="209" t="s">
        <v>184</v>
      </c>
      <c r="J38" s="215">
        <v>8</v>
      </c>
      <c r="L38" s="238"/>
      <c r="M38" s="7"/>
      <c r="N38" s="210"/>
      <c r="O38" s="216"/>
    </row>
    <row r="39" spans="2:15" ht="15.6" x14ac:dyDescent="0.3">
      <c r="B39" s="238"/>
      <c r="C39" s="154" t="s">
        <v>170</v>
      </c>
      <c r="D39" s="209" t="s">
        <v>178</v>
      </c>
      <c r="E39" s="215">
        <v>3</v>
      </c>
      <c r="G39" s="238"/>
      <c r="H39" s="154" t="s">
        <v>170</v>
      </c>
      <c r="I39" s="209" t="s">
        <v>185</v>
      </c>
      <c r="J39" s="215">
        <v>35</v>
      </c>
      <c r="L39" s="238"/>
      <c r="M39" s="7"/>
      <c r="N39" s="210"/>
      <c r="O39" s="216"/>
    </row>
    <row r="40" spans="2:15" ht="15.6" x14ac:dyDescent="0.3">
      <c r="B40" s="238"/>
      <c r="C40" s="154" t="s">
        <v>170</v>
      </c>
      <c r="D40" s="209" t="s">
        <v>179</v>
      </c>
      <c r="E40" s="215">
        <v>9</v>
      </c>
      <c r="G40" s="238"/>
      <c r="H40" s="154" t="s">
        <v>170</v>
      </c>
      <c r="I40" s="209" t="s">
        <v>186</v>
      </c>
      <c r="J40" s="215">
        <v>28</v>
      </c>
      <c r="L40" s="238"/>
      <c r="M40" s="7"/>
      <c r="N40" s="210"/>
      <c r="O40" s="216"/>
    </row>
    <row r="41" spans="2:15" ht="15.6" x14ac:dyDescent="0.3">
      <c r="B41" s="238"/>
      <c r="C41" s="154" t="s">
        <v>170</v>
      </c>
      <c r="D41" s="209" t="s">
        <v>180</v>
      </c>
      <c r="E41" s="215">
        <v>10</v>
      </c>
      <c r="G41" s="238"/>
      <c r="H41" s="154" t="s">
        <v>170</v>
      </c>
      <c r="I41" s="209" t="s">
        <v>187</v>
      </c>
      <c r="J41" s="215">
        <v>17</v>
      </c>
      <c r="L41" s="238"/>
      <c r="M41" s="7"/>
      <c r="N41" s="210"/>
      <c r="O41" s="216"/>
    </row>
    <row r="42" spans="2:15" ht="15.6" x14ac:dyDescent="0.3">
      <c r="B42" s="238"/>
      <c r="C42" s="154" t="s">
        <v>170</v>
      </c>
      <c r="D42" s="209" t="s">
        <v>181</v>
      </c>
      <c r="E42" s="215">
        <v>3</v>
      </c>
      <c r="G42" s="238"/>
      <c r="H42" s="154" t="s">
        <v>170</v>
      </c>
      <c r="I42" s="209" t="s">
        <v>188</v>
      </c>
      <c r="J42" s="215">
        <v>52</v>
      </c>
      <c r="L42" s="238"/>
      <c r="M42" s="7"/>
      <c r="N42" s="210"/>
      <c r="O42" s="216"/>
    </row>
    <row r="43" spans="2:15" ht="15.6" x14ac:dyDescent="0.3">
      <c r="B43" s="238"/>
      <c r="C43" s="154" t="s">
        <v>170</v>
      </c>
      <c r="D43" s="209" t="s">
        <v>182</v>
      </c>
      <c r="E43" s="215">
        <v>36</v>
      </c>
      <c r="G43" s="238"/>
      <c r="H43" s="154" t="s">
        <v>170</v>
      </c>
      <c r="I43" s="209" t="s">
        <v>189</v>
      </c>
      <c r="J43" s="215">
        <v>54</v>
      </c>
      <c r="L43" s="238"/>
      <c r="M43" s="7"/>
      <c r="N43" s="210"/>
      <c r="O43" s="216"/>
    </row>
    <row r="44" spans="2:15" ht="15.6" x14ac:dyDescent="0.3">
      <c r="B44" s="238"/>
      <c r="C44" s="154" t="s">
        <v>170</v>
      </c>
      <c r="D44" s="209" t="s">
        <v>183</v>
      </c>
      <c r="E44" s="215">
        <v>11</v>
      </c>
      <c r="G44" s="238"/>
      <c r="H44" s="154" t="s">
        <v>170</v>
      </c>
      <c r="I44" s="209" t="s">
        <v>190</v>
      </c>
      <c r="J44" s="215">
        <v>26</v>
      </c>
      <c r="L44" s="238"/>
      <c r="M44" s="7"/>
      <c r="N44" s="210"/>
      <c r="O44" s="216"/>
    </row>
    <row r="45" spans="2:15" ht="15.6" x14ac:dyDescent="0.3">
      <c r="B45" s="238"/>
      <c r="C45" s="154" t="s">
        <v>170</v>
      </c>
      <c r="D45" s="209" t="s">
        <v>184</v>
      </c>
      <c r="E45" s="215">
        <v>6</v>
      </c>
      <c r="G45" s="238"/>
      <c r="H45" s="154" t="s">
        <v>170</v>
      </c>
      <c r="I45" s="209" t="s">
        <v>193</v>
      </c>
      <c r="J45" s="215">
        <v>16</v>
      </c>
      <c r="L45" s="238"/>
      <c r="M45" s="7"/>
      <c r="N45" s="210"/>
      <c r="O45" s="216"/>
    </row>
    <row r="46" spans="2:15" ht="15.6" x14ac:dyDescent="0.3">
      <c r="B46" s="238"/>
      <c r="C46" s="154" t="s">
        <v>170</v>
      </c>
      <c r="D46" s="209" t="s">
        <v>185</v>
      </c>
      <c r="E46" s="215">
        <v>24</v>
      </c>
      <c r="G46" s="238"/>
      <c r="H46" s="154" t="s">
        <v>170</v>
      </c>
      <c r="I46" s="209" t="s">
        <v>194</v>
      </c>
      <c r="J46" s="215">
        <v>13</v>
      </c>
      <c r="L46" s="238"/>
      <c r="M46" s="7"/>
      <c r="N46" s="210"/>
      <c r="O46" s="216"/>
    </row>
    <row r="47" spans="2:15" ht="15.6" x14ac:dyDescent="0.3">
      <c r="B47" s="238"/>
      <c r="C47" s="154" t="s">
        <v>170</v>
      </c>
      <c r="D47" s="209" t="s">
        <v>186</v>
      </c>
      <c r="E47" s="215">
        <v>57</v>
      </c>
      <c r="G47" s="238"/>
      <c r="H47" s="154" t="s">
        <v>170</v>
      </c>
      <c r="I47" s="209" t="s">
        <v>195</v>
      </c>
      <c r="J47" s="215">
        <v>32</v>
      </c>
      <c r="L47" s="238"/>
      <c r="M47" s="7"/>
      <c r="N47" s="210"/>
      <c r="O47" s="216"/>
    </row>
    <row r="48" spans="2:15" ht="15.6" x14ac:dyDescent="0.3">
      <c r="B48" s="238"/>
      <c r="C48" s="154" t="s">
        <v>170</v>
      </c>
      <c r="D48" s="209" t="s">
        <v>187</v>
      </c>
      <c r="E48" s="215">
        <v>32</v>
      </c>
      <c r="G48" s="238"/>
      <c r="H48" s="154" t="s">
        <v>170</v>
      </c>
      <c r="I48" s="209" t="s">
        <v>196</v>
      </c>
      <c r="J48" s="215">
        <v>6</v>
      </c>
      <c r="L48" s="238"/>
      <c r="M48" s="7"/>
      <c r="N48" s="210"/>
      <c r="O48" s="216"/>
    </row>
    <row r="49" spans="2:15" ht="15.6" x14ac:dyDescent="0.3">
      <c r="B49" s="238"/>
      <c r="C49" s="154" t="s">
        <v>170</v>
      </c>
      <c r="D49" s="209" t="s">
        <v>188</v>
      </c>
      <c r="E49" s="215">
        <v>42</v>
      </c>
      <c r="G49" s="238"/>
      <c r="H49" s="154" t="s">
        <v>170</v>
      </c>
      <c r="I49" s="209" t="s">
        <v>197</v>
      </c>
      <c r="J49" s="215">
        <v>11</v>
      </c>
      <c r="L49" s="238"/>
      <c r="M49" s="7"/>
      <c r="N49" s="210"/>
      <c r="O49" s="216"/>
    </row>
    <row r="50" spans="2:15" ht="15.6" x14ac:dyDescent="0.3">
      <c r="B50" s="238"/>
      <c r="C50" s="154" t="s">
        <v>170</v>
      </c>
      <c r="D50" s="209" t="s">
        <v>189</v>
      </c>
      <c r="E50" s="215">
        <v>40</v>
      </c>
      <c r="G50" s="238"/>
      <c r="H50" s="154" t="s">
        <v>170</v>
      </c>
      <c r="I50" s="209" t="s">
        <v>198</v>
      </c>
      <c r="J50" s="215">
        <v>8</v>
      </c>
      <c r="L50" s="238"/>
      <c r="M50" s="7"/>
      <c r="N50" s="210"/>
      <c r="O50" s="216"/>
    </row>
    <row r="51" spans="2:15" ht="15.6" x14ac:dyDescent="0.3">
      <c r="B51" s="238"/>
      <c r="C51" s="154" t="s">
        <v>170</v>
      </c>
      <c r="D51" s="209" t="s">
        <v>190</v>
      </c>
      <c r="E51" s="215">
        <v>30</v>
      </c>
      <c r="G51" s="238"/>
      <c r="H51" s="154" t="s">
        <v>170</v>
      </c>
      <c r="I51" s="209" t="s">
        <v>199</v>
      </c>
      <c r="J51" s="215">
        <v>19</v>
      </c>
      <c r="L51" s="238"/>
      <c r="M51" s="7"/>
      <c r="N51" s="210"/>
      <c r="O51" s="216"/>
    </row>
    <row r="52" spans="2:15" ht="15.6" x14ac:dyDescent="0.3">
      <c r="B52" s="238"/>
      <c r="C52" s="154" t="s">
        <v>170</v>
      </c>
      <c r="D52" s="209" t="s">
        <v>193</v>
      </c>
      <c r="E52" s="215">
        <v>19</v>
      </c>
      <c r="G52" s="238"/>
      <c r="H52" s="154" t="s">
        <v>170</v>
      </c>
      <c r="I52" s="209" t="s">
        <v>200</v>
      </c>
      <c r="J52" s="215">
        <v>13</v>
      </c>
      <c r="L52" s="238"/>
      <c r="M52" s="7"/>
      <c r="N52" s="210"/>
      <c r="O52" s="216"/>
    </row>
    <row r="53" spans="2:15" ht="15.6" x14ac:dyDescent="0.3">
      <c r="B53" s="238"/>
      <c r="C53" s="154" t="s">
        <v>170</v>
      </c>
      <c r="D53" s="209" t="s">
        <v>194</v>
      </c>
      <c r="E53" s="215">
        <v>37</v>
      </c>
      <c r="G53" s="238"/>
      <c r="H53" s="7"/>
      <c r="I53" s="210"/>
      <c r="J53" s="216"/>
      <c r="L53" s="238"/>
      <c r="M53" s="7"/>
      <c r="N53" s="210"/>
      <c r="O53" s="216"/>
    </row>
    <row r="54" spans="2:15" ht="15.6" x14ac:dyDescent="0.3">
      <c r="B54" s="238"/>
      <c r="C54" s="154" t="s">
        <v>170</v>
      </c>
      <c r="D54" s="209" t="s">
        <v>195</v>
      </c>
      <c r="E54" s="215">
        <v>42</v>
      </c>
      <c r="G54" s="238"/>
      <c r="H54" s="7"/>
      <c r="I54" s="210"/>
      <c r="J54" s="216"/>
      <c r="L54" s="238"/>
      <c r="M54" s="7"/>
      <c r="N54" s="210"/>
      <c r="O54" s="216"/>
    </row>
    <row r="55" spans="2:15" ht="15.6" x14ac:dyDescent="0.3">
      <c r="B55" s="238"/>
      <c r="C55" s="154" t="s">
        <v>170</v>
      </c>
      <c r="D55" s="209" t="s">
        <v>196</v>
      </c>
      <c r="E55" s="215">
        <v>4</v>
      </c>
      <c r="G55" s="238"/>
      <c r="H55" s="7"/>
      <c r="I55" s="210"/>
      <c r="J55" s="216"/>
      <c r="L55" s="238"/>
      <c r="M55" s="7"/>
      <c r="N55" s="210"/>
      <c r="O55" s="216"/>
    </row>
    <row r="56" spans="2:15" ht="15.6" x14ac:dyDescent="0.3">
      <c r="B56" s="238"/>
      <c r="C56" s="154" t="s">
        <v>170</v>
      </c>
      <c r="D56" s="209" t="s">
        <v>197</v>
      </c>
      <c r="E56" s="215">
        <v>18</v>
      </c>
      <c r="G56" s="238"/>
      <c r="H56" s="7"/>
      <c r="I56" s="210"/>
      <c r="J56" s="216"/>
      <c r="L56" s="238"/>
      <c r="M56" s="7"/>
      <c r="N56" s="210"/>
      <c r="O56" s="216"/>
    </row>
    <row r="57" spans="2:15" ht="15.6" x14ac:dyDescent="0.3">
      <c r="B57" s="238"/>
      <c r="C57" s="154" t="s">
        <v>170</v>
      </c>
      <c r="D57" s="209" t="s">
        <v>198</v>
      </c>
      <c r="E57" s="215">
        <v>14</v>
      </c>
      <c r="G57" s="238"/>
      <c r="H57" s="7"/>
      <c r="I57" s="210"/>
      <c r="J57" s="216"/>
      <c r="L57" s="238"/>
      <c r="M57" s="7"/>
      <c r="N57" s="210"/>
      <c r="O57" s="216"/>
    </row>
    <row r="58" spans="2:15" ht="15.6" x14ac:dyDescent="0.3">
      <c r="B58" s="238"/>
      <c r="C58" s="154" t="s">
        <v>170</v>
      </c>
      <c r="D58" s="209" t="s">
        <v>199</v>
      </c>
      <c r="E58" s="215">
        <v>22</v>
      </c>
      <c r="G58" s="238"/>
      <c r="H58" s="7"/>
      <c r="I58" s="210"/>
      <c r="J58" s="216"/>
      <c r="L58" s="238"/>
      <c r="M58" s="7"/>
      <c r="N58" s="210"/>
      <c r="O58" s="216"/>
    </row>
    <row r="59" spans="2:15" ht="15.6" x14ac:dyDescent="0.3">
      <c r="B59" s="238"/>
      <c r="C59" s="154" t="s">
        <v>170</v>
      </c>
      <c r="D59" s="209" t="s">
        <v>200</v>
      </c>
      <c r="E59" s="215">
        <v>22</v>
      </c>
      <c r="G59" s="238"/>
      <c r="H59" s="7"/>
      <c r="I59" s="210"/>
      <c r="J59" s="216"/>
      <c r="L59" s="238"/>
      <c r="M59" s="7"/>
      <c r="N59" s="210"/>
      <c r="O59" s="216"/>
    </row>
    <row r="60" spans="2:15" ht="15.6" x14ac:dyDescent="0.3">
      <c r="B60" s="238"/>
      <c r="C60" s="7"/>
      <c r="D60" s="210"/>
      <c r="E60" s="216"/>
      <c r="G60" s="238"/>
      <c r="H60" s="7"/>
      <c r="I60" s="210"/>
      <c r="J60" s="216"/>
      <c r="L60" s="238"/>
      <c r="M60" s="7"/>
      <c r="N60" s="210"/>
      <c r="O60" s="216"/>
    </row>
    <row r="61" spans="2:15" ht="16.2" thickBot="1" x14ac:dyDescent="0.35">
      <c r="B61" s="239"/>
      <c r="C61" s="78"/>
      <c r="D61" s="211"/>
      <c r="E61" s="217"/>
      <c r="G61" s="239"/>
      <c r="H61" s="78"/>
      <c r="I61" s="211"/>
      <c r="J61" s="217"/>
      <c r="L61" s="239"/>
      <c r="M61" s="78"/>
      <c r="N61" s="211"/>
      <c r="O61" s="217"/>
    </row>
    <row r="62" spans="2:15" ht="16.2" thickBot="1" x14ac:dyDescent="0.35">
      <c r="B62" s="22" t="s">
        <v>7</v>
      </c>
      <c r="C62" s="168" t="s">
        <v>8</v>
      </c>
      <c r="D62" s="169" t="s">
        <v>8</v>
      </c>
      <c r="E62" s="220">
        <f>SUM(E6:E61)</f>
        <v>754</v>
      </c>
      <c r="F62" s="85"/>
      <c r="G62" s="22" t="s">
        <v>7</v>
      </c>
      <c r="H62" s="168" t="s">
        <v>8</v>
      </c>
      <c r="I62" s="169" t="s">
        <v>8</v>
      </c>
      <c r="J62" s="220">
        <f>SUM(J6:J61)</f>
        <v>506</v>
      </c>
      <c r="K62" s="85"/>
      <c r="L62" s="22" t="s">
        <v>7</v>
      </c>
      <c r="M62" s="168" t="s">
        <v>8</v>
      </c>
      <c r="N62" s="169" t="s">
        <v>8</v>
      </c>
      <c r="O62" s="220">
        <f>SUM(O6:O61)</f>
        <v>31</v>
      </c>
    </row>
    <row r="63" spans="2:15" x14ac:dyDescent="0.3">
      <c r="B63" s="85"/>
      <c r="C63" s="85"/>
      <c r="D63" s="212"/>
      <c r="E63" s="212"/>
    </row>
    <row r="64" spans="2:15" ht="15" thickBot="1" x14ac:dyDescent="0.35">
      <c r="E64" s="208"/>
    </row>
    <row r="65" spans="2:5" ht="15" thickBot="1" x14ac:dyDescent="0.35">
      <c r="B65" s="250" t="s">
        <v>11</v>
      </c>
      <c r="C65" s="251"/>
      <c r="D65" s="251"/>
      <c r="E65" s="252"/>
    </row>
    <row r="66" spans="2:5" x14ac:dyDescent="0.3">
      <c r="B66" s="33"/>
      <c r="C66" s="34"/>
      <c r="D66" s="213"/>
      <c r="E66" s="218"/>
    </row>
    <row r="67" spans="2:5" x14ac:dyDescent="0.3">
      <c r="B67" s="33"/>
      <c r="C67" s="34"/>
      <c r="D67" s="213"/>
      <c r="E67" s="218"/>
    </row>
    <row r="68" spans="2:5" x14ac:dyDescent="0.3">
      <c r="B68" s="33"/>
      <c r="C68" s="34"/>
      <c r="D68" s="213"/>
      <c r="E68" s="218"/>
    </row>
    <row r="69" spans="2:5" x14ac:dyDescent="0.3">
      <c r="B69" s="33"/>
      <c r="C69" s="34"/>
      <c r="D69" s="213"/>
      <c r="E69" s="218"/>
    </row>
    <row r="70" spans="2:5" x14ac:dyDescent="0.3">
      <c r="B70" s="33"/>
      <c r="C70" s="34"/>
      <c r="D70" s="213"/>
      <c r="E70" s="218"/>
    </row>
    <row r="71" spans="2:5" ht="15" thickBot="1" x14ac:dyDescent="0.35">
      <c r="B71" s="36"/>
      <c r="C71" s="19"/>
      <c r="D71" s="214"/>
      <c r="E71" s="219"/>
    </row>
  </sheetData>
  <mergeCells count="6">
    <mergeCell ref="B2:E2"/>
    <mergeCell ref="L6:L61"/>
    <mergeCell ref="B65:E65"/>
    <mergeCell ref="G6:G61"/>
    <mergeCell ref="B6:B61"/>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M30" sqref="M30"/>
    </sheetView>
  </sheetViews>
  <sheetFormatPr defaultRowHeight="14.4" x14ac:dyDescent="0.3"/>
  <cols>
    <col min="2" max="2" width="20" customWidth="1"/>
    <col min="3" max="3" width="19.6640625" customWidth="1"/>
    <col min="4" max="4" width="14.88671875" customWidth="1"/>
    <col min="5" max="5" width="22" customWidth="1"/>
    <col min="7" max="7" width="14" customWidth="1"/>
    <col min="9" max="9" width="6.6640625" bestFit="1" customWidth="1"/>
    <col min="10" max="10" width="18.109375" customWidth="1"/>
    <col min="12" max="12" width="16.6640625" bestFit="1" customWidth="1"/>
    <col min="13" max="13" width="18" bestFit="1" customWidth="1"/>
    <col min="14" max="14" width="6.6640625" bestFit="1" customWidth="1"/>
    <col min="15" max="15" width="20" customWidth="1"/>
  </cols>
  <sheetData>
    <row r="1" spans="2:15" ht="15" thickBot="1" x14ac:dyDescent="0.35"/>
    <row r="2" spans="2:15" ht="37.5" customHeight="1" thickBot="1" x14ac:dyDescent="0.35">
      <c r="B2" s="253" t="s">
        <v>46</v>
      </c>
      <c r="C2" s="254"/>
      <c r="D2" s="254"/>
      <c r="E2" s="255"/>
    </row>
    <row r="3" spans="2:15" ht="15.6" customHeight="1" x14ac:dyDescent="0.3">
      <c r="B3" s="256"/>
      <c r="C3" s="256"/>
      <c r="D3" s="256"/>
      <c r="E3" s="256"/>
      <c r="G3" t="s">
        <v>47</v>
      </c>
    </row>
    <row r="4" spans="2:15" ht="16.2" thickBot="1" x14ac:dyDescent="0.35">
      <c r="B4" s="1"/>
      <c r="C4" s="1"/>
      <c r="D4" s="1"/>
      <c r="E4" s="14"/>
    </row>
    <row r="5" spans="2:15" ht="94.2" thickBot="1" x14ac:dyDescent="0.35">
      <c r="B5" s="98" t="s">
        <v>1</v>
      </c>
      <c r="C5" s="102" t="s">
        <v>2</v>
      </c>
      <c r="D5" s="102" t="s">
        <v>3</v>
      </c>
      <c r="E5" s="123" t="s">
        <v>48</v>
      </c>
      <c r="G5" s="98" t="s">
        <v>1</v>
      </c>
      <c r="H5" s="102" t="s">
        <v>2</v>
      </c>
      <c r="I5" s="102" t="s">
        <v>3</v>
      </c>
      <c r="J5" s="123" t="s">
        <v>48</v>
      </c>
      <c r="L5" s="98" t="s">
        <v>1</v>
      </c>
      <c r="M5" s="99" t="s">
        <v>2</v>
      </c>
      <c r="N5" s="99" t="s">
        <v>3</v>
      </c>
      <c r="O5" s="123" t="s">
        <v>48</v>
      </c>
    </row>
    <row r="6" spans="2:15" ht="15.6" x14ac:dyDescent="0.3">
      <c r="B6" s="248" t="s">
        <v>6</v>
      </c>
      <c r="C6" s="233" t="s">
        <v>8</v>
      </c>
      <c r="D6" s="6"/>
      <c r="E6" s="24"/>
      <c r="G6" s="248" t="s">
        <v>9</v>
      </c>
      <c r="H6" s="233" t="s">
        <v>8</v>
      </c>
      <c r="I6" s="6"/>
      <c r="J6" s="24"/>
      <c r="L6" s="248" t="s">
        <v>10</v>
      </c>
      <c r="M6" s="233" t="s">
        <v>8</v>
      </c>
      <c r="N6" s="6"/>
      <c r="O6" s="24"/>
    </row>
    <row r="7" spans="2:15" ht="15.6" x14ac:dyDescent="0.3">
      <c r="B7" s="249"/>
      <c r="C7" s="7"/>
      <c r="D7" s="7"/>
      <c r="E7" s="25"/>
      <c r="G7" s="249"/>
      <c r="H7" s="7"/>
      <c r="I7" s="7"/>
      <c r="J7" s="25"/>
      <c r="L7" s="249"/>
      <c r="M7" s="7"/>
      <c r="N7" s="7"/>
      <c r="O7" s="25"/>
    </row>
    <row r="8" spans="2:15" ht="15.6" x14ac:dyDescent="0.3">
      <c r="B8" s="249"/>
      <c r="C8" s="3"/>
      <c r="D8" s="3"/>
      <c r="E8" s="26"/>
      <c r="G8" s="249"/>
      <c r="H8" s="3"/>
      <c r="I8" s="3"/>
      <c r="J8" s="26"/>
      <c r="L8" s="249"/>
      <c r="M8" s="7"/>
      <c r="N8" s="7"/>
      <c r="O8" s="25"/>
    </row>
    <row r="9" spans="2:15" ht="15.6" x14ac:dyDescent="0.3">
      <c r="B9" s="249"/>
      <c r="C9" s="3"/>
      <c r="D9" s="3"/>
      <c r="E9" s="26"/>
      <c r="G9" s="249"/>
      <c r="H9" s="3"/>
      <c r="I9" s="3"/>
      <c r="J9" s="26"/>
      <c r="L9" s="249"/>
      <c r="M9" s="7"/>
      <c r="N9" s="7"/>
      <c r="O9" s="25"/>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3" spans="2:15" ht="15" thickBot="1" x14ac:dyDescent="0.35"/>
    <row r="14" spans="2:15" ht="15" thickBot="1" x14ac:dyDescent="0.35">
      <c r="B14" s="250" t="s">
        <v>11</v>
      </c>
      <c r="C14" s="251"/>
      <c r="D14" s="251"/>
      <c r="E14" s="252"/>
    </row>
    <row r="15" spans="2:15" x14ac:dyDescent="0.3">
      <c r="B15" s="33"/>
      <c r="C15" s="34"/>
      <c r="D15" s="34"/>
      <c r="E15" s="35"/>
    </row>
    <row r="16" spans="2:15"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ht="15" thickBot="1" x14ac:dyDescent="0.35">
      <c r="B20" s="36"/>
      <c r="C20" s="19"/>
      <c r="D20" s="19"/>
      <c r="E20" s="37"/>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4"/>
  <sheetViews>
    <sheetView view="pageBreakPreview" zoomScale="53" zoomScaleNormal="55" workbookViewId="0">
      <selection activeCell="K53" sqref="K53"/>
    </sheetView>
  </sheetViews>
  <sheetFormatPr defaultRowHeight="14.4" x14ac:dyDescent="0.3"/>
  <cols>
    <col min="2" max="2" width="18.5546875" customWidth="1"/>
    <col min="3" max="4" width="20.44140625" customWidth="1"/>
    <col min="5" max="5" width="21" customWidth="1"/>
    <col min="6" max="6" width="28.33203125" style="177" customWidth="1"/>
    <col min="7" max="7" width="6" style="97" customWidth="1"/>
    <col min="8" max="8" width="24.5546875" bestFit="1" customWidth="1"/>
    <col min="9" max="9" width="18" bestFit="1" customWidth="1"/>
    <col min="10" max="10" width="9.44140625" customWidth="1"/>
    <col min="11" max="11" width="14.33203125" customWidth="1"/>
    <col min="12" max="12" width="24.109375" style="177" customWidth="1"/>
    <col min="14" max="14" width="16.6640625" bestFit="1" customWidth="1"/>
    <col min="15" max="15" width="18" bestFit="1" customWidth="1"/>
    <col min="16" max="16" width="12.5546875" customWidth="1"/>
    <col min="17" max="17" width="15.33203125" customWidth="1"/>
    <col min="18" max="18" width="27.44140625" style="177" customWidth="1"/>
  </cols>
  <sheetData>
    <row r="1" spans="2:18" ht="15" thickBot="1" x14ac:dyDescent="0.35"/>
    <row r="2" spans="2:18" ht="49.95" customHeight="1" thickBot="1" x14ac:dyDescent="0.35">
      <c r="B2" s="253" t="s">
        <v>49</v>
      </c>
      <c r="C2" s="254"/>
      <c r="D2" s="254"/>
      <c r="E2" s="254"/>
      <c r="F2" s="255"/>
      <c r="G2" s="105"/>
      <c r="J2" s="92"/>
    </row>
    <row r="3" spans="2:18" ht="15.75" customHeight="1" x14ac:dyDescent="0.3">
      <c r="B3" s="258"/>
      <c r="C3" s="258"/>
      <c r="D3" s="258"/>
      <c r="E3" s="258"/>
      <c r="F3" s="258"/>
      <c r="G3" s="106"/>
    </row>
    <row r="4" spans="2:18" ht="16.2" thickBot="1" x14ac:dyDescent="0.35">
      <c r="B4" s="1"/>
      <c r="C4" s="1"/>
      <c r="D4" s="1"/>
      <c r="E4" s="14"/>
      <c r="F4" s="178"/>
      <c r="G4" s="96"/>
    </row>
    <row r="5" spans="2:18" ht="130.5" customHeight="1" thickBot="1" x14ac:dyDescent="0.35">
      <c r="B5" s="98" t="s">
        <v>1</v>
      </c>
      <c r="C5" s="102" t="s">
        <v>2</v>
      </c>
      <c r="D5" s="102" t="s">
        <v>3</v>
      </c>
      <c r="E5" s="103" t="s">
        <v>50</v>
      </c>
      <c r="F5" s="228" t="s">
        <v>51</v>
      </c>
      <c r="G5"/>
      <c r="H5" s="98" t="s">
        <v>1</v>
      </c>
      <c r="I5" s="102" t="s">
        <v>2</v>
      </c>
      <c r="J5" s="102" t="s">
        <v>3</v>
      </c>
      <c r="K5" s="103" t="s">
        <v>50</v>
      </c>
      <c r="L5" s="228" t="s">
        <v>51</v>
      </c>
      <c r="N5" s="98" t="s">
        <v>1</v>
      </c>
      <c r="O5" s="99" t="s">
        <v>2</v>
      </c>
      <c r="P5" s="99" t="s">
        <v>3</v>
      </c>
      <c r="Q5" s="100" t="s">
        <v>50</v>
      </c>
      <c r="R5" s="228" t="s">
        <v>51</v>
      </c>
    </row>
    <row r="6" spans="2:18" ht="15.6" x14ac:dyDescent="0.3">
      <c r="B6" s="248" t="s">
        <v>6</v>
      </c>
      <c r="C6" s="151" t="s">
        <v>131</v>
      </c>
      <c r="D6" s="151" t="s">
        <v>133</v>
      </c>
      <c r="E6" s="176">
        <v>27</v>
      </c>
      <c r="F6" s="223">
        <v>0</v>
      </c>
      <c r="G6"/>
      <c r="H6" s="248" t="s">
        <v>9</v>
      </c>
      <c r="I6" s="151" t="s">
        <v>131</v>
      </c>
      <c r="J6" s="151" t="s">
        <v>146</v>
      </c>
      <c r="K6" s="176">
        <v>1</v>
      </c>
      <c r="L6" s="223">
        <v>0</v>
      </c>
      <c r="N6" s="248" t="s">
        <v>10</v>
      </c>
      <c r="O6" s="151" t="s">
        <v>131</v>
      </c>
      <c r="P6" s="151" t="s">
        <v>133</v>
      </c>
      <c r="Q6" s="176">
        <v>2</v>
      </c>
      <c r="R6" s="223">
        <v>4485.53</v>
      </c>
    </row>
    <row r="7" spans="2:18" ht="15.6" x14ac:dyDescent="0.3">
      <c r="B7" s="249"/>
      <c r="C7" s="154" t="s">
        <v>131</v>
      </c>
      <c r="D7" s="154" t="s">
        <v>134</v>
      </c>
      <c r="E7" s="174">
        <v>1</v>
      </c>
      <c r="F7" s="181">
        <v>0</v>
      </c>
      <c r="G7"/>
      <c r="H7" s="249"/>
      <c r="I7" s="154" t="s">
        <v>131</v>
      </c>
      <c r="J7" s="154" t="s">
        <v>147</v>
      </c>
      <c r="K7" s="174">
        <v>1</v>
      </c>
      <c r="L7" s="181">
        <v>2524.7399999999998</v>
      </c>
      <c r="N7" s="249"/>
      <c r="O7" s="154" t="s">
        <v>131</v>
      </c>
      <c r="P7" s="154" t="s">
        <v>136</v>
      </c>
      <c r="Q7" s="174">
        <v>1</v>
      </c>
      <c r="R7" s="181">
        <v>0</v>
      </c>
    </row>
    <row r="8" spans="2:18" ht="15.6" x14ac:dyDescent="0.3">
      <c r="B8" s="249"/>
      <c r="C8" s="154" t="s">
        <v>131</v>
      </c>
      <c r="D8" s="154" t="s">
        <v>136</v>
      </c>
      <c r="E8" s="174">
        <v>1</v>
      </c>
      <c r="F8" s="181">
        <v>553</v>
      </c>
      <c r="G8"/>
      <c r="H8" s="249"/>
      <c r="I8" s="154" t="s">
        <v>131</v>
      </c>
      <c r="J8" s="154" t="s">
        <v>162</v>
      </c>
      <c r="K8" s="174">
        <v>1</v>
      </c>
      <c r="L8" s="181">
        <v>1345</v>
      </c>
      <c r="N8" s="249"/>
      <c r="O8" s="154" t="s">
        <v>131</v>
      </c>
      <c r="P8" s="154" t="s">
        <v>139</v>
      </c>
      <c r="Q8" s="174">
        <v>1</v>
      </c>
      <c r="R8" s="181">
        <v>1398.39</v>
      </c>
    </row>
    <row r="9" spans="2:18" ht="15.6" x14ac:dyDescent="0.3">
      <c r="B9" s="249"/>
      <c r="C9" s="154" t="s">
        <v>131</v>
      </c>
      <c r="D9" s="154" t="s">
        <v>144</v>
      </c>
      <c r="E9" s="174">
        <v>1</v>
      </c>
      <c r="F9" s="181">
        <v>100</v>
      </c>
      <c r="G9"/>
      <c r="H9" s="249"/>
      <c r="I9" s="154" t="s">
        <v>131</v>
      </c>
      <c r="J9" s="154" t="s">
        <v>163</v>
      </c>
      <c r="K9" s="174">
        <v>1</v>
      </c>
      <c r="L9" s="181">
        <v>1150</v>
      </c>
      <c r="N9" s="249"/>
      <c r="O9" s="154" t="s">
        <v>131</v>
      </c>
      <c r="P9" s="154" t="s">
        <v>144</v>
      </c>
      <c r="Q9" s="174">
        <v>5</v>
      </c>
      <c r="R9" s="181">
        <v>2413.096</v>
      </c>
    </row>
    <row r="10" spans="2:18" ht="15.6" x14ac:dyDescent="0.3">
      <c r="B10" s="249"/>
      <c r="C10" s="154" t="s">
        <v>131</v>
      </c>
      <c r="D10" s="154" t="s">
        <v>145</v>
      </c>
      <c r="E10" s="174">
        <v>2</v>
      </c>
      <c r="F10" s="181">
        <v>374.68</v>
      </c>
      <c r="G10"/>
      <c r="H10" s="249"/>
      <c r="I10" s="154" t="s">
        <v>131</v>
      </c>
      <c r="J10" s="154" t="s">
        <v>165</v>
      </c>
      <c r="K10" s="174">
        <v>4</v>
      </c>
      <c r="L10" s="181">
        <v>1156.8425</v>
      </c>
      <c r="N10" s="249"/>
      <c r="O10" s="154" t="s">
        <v>131</v>
      </c>
      <c r="P10" s="154" t="s">
        <v>163</v>
      </c>
      <c r="Q10" s="174">
        <v>2</v>
      </c>
      <c r="R10" s="181">
        <v>2365.81</v>
      </c>
    </row>
    <row r="11" spans="2:18" ht="15.6" x14ac:dyDescent="0.3">
      <c r="B11" s="249"/>
      <c r="C11" s="154" t="s">
        <v>131</v>
      </c>
      <c r="D11" s="154" t="s">
        <v>146</v>
      </c>
      <c r="E11" s="174">
        <v>2</v>
      </c>
      <c r="F11" s="181">
        <v>622.33500000000004</v>
      </c>
      <c r="G11"/>
      <c r="H11" s="249"/>
      <c r="I11" s="154" t="s">
        <v>131</v>
      </c>
      <c r="J11" s="154" t="s">
        <v>166</v>
      </c>
      <c r="K11" s="174">
        <v>1</v>
      </c>
      <c r="L11" s="181">
        <v>2716.85</v>
      </c>
      <c r="N11" s="249"/>
      <c r="O11" s="154" t="s">
        <v>131</v>
      </c>
      <c r="P11" s="154" t="s">
        <v>167</v>
      </c>
      <c r="Q11" s="174">
        <v>2</v>
      </c>
      <c r="R11" s="181">
        <v>1604.2950000000001</v>
      </c>
    </row>
    <row r="12" spans="2:18" ht="15.6" x14ac:dyDescent="0.3">
      <c r="B12" s="249"/>
      <c r="C12" s="154" t="s">
        <v>131</v>
      </c>
      <c r="D12" s="154" t="s">
        <v>147</v>
      </c>
      <c r="E12" s="174">
        <v>5</v>
      </c>
      <c r="F12" s="181">
        <v>2145.9879999999998</v>
      </c>
      <c r="G12"/>
      <c r="H12" s="249"/>
      <c r="I12" s="154" t="s">
        <v>131</v>
      </c>
      <c r="J12" s="154" t="s">
        <v>167</v>
      </c>
      <c r="K12" s="174">
        <v>6</v>
      </c>
      <c r="L12" s="181">
        <v>886.80666666666696</v>
      </c>
      <c r="N12" s="249"/>
      <c r="O12" s="154" t="s">
        <v>131</v>
      </c>
      <c r="P12" s="154" t="s">
        <v>168</v>
      </c>
      <c r="Q12" s="174">
        <v>1</v>
      </c>
      <c r="R12" s="181">
        <v>1218</v>
      </c>
    </row>
    <row r="13" spans="2:18" ht="15.6" x14ac:dyDescent="0.3">
      <c r="B13" s="249"/>
      <c r="C13" s="154" t="s">
        <v>131</v>
      </c>
      <c r="D13" s="154" t="s">
        <v>162</v>
      </c>
      <c r="E13" s="174">
        <v>2</v>
      </c>
      <c r="F13" s="181">
        <v>548.84500000000003</v>
      </c>
      <c r="G13"/>
      <c r="H13" s="249"/>
      <c r="I13" s="154" t="s">
        <v>131</v>
      </c>
      <c r="J13" s="154" t="s">
        <v>168</v>
      </c>
      <c r="K13" s="174">
        <v>4</v>
      </c>
      <c r="L13" s="181">
        <v>1100</v>
      </c>
      <c r="N13" s="249"/>
      <c r="O13" s="154" t="s">
        <v>131</v>
      </c>
      <c r="P13" s="154" t="s">
        <v>169</v>
      </c>
      <c r="Q13" s="174">
        <v>1</v>
      </c>
      <c r="R13" s="181">
        <v>1082.5</v>
      </c>
    </row>
    <row r="14" spans="2:18" ht="15.6" x14ac:dyDescent="0.3">
      <c r="B14" s="249"/>
      <c r="C14" s="154" t="s">
        <v>131</v>
      </c>
      <c r="D14" s="154" t="s">
        <v>163</v>
      </c>
      <c r="E14" s="174">
        <v>4</v>
      </c>
      <c r="F14" s="181">
        <v>480.77</v>
      </c>
      <c r="G14"/>
      <c r="H14" s="249"/>
      <c r="I14" s="154" t="s">
        <v>131</v>
      </c>
      <c r="J14" s="154" t="s">
        <v>169</v>
      </c>
      <c r="K14" s="174">
        <v>1</v>
      </c>
      <c r="L14" s="181">
        <v>688.08</v>
      </c>
      <c r="N14" s="249"/>
      <c r="O14" s="154" t="s">
        <v>170</v>
      </c>
      <c r="P14" s="154" t="s">
        <v>174</v>
      </c>
      <c r="Q14" s="174">
        <v>3</v>
      </c>
      <c r="R14" s="181">
        <v>875.72333333333302</v>
      </c>
    </row>
    <row r="15" spans="2:18" ht="15.6" x14ac:dyDescent="0.3">
      <c r="B15" s="249"/>
      <c r="C15" s="154" t="s">
        <v>131</v>
      </c>
      <c r="D15" s="154" t="s">
        <v>164</v>
      </c>
      <c r="E15" s="174">
        <v>28</v>
      </c>
      <c r="F15" s="181">
        <v>843.45678571428596</v>
      </c>
      <c r="G15"/>
      <c r="H15" s="249"/>
      <c r="I15" s="154" t="s">
        <v>170</v>
      </c>
      <c r="J15" s="154" t="s">
        <v>174</v>
      </c>
      <c r="K15" s="174">
        <v>5</v>
      </c>
      <c r="L15" s="181">
        <v>1874.498</v>
      </c>
      <c r="N15" s="249"/>
      <c r="O15" s="154" t="s">
        <v>170</v>
      </c>
      <c r="P15" s="154" t="s">
        <v>182</v>
      </c>
      <c r="Q15" s="174">
        <v>9</v>
      </c>
      <c r="R15" s="181">
        <v>723.81</v>
      </c>
    </row>
    <row r="16" spans="2:18" ht="15.6" x14ac:dyDescent="0.3">
      <c r="B16" s="249"/>
      <c r="C16" s="154" t="s">
        <v>131</v>
      </c>
      <c r="D16" s="154" t="s">
        <v>165</v>
      </c>
      <c r="E16" s="174">
        <v>31</v>
      </c>
      <c r="F16" s="181">
        <v>1227.9506451612899</v>
      </c>
      <c r="G16"/>
      <c r="H16" s="249"/>
      <c r="I16" s="154" t="s">
        <v>170</v>
      </c>
      <c r="J16" s="154" t="s">
        <v>175</v>
      </c>
      <c r="K16" s="174">
        <v>1</v>
      </c>
      <c r="L16" s="181">
        <v>2200</v>
      </c>
      <c r="N16" s="249"/>
      <c r="O16" s="154" t="s">
        <v>170</v>
      </c>
      <c r="P16" s="154" t="s">
        <v>185</v>
      </c>
      <c r="Q16" s="174">
        <v>5</v>
      </c>
      <c r="R16" s="181">
        <v>1347.0319999999999</v>
      </c>
    </row>
    <row r="17" spans="2:18" ht="15.6" x14ac:dyDescent="0.3">
      <c r="B17" s="249"/>
      <c r="C17" s="154" t="s">
        <v>131</v>
      </c>
      <c r="D17" s="154" t="s">
        <v>166</v>
      </c>
      <c r="E17" s="174">
        <v>11</v>
      </c>
      <c r="F17" s="181">
        <v>1572.50909090909</v>
      </c>
      <c r="G17"/>
      <c r="H17" s="249"/>
      <c r="I17" s="154" t="s">
        <v>170</v>
      </c>
      <c r="J17" s="154" t="s">
        <v>179</v>
      </c>
      <c r="K17" s="174">
        <v>2</v>
      </c>
      <c r="L17" s="181">
        <v>505.5</v>
      </c>
      <c r="N17" s="249"/>
      <c r="O17" s="154" t="s">
        <v>170</v>
      </c>
      <c r="P17" s="154" t="s">
        <v>186</v>
      </c>
      <c r="Q17" s="174">
        <v>3</v>
      </c>
      <c r="R17" s="181">
        <v>529.41</v>
      </c>
    </row>
    <row r="18" spans="2:18" ht="15.6" x14ac:dyDescent="0.3">
      <c r="B18" s="249"/>
      <c r="C18" s="154" t="s">
        <v>131</v>
      </c>
      <c r="D18" s="154" t="s">
        <v>167</v>
      </c>
      <c r="E18" s="174">
        <v>31</v>
      </c>
      <c r="F18" s="181">
        <v>1026.28096774194</v>
      </c>
      <c r="G18"/>
      <c r="H18" s="249"/>
      <c r="I18" s="154" t="s">
        <v>170</v>
      </c>
      <c r="J18" s="154" t="s">
        <v>182</v>
      </c>
      <c r="K18" s="174">
        <v>6</v>
      </c>
      <c r="L18" s="181">
        <v>973.79499999999996</v>
      </c>
      <c r="N18" s="249"/>
      <c r="O18" s="154" t="s">
        <v>170</v>
      </c>
      <c r="P18" s="154" t="s">
        <v>187</v>
      </c>
      <c r="Q18" s="174">
        <v>4</v>
      </c>
      <c r="R18" s="181">
        <v>1802.4974999999999</v>
      </c>
    </row>
    <row r="19" spans="2:18" ht="15.6" x14ac:dyDescent="0.3">
      <c r="B19" s="249"/>
      <c r="C19" s="154" t="s">
        <v>131</v>
      </c>
      <c r="D19" s="154" t="s">
        <v>168</v>
      </c>
      <c r="E19" s="174">
        <v>21</v>
      </c>
      <c r="F19" s="181">
        <v>784.31666666666695</v>
      </c>
      <c r="G19"/>
      <c r="H19" s="249"/>
      <c r="I19" s="154" t="s">
        <v>170</v>
      </c>
      <c r="J19" s="154" t="s">
        <v>183</v>
      </c>
      <c r="K19" s="174">
        <v>5</v>
      </c>
      <c r="L19" s="181">
        <v>2415.3200000000002</v>
      </c>
      <c r="N19" s="249"/>
      <c r="O19" s="154" t="s">
        <v>170</v>
      </c>
      <c r="P19" s="154" t="s">
        <v>188</v>
      </c>
      <c r="Q19" s="174">
        <v>4</v>
      </c>
      <c r="R19" s="181">
        <v>1069.83</v>
      </c>
    </row>
    <row r="20" spans="2:18" ht="15.6" x14ac:dyDescent="0.3">
      <c r="B20" s="249"/>
      <c r="C20" s="154" t="s">
        <v>131</v>
      </c>
      <c r="D20" s="154" t="s">
        <v>169</v>
      </c>
      <c r="E20" s="174">
        <v>15</v>
      </c>
      <c r="F20" s="181">
        <v>889.73466666666695</v>
      </c>
      <c r="G20"/>
      <c r="H20" s="249"/>
      <c r="I20" s="154" t="s">
        <v>170</v>
      </c>
      <c r="J20" s="154" t="s">
        <v>184</v>
      </c>
      <c r="K20" s="174">
        <v>2</v>
      </c>
      <c r="L20" s="181">
        <v>1031.415</v>
      </c>
      <c r="N20" s="249"/>
      <c r="O20" s="154" t="s">
        <v>170</v>
      </c>
      <c r="P20" s="154" t="s">
        <v>189</v>
      </c>
      <c r="Q20" s="174">
        <v>3</v>
      </c>
      <c r="R20" s="181">
        <v>900</v>
      </c>
    </row>
    <row r="21" spans="2:18" ht="15.6" x14ac:dyDescent="0.3">
      <c r="B21" s="249"/>
      <c r="C21" s="154" t="s">
        <v>170</v>
      </c>
      <c r="D21" s="154" t="s">
        <v>174</v>
      </c>
      <c r="E21" s="174">
        <v>30</v>
      </c>
      <c r="F21" s="181">
        <v>969.09966666666696</v>
      </c>
      <c r="G21"/>
      <c r="H21" s="249"/>
      <c r="I21" s="154" t="s">
        <v>170</v>
      </c>
      <c r="J21" s="154" t="s">
        <v>185</v>
      </c>
      <c r="K21" s="174">
        <v>12</v>
      </c>
      <c r="L21" s="181">
        <v>1017.05</v>
      </c>
      <c r="N21" s="249"/>
      <c r="O21" s="154" t="s">
        <v>170</v>
      </c>
      <c r="P21" s="154" t="s">
        <v>190</v>
      </c>
      <c r="Q21" s="174">
        <v>10</v>
      </c>
      <c r="R21" s="181">
        <v>2827.6390000000001</v>
      </c>
    </row>
    <row r="22" spans="2:18" ht="15.6" x14ac:dyDescent="0.3">
      <c r="B22" s="249"/>
      <c r="C22" s="154" t="s">
        <v>170</v>
      </c>
      <c r="D22" s="154" t="s">
        <v>175</v>
      </c>
      <c r="E22" s="174">
        <v>7</v>
      </c>
      <c r="F22" s="181">
        <v>785</v>
      </c>
      <c r="G22"/>
      <c r="H22" s="249"/>
      <c r="I22" s="154" t="s">
        <v>170</v>
      </c>
      <c r="J22" s="154" t="s">
        <v>186</v>
      </c>
      <c r="K22" s="174">
        <v>7</v>
      </c>
      <c r="L22" s="181">
        <v>1285.55714285714</v>
      </c>
      <c r="N22" s="249"/>
      <c r="O22" s="154" t="s">
        <v>170</v>
      </c>
      <c r="P22" s="154" t="s">
        <v>193</v>
      </c>
      <c r="Q22" s="174">
        <v>2</v>
      </c>
      <c r="R22" s="181">
        <v>296</v>
      </c>
    </row>
    <row r="23" spans="2:18" ht="15.6" x14ac:dyDescent="0.3">
      <c r="B23" s="249"/>
      <c r="C23" s="154" t="s">
        <v>170</v>
      </c>
      <c r="D23" s="154" t="s">
        <v>178</v>
      </c>
      <c r="E23" s="174">
        <v>12</v>
      </c>
      <c r="F23" s="181">
        <v>742.925833333333</v>
      </c>
      <c r="G23"/>
      <c r="H23" s="249"/>
      <c r="I23" s="154" t="s">
        <v>170</v>
      </c>
      <c r="J23" s="154" t="s">
        <v>187</v>
      </c>
      <c r="K23" s="174">
        <v>7</v>
      </c>
      <c r="L23" s="181">
        <v>686.857142857143</v>
      </c>
      <c r="N23" s="249"/>
      <c r="O23" s="154" t="s">
        <v>170</v>
      </c>
      <c r="P23" s="154" t="s">
        <v>194</v>
      </c>
      <c r="Q23" s="174">
        <v>2</v>
      </c>
      <c r="R23" s="181">
        <v>1345.625</v>
      </c>
    </row>
    <row r="24" spans="2:18" ht="15.6" x14ac:dyDescent="0.3">
      <c r="B24" s="249"/>
      <c r="C24" s="154" t="s">
        <v>170</v>
      </c>
      <c r="D24" s="154" t="s">
        <v>179</v>
      </c>
      <c r="E24" s="174">
        <v>6</v>
      </c>
      <c r="F24" s="181">
        <v>607.94666666666706</v>
      </c>
      <c r="G24"/>
      <c r="H24" s="249"/>
      <c r="I24" s="154" t="s">
        <v>170</v>
      </c>
      <c r="J24" s="154" t="s">
        <v>188</v>
      </c>
      <c r="K24" s="174">
        <v>6</v>
      </c>
      <c r="L24" s="181">
        <v>1219.8683333333299</v>
      </c>
      <c r="N24" s="249"/>
      <c r="O24" s="154" t="s">
        <v>170</v>
      </c>
      <c r="P24" s="154" t="s">
        <v>195</v>
      </c>
      <c r="Q24" s="174">
        <v>1</v>
      </c>
      <c r="R24" s="181">
        <v>583.4</v>
      </c>
    </row>
    <row r="25" spans="2:18" ht="15.6" x14ac:dyDescent="0.3">
      <c r="B25" s="249"/>
      <c r="C25" s="154" t="s">
        <v>170</v>
      </c>
      <c r="D25" s="154" t="s">
        <v>181</v>
      </c>
      <c r="E25" s="174">
        <v>4</v>
      </c>
      <c r="F25" s="181">
        <v>841.63250000000005</v>
      </c>
      <c r="G25"/>
      <c r="H25" s="249"/>
      <c r="I25" s="154" t="s">
        <v>170</v>
      </c>
      <c r="J25" s="154" t="s">
        <v>189</v>
      </c>
      <c r="K25" s="174">
        <v>15</v>
      </c>
      <c r="L25" s="181">
        <v>734.86733333333302</v>
      </c>
      <c r="N25" s="249"/>
      <c r="O25" s="154" t="s">
        <v>170</v>
      </c>
      <c r="P25" s="154" t="s">
        <v>196</v>
      </c>
      <c r="Q25" s="174">
        <v>1</v>
      </c>
      <c r="R25" s="181">
        <v>2400</v>
      </c>
    </row>
    <row r="26" spans="2:18" ht="15.6" x14ac:dyDescent="0.3">
      <c r="B26" s="249"/>
      <c r="C26" s="154" t="s">
        <v>170</v>
      </c>
      <c r="D26" s="154" t="s">
        <v>182</v>
      </c>
      <c r="E26" s="174">
        <v>26</v>
      </c>
      <c r="F26" s="181">
        <v>961.04538461538505</v>
      </c>
      <c r="G26"/>
      <c r="H26" s="249"/>
      <c r="I26" s="154" t="s">
        <v>170</v>
      </c>
      <c r="J26" s="154" t="s">
        <v>190</v>
      </c>
      <c r="K26" s="174">
        <v>8</v>
      </c>
      <c r="L26" s="181">
        <v>1393.2837500000001</v>
      </c>
      <c r="N26" s="249"/>
      <c r="O26" s="154" t="s">
        <v>170</v>
      </c>
      <c r="P26" s="154" t="s">
        <v>197</v>
      </c>
      <c r="Q26" s="174">
        <v>1</v>
      </c>
      <c r="R26" s="181">
        <v>415.19</v>
      </c>
    </row>
    <row r="27" spans="2:18" ht="15.6" x14ac:dyDescent="0.3">
      <c r="B27" s="249"/>
      <c r="C27" s="154" t="s">
        <v>170</v>
      </c>
      <c r="D27" s="154" t="s">
        <v>183</v>
      </c>
      <c r="E27" s="174">
        <v>15</v>
      </c>
      <c r="F27" s="181">
        <v>872.98666666666702</v>
      </c>
      <c r="G27"/>
      <c r="H27" s="249"/>
      <c r="I27" s="154" t="s">
        <v>170</v>
      </c>
      <c r="J27" s="154" t="s">
        <v>194</v>
      </c>
      <c r="K27" s="174">
        <v>7</v>
      </c>
      <c r="L27" s="181">
        <v>733.09571428571405</v>
      </c>
      <c r="N27" s="249"/>
      <c r="O27" s="154" t="s">
        <v>170</v>
      </c>
      <c r="P27" s="154" t="s">
        <v>198</v>
      </c>
      <c r="Q27" s="174">
        <v>1</v>
      </c>
      <c r="R27" s="181">
        <v>918.07</v>
      </c>
    </row>
    <row r="28" spans="2:18" ht="15.6" x14ac:dyDescent="0.3">
      <c r="B28" s="249"/>
      <c r="C28" s="154" t="s">
        <v>170</v>
      </c>
      <c r="D28" s="154" t="s">
        <v>184</v>
      </c>
      <c r="E28" s="174">
        <v>19</v>
      </c>
      <c r="F28" s="181">
        <v>985.65789473684197</v>
      </c>
      <c r="G28"/>
      <c r="H28" s="249"/>
      <c r="I28" s="154" t="s">
        <v>170</v>
      </c>
      <c r="J28" s="154" t="s">
        <v>195</v>
      </c>
      <c r="K28" s="174">
        <v>13</v>
      </c>
      <c r="L28" s="181">
        <v>1660.3215384615401</v>
      </c>
      <c r="N28" s="249"/>
      <c r="O28" s="154" t="s">
        <v>170</v>
      </c>
      <c r="P28" s="154" t="s">
        <v>199</v>
      </c>
      <c r="Q28" s="174">
        <v>1</v>
      </c>
      <c r="R28" s="181">
        <v>5705.62</v>
      </c>
    </row>
    <row r="29" spans="2:18" ht="15.6" x14ac:dyDescent="0.3">
      <c r="B29" s="249"/>
      <c r="C29" s="154" t="s">
        <v>170</v>
      </c>
      <c r="D29" s="154" t="s">
        <v>185</v>
      </c>
      <c r="E29" s="174">
        <v>61</v>
      </c>
      <c r="F29" s="181">
        <v>777.13950819672095</v>
      </c>
      <c r="G29"/>
      <c r="H29" s="249"/>
      <c r="I29" s="154" t="s">
        <v>170</v>
      </c>
      <c r="J29" s="154" t="s">
        <v>196</v>
      </c>
      <c r="K29" s="174">
        <v>1</v>
      </c>
      <c r="L29" s="181">
        <v>750.89</v>
      </c>
      <c r="N29" s="249"/>
      <c r="O29" s="154" t="s">
        <v>170</v>
      </c>
      <c r="P29" s="154" t="s">
        <v>200</v>
      </c>
      <c r="Q29" s="174">
        <v>2</v>
      </c>
      <c r="R29" s="181">
        <v>1130.54</v>
      </c>
    </row>
    <row r="30" spans="2:18" ht="15.6" x14ac:dyDescent="0.3">
      <c r="B30" s="249"/>
      <c r="C30" s="154" t="s">
        <v>170</v>
      </c>
      <c r="D30" s="154" t="s">
        <v>186</v>
      </c>
      <c r="E30" s="174">
        <v>24</v>
      </c>
      <c r="F30" s="181">
        <v>1021.78125</v>
      </c>
      <c r="G30"/>
      <c r="H30" s="249"/>
      <c r="I30" s="154" t="s">
        <v>170</v>
      </c>
      <c r="J30" s="154" t="s">
        <v>197</v>
      </c>
      <c r="K30" s="174">
        <v>5</v>
      </c>
      <c r="L30" s="181">
        <v>837.17399999999998</v>
      </c>
      <c r="N30" s="249"/>
      <c r="O30" s="7"/>
      <c r="P30" s="7"/>
      <c r="Q30" s="93"/>
      <c r="R30" s="182"/>
    </row>
    <row r="31" spans="2:18" ht="15.6" x14ac:dyDescent="0.3">
      <c r="B31" s="249"/>
      <c r="C31" s="154" t="s">
        <v>170</v>
      </c>
      <c r="D31" s="154" t="s">
        <v>187</v>
      </c>
      <c r="E31" s="174">
        <v>51</v>
      </c>
      <c r="F31" s="181">
        <v>847.98392156862803</v>
      </c>
      <c r="G31"/>
      <c r="H31" s="249"/>
      <c r="I31" s="154" t="s">
        <v>170</v>
      </c>
      <c r="J31" s="154" t="s">
        <v>199</v>
      </c>
      <c r="K31" s="174">
        <v>2</v>
      </c>
      <c r="L31" s="181">
        <v>896</v>
      </c>
      <c r="N31" s="249"/>
      <c r="O31" s="7"/>
      <c r="P31" s="7"/>
      <c r="Q31" s="93"/>
      <c r="R31" s="182"/>
    </row>
    <row r="32" spans="2:18" ht="15.6" x14ac:dyDescent="0.3">
      <c r="B32" s="249"/>
      <c r="C32" s="154" t="s">
        <v>170</v>
      </c>
      <c r="D32" s="154" t="s">
        <v>188</v>
      </c>
      <c r="E32" s="174">
        <v>70</v>
      </c>
      <c r="F32" s="181">
        <v>737.30357142857201</v>
      </c>
      <c r="G32"/>
      <c r="H32" s="249"/>
      <c r="I32" s="154" t="s">
        <v>170</v>
      </c>
      <c r="J32" s="154" t="s">
        <v>200</v>
      </c>
      <c r="K32" s="174">
        <v>7</v>
      </c>
      <c r="L32" s="181">
        <v>786.42857142857099</v>
      </c>
      <c r="N32" s="249"/>
      <c r="O32" s="7"/>
      <c r="P32" s="7"/>
      <c r="Q32" s="93"/>
      <c r="R32" s="182"/>
    </row>
    <row r="33" spans="2:18" ht="15.6" x14ac:dyDescent="0.3">
      <c r="B33" s="249"/>
      <c r="C33" s="154" t="s">
        <v>170</v>
      </c>
      <c r="D33" s="154" t="s">
        <v>189</v>
      </c>
      <c r="E33" s="174">
        <v>64</v>
      </c>
      <c r="F33" s="181">
        <v>695.96749999999997</v>
      </c>
      <c r="G33"/>
      <c r="H33" s="249"/>
      <c r="I33" s="154"/>
      <c r="J33" s="154"/>
      <c r="K33" s="174"/>
      <c r="L33" s="181"/>
      <c r="N33" s="249"/>
      <c r="O33" s="7"/>
      <c r="P33" s="7"/>
      <c r="Q33" s="93"/>
      <c r="R33" s="182"/>
    </row>
    <row r="34" spans="2:18" ht="15.6" x14ac:dyDescent="0.3">
      <c r="B34" s="249"/>
      <c r="C34" s="154" t="s">
        <v>170</v>
      </c>
      <c r="D34" s="154" t="s">
        <v>190</v>
      </c>
      <c r="E34" s="174">
        <v>34</v>
      </c>
      <c r="F34" s="181">
        <v>666.75970588235305</v>
      </c>
      <c r="G34"/>
      <c r="H34" s="249"/>
      <c r="I34" s="154"/>
      <c r="J34" s="154"/>
      <c r="K34" s="174"/>
      <c r="L34" s="181"/>
      <c r="N34" s="249"/>
      <c r="O34" s="7"/>
      <c r="P34" s="7"/>
      <c r="Q34" s="93"/>
      <c r="R34" s="182"/>
    </row>
    <row r="35" spans="2:18" ht="15.6" x14ac:dyDescent="0.3">
      <c r="B35" s="249"/>
      <c r="C35" s="154" t="s">
        <v>170</v>
      </c>
      <c r="D35" s="154" t="s">
        <v>194</v>
      </c>
      <c r="E35" s="174">
        <v>43</v>
      </c>
      <c r="F35" s="181">
        <v>1153.9995348837199</v>
      </c>
      <c r="G35"/>
      <c r="H35" s="249"/>
      <c r="I35" s="154"/>
      <c r="J35" s="154"/>
      <c r="K35" s="174"/>
      <c r="L35" s="181"/>
      <c r="N35" s="249"/>
      <c r="O35" s="7"/>
      <c r="P35" s="7"/>
      <c r="Q35" s="93"/>
      <c r="R35" s="182"/>
    </row>
    <row r="36" spans="2:18" ht="15.6" x14ac:dyDescent="0.3">
      <c r="B36" s="249"/>
      <c r="C36" s="154" t="s">
        <v>170</v>
      </c>
      <c r="D36" s="154" t="s">
        <v>195</v>
      </c>
      <c r="E36" s="174">
        <v>53</v>
      </c>
      <c r="F36" s="181">
        <v>1127.07452830189</v>
      </c>
      <c r="G36"/>
      <c r="H36" s="249"/>
      <c r="I36" s="154"/>
      <c r="J36" s="154"/>
      <c r="K36" s="174"/>
      <c r="L36" s="181"/>
      <c r="N36" s="249"/>
      <c r="O36" s="7"/>
      <c r="P36" s="7"/>
      <c r="Q36" s="93"/>
      <c r="R36" s="182"/>
    </row>
    <row r="37" spans="2:18" ht="15.6" x14ac:dyDescent="0.3">
      <c r="B37" s="249"/>
      <c r="C37" s="154" t="s">
        <v>170</v>
      </c>
      <c r="D37" s="154" t="s">
        <v>196</v>
      </c>
      <c r="E37" s="174">
        <v>12</v>
      </c>
      <c r="F37" s="181">
        <v>1457.2850000000001</v>
      </c>
      <c r="G37"/>
      <c r="H37" s="249"/>
      <c r="I37" s="154"/>
      <c r="J37" s="154"/>
      <c r="K37" s="174"/>
      <c r="L37" s="181"/>
      <c r="N37" s="249"/>
      <c r="O37" s="7"/>
      <c r="P37" s="7"/>
      <c r="Q37" s="93"/>
      <c r="R37" s="182"/>
    </row>
    <row r="38" spans="2:18" ht="15.6" x14ac:dyDescent="0.3">
      <c r="B38" s="249"/>
      <c r="C38" s="154" t="s">
        <v>170</v>
      </c>
      <c r="D38" s="154" t="s">
        <v>197</v>
      </c>
      <c r="E38" s="174">
        <v>74</v>
      </c>
      <c r="F38" s="181">
        <v>789.98773333333304</v>
      </c>
      <c r="G38"/>
      <c r="H38" s="249"/>
      <c r="I38" s="154"/>
      <c r="J38" s="154"/>
      <c r="K38" s="174"/>
      <c r="L38" s="181"/>
      <c r="N38" s="249"/>
      <c r="O38" s="7"/>
      <c r="P38" s="7"/>
      <c r="Q38" s="93"/>
      <c r="R38" s="182"/>
    </row>
    <row r="39" spans="2:18" ht="15.6" x14ac:dyDescent="0.3">
      <c r="B39" s="249"/>
      <c r="C39" s="154" t="s">
        <v>170</v>
      </c>
      <c r="D39" s="154" t="s">
        <v>198</v>
      </c>
      <c r="E39" s="174">
        <v>32</v>
      </c>
      <c r="F39" s="181">
        <v>946.24531249999995</v>
      </c>
      <c r="G39"/>
      <c r="H39" s="249"/>
      <c r="I39" s="154"/>
      <c r="J39" s="154"/>
      <c r="K39" s="174"/>
      <c r="L39" s="181"/>
      <c r="N39" s="249"/>
      <c r="O39" s="7"/>
      <c r="P39" s="7"/>
      <c r="Q39" s="93"/>
      <c r="R39" s="182"/>
    </row>
    <row r="40" spans="2:18" ht="15.6" x14ac:dyDescent="0.3">
      <c r="B40" s="249"/>
      <c r="C40" s="154" t="s">
        <v>170</v>
      </c>
      <c r="D40" s="154" t="s">
        <v>199</v>
      </c>
      <c r="E40" s="174">
        <v>42</v>
      </c>
      <c r="F40" s="181">
        <v>995.90357142857101</v>
      </c>
      <c r="G40"/>
      <c r="H40" s="249"/>
      <c r="I40" s="154"/>
      <c r="J40" s="154"/>
      <c r="K40" s="174"/>
      <c r="L40" s="181"/>
      <c r="N40" s="249"/>
      <c r="O40" s="7"/>
      <c r="P40" s="7"/>
      <c r="Q40" s="93"/>
      <c r="R40" s="182"/>
    </row>
    <row r="41" spans="2:18" ht="15.6" x14ac:dyDescent="0.3">
      <c r="B41" s="249"/>
      <c r="C41" s="154" t="s">
        <v>170</v>
      </c>
      <c r="D41" s="154" t="s">
        <v>200</v>
      </c>
      <c r="E41" s="174">
        <v>32</v>
      </c>
      <c r="F41" s="181">
        <v>745.10374999999999</v>
      </c>
      <c r="G41"/>
      <c r="H41" s="249"/>
      <c r="I41" s="154"/>
      <c r="J41" s="154"/>
      <c r="K41" s="174"/>
      <c r="L41" s="181"/>
      <c r="N41" s="249"/>
      <c r="O41" s="7"/>
      <c r="P41" s="7"/>
      <c r="Q41" s="93"/>
      <c r="R41" s="182"/>
    </row>
    <row r="42" spans="2:18" ht="15.6" x14ac:dyDescent="0.3">
      <c r="B42" s="249"/>
      <c r="C42" s="154"/>
      <c r="D42" s="154"/>
      <c r="E42" s="174"/>
      <c r="F42" s="181"/>
      <c r="G42"/>
      <c r="H42" s="249"/>
      <c r="I42" s="154"/>
      <c r="J42" s="154"/>
      <c r="K42" s="174"/>
      <c r="L42" s="181"/>
      <c r="N42" s="249"/>
      <c r="O42" s="7"/>
      <c r="P42" s="7"/>
      <c r="Q42" s="93"/>
      <c r="R42" s="182"/>
    </row>
    <row r="43" spans="2:18" ht="15.6" x14ac:dyDescent="0.3">
      <c r="B43" s="249"/>
      <c r="C43" s="154"/>
      <c r="D43" s="154"/>
      <c r="E43" s="174"/>
      <c r="F43" s="181"/>
      <c r="G43"/>
      <c r="H43" s="249"/>
      <c r="I43" s="154"/>
      <c r="J43" s="154"/>
      <c r="K43" s="174"/>
      <c r="L43" s="181"/>
      <c r="N43" s="249"/>
      <c r="O43" s="7"/>
      <c r="P43" s="7"/>
      <c r="Q43" s="93"/>
      <c r="R43" s="182"/>
    </row>
    <row r="44" spans="2:18" s="85" customFormat="1" ht="16.2" thickBot="1" x14ac:dyDescent="0.35">
      <c r="B44" s="94" t="s">
        <v>7</v>
      </c>
      <c r="C44" s="165" t="s">
        <v>8</v>
      </c>
      <c r="D44" s="165" t="s">
        <v>8</v>
      </c>
      <c r="E44" s="189">
        <f>SUM(E6:E43)</f>
        <v>893</v>
      </c>
      <c r="F44" s="188"/>
      <c r="H44" s="94" t="s">
        <v>7</v>
      </c>
      <c r="I44" s="165" t="s">
        <v>8</v>
      </c>
      <c r="J44" s="165" t="s">
        <v>8</v>
      </c>
      <c r="K44" s="189">
        <f>SUM(K6:K43)</f>
        <v>131</v>
      </c>
      <c r="L44" s="188"/>
      <c r="N44" s="94" t="s">
        <v>7</v>
      </c>
      <c r="O44" s="165" t="s">
        <v>8</v>
      </c>
      <c r="P44" s="165" t="s">
        <v>8</v>
      </c>
      <c r="Q44" s="189">
        <f>SUM(Q6:Q43)</f>
        <v>67</v>
      </c>
      <c r="R44" s="188"/>
    </row>
    <row r="45" spans="2:18" ht="15.6" x14ac:dyDescent="0.3">
      <c r="B45" s="2"/>
      <c r="C45" s="1"/>
      <c r="D45" s="1"/>
      <c r="E45" s="14"/>
      <c r="F45" s="178"/>
      <c r="G45"/>
    </row>
    <row r="46" spans="2:18" x14ac:dyDescent="0.3">
      <c r="G46"/>
    </row>
    <row r="47" spans="2:18" ht="15" thickBot="1" x14ac:dyDescent="0.35">
      <c r="G47"/>
    </row>
    <row r="48" spans="2:18" ht="15" thickBot="1" x14ac:dyDescent="0.35">
      <c r="B48" s="250" t="s">
        <v>11</v>
      </c>
      <c r="C48" s="251"/>
      <c r="D48" s="251"/>
      <c r="E48" s="251"/>
      <c r="F48" s="252"/>
      <c r="G48"/>
    </row>
    <row r="49" spans="2:7" x14ac:dyDescent="0.3">
      <c r="B49" s="33"/>
      <c r="C49" s="34"/>
      <c r="D49" s="34"/>
      <c r="E49" s="112"/>
      <c r="F49" s="185"/>
      <c r="G49"/>
    </row>
    <row r="50" spans="2:7" x14ac:dyDescent="0.3">
      <c r="B50" s="33"/>
      <c r="C50" s="34"/>
      <c r="D50" s="34"/>
      <c r="E50" s="112"/>
      <c r="F50" s="185"/>
      <c r="G50"/>
    </row>
    <row r="51" spans="2:7" x14ac:dyDescent="0.3">
      <c r="B51" s="33"/>
      <c r="C51" s="34"/>
      <c r="D51" s="34"/>
      <c r="E51" s="112"/>
      <c r="F51" s="185"/>
      <c r="G51"/>
    </row>
    <row r="52" spans="2:7" x14ac:dyDescent="0.3">
      <c r="B52" s="33"/>
      <c r="C52" s="34"/>
      <c r="D52" s="34"/>
      <c r="E52" s="112"/>
      <c r="F52" s="185"/>
      <c r="G52"/>
    </row>
    <row r="53" spans="2:7" x14ac:dyDescent="0.3">
      <c r="B53" s="33"/>
      <c r="C53" s="34"/>
      <c r="D53" s="34"/>
      <c r="E53" s="112"/>
      <c r="F53" s="185"/>
      <c r="G53"/>
    </row>
    <row r="54" spans="2:7" ht="15" thickBot="1" x14ac:dyDescent="0.35">
      <c r="B54" s="36"/>
      <c r="C54" s="19"/>
      <c r="D54" s="19"/>
      <c r="E54" s="119"/>
      <c r="F54" s="186"/>
      <c r="G54"/>
    </row>
  </sheetData>
  <mergeCells count="6">
    <mergeCell ref="B6:B43"/>
    <mergeCell ref="H6:H43"/>
    <mergeCell ref="N6:N43"/>
    <mergeCell ref="B2:F2"/>
    <mergeCell ref="B48:F48"/>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3"/>
  <sheetViews>
    <sheetView view="pageBreakPreview" zoomScale="60" zoomScaleNormal="80" workbookViewId="0">
      <selection activeCell="M55" sqref="M55"/>
    </sheetView>
  </sheetViews>
  <sheetFormatPr defaultRowHeight="14.4" x14ac:dyDescent="0.3"/>
  <cols>
    <col min="2" max="2" width="19.109375" customWidth="1"/>
    <col min="3" max="4" width="19.44140625" customWidth="1"/>
    <col min="5" max="5" width="24.5546875" customWidth="1"/>
    <col min="7" max="7" width="21.88671875" customWidth="1"/>
    <col min="8" max="8" width="18" bestFit="1" customWidth="1"/>
    <col min="9" max="9" width="12.109375" customWidth="1"/>
    <col min="10" max="10" width="25" customWidth="1"/>
    <col min="12" max="12" width="19.44140625" customWidth="1"/>
    <col min="13" max="13" width="21.33203125" customWidth="1"/>
    <col min="14" max="14" width="11.109375" customWidth="1"/>
    <col min="15" max="15" width="25" bestFit="1" customWidth="1"/>
  </cols>
  <sheetData>
    <row r="1" spans="2:15" ht="15" thickBot="1" x14ac:dyDescent="0.35"/>
    <row r="2" spans="2:15" ht="16.2" thickBot="1" x14ac:dyDescent="0.35">
      <c r="B2" s="253" t="s">
        <v>52</v>
      </c>
      <c r="C2" s="254"/>
      <c r="D2" s="254"/>
      <c r="E2" s="255"/>
    </row>
    <row r="3" spans="2:15" ht="15.6" x14ac:dyDescent="0.3">
      <c r="B3" s="256"/>
      <c r="C3" s="256"/>
      <c r="D3" s="256"/>
      <c r="E3" s="256"/>
    </row>
    <row r="4" spans="2:15" ht="16.2" thickBot="1" x14ac:dyDescent="0.35">
      <c r="B4" s="1"/>
      <c r="C4" s="1"/>
      <c r="D4" s="1"/>
      <c r="E4" s="14"/>
    </row>
    <row r="5" spans="2:15" ht="47.4" thickBot="1" x14ac:dyDescent="0.35">
      <c r="B5" s="52" t="s">
        <v>1</v>
      </c>
      <c r="C5" s="5" t="s">
        <v>2</v>
      </c>
      <c r="D5" s="5" t="s">
        <v>3</v>
      </c>
      <c r="E5" s="15" t="s">
        <v>53</v>
      </c>
      <c r="G5" s="52" t="s">
        <v>1</v>
      </c>
      <c r="H5" s="5" t="s">
        <v>2</v>
      </c>
      <c r="I5" s="5" t="s">
        <v>3</v>
      </c>
      <c r="J5" s="15" t="s">
        <v>53</v>
      </c>
      <c r="L5" s="52" t="s">
        <v>1</v>
      </c>
      <c r="M5" s="52" t="s">
        <v>2</v>
      </c>
      <c r="N5" s="52" t="s">
        <v>3</v>
      </c>
      <c r="O5" s="82" t="s">
        <v>53</v>
      </c>
    </row>
    <row r="6" spans="2:15" ht="15.6" x14ac:dyDescent="0.3">
      <c r="B6" s="237" t="s">
        <v>6</v>
      </c>
      <c r="C6" s="151" t="s">
        <v>131</v>
      </c>
      <c r="D6" s="161" t="s">
        <v>133</v>
      </c>
      <c r="E6" s="162">
        <v>31</v>
      </c>
      <c r="G6" s="237" t="s">
        <v>9</v>
      </c>
      <c r="H6" s="151" t="s">
        <v>131</v>
      </c>
      <c r="I6" s="161" t="s">
        <v>146</v>
      </c>
      <c r="J6" s="162">
        <v>1</v>
      </c>
      <c r="L6" s="237" t="s">
        <v>10</v>
      </c>
      <c r="M6" s="151" t="s">
        <v>131</v>
      </c>
      <c r="N6" s="161" t="s">
        <v>133</v>
      </c>
      <c r="O6" s="162">
        <v>2</v>
      </c>
    </row>
    <row r="7" spans="2:15" ht="15.6" x14ac:dyDescent="0.3">
      <c r="B7" s="238"/>
      <c r="C7" s="154" t="s">
        <v>131</v>
      </c>
      <c r="D7" s="163" t="s">
        <v>134</v>
      </c>
      <c r="E7" s="164">
        <v>1</v>
      </c>
      <c r="G7" s="238"/>
      <c r="H7" s="154" t="s">
        <v>131</v>
      </c>
      <c r="I7" s="163" t="s">
        <v>147</v>
      </c>
      <c r="J7" s="164">
        <v>1</v>
      </c>
      <c r="L7" s="238"/>
      <c r="M7" s="154" t="s">
        <v>131</v>
      </c>
      <c r="N7" s="163" t="s">
        <v>136</v>
      </c>
      <c r="O7" s="164">
        <v>1</v>
      </c>
    </row>
    <row r="8" spans="2:15" ht="15.6" x14ac:dyDescent="0.3">
      <c r="B8" s="238"/>
      <c r="C8" s="154" t="s">
        <v>131</v>
      </c>
      <c r="D8" s="163" t="s">
        <v>136</v>
      </c>
      <c r="E8" s="164">
        <v>1</v>
      </c>
      <c r="G8" s="238"/>
      <c r="H8" s="154" t="s">
        <v>131</v>
      </c>
      <c r="I8" s="163" t="s">
        <v>162</v>
      </c>
      <c r="J8" s="164">
        <v>1</v>
      </c>
      <c r="L8" s="238"/>
      <c r="M8" s="154" t="s">
        <v>131</v>
      </c>
      <c r="N8" s="163" t="s">
        <v>139</v>
      </c>
      <c r="O8" s="164">
        <v>1</v>
      </c>
    </row>
    <row r="9" spans="2:15" ht="15.6" x14ac:dyDescent="0.3">
      <c r="B9" s="238"/>
      <c r="C9" s="154" t="s">
        <v>131</v>
      </c>
      <c r="D9" s="163" t="s">
        <v>144</v>
      </c>
      <c r="E9" s="164">
        <v>3</v>
      </c>
      <c r="G9" s="238"/>
      <c r="H9" s="154" t="s">
        <v>131</v>
      </c>
      <c r="I9" s="163" t="s">
        <v>163</v>
      </c>
      <c r="J9" s="164">
        <v>1</v>
      </c>
      <c r="L9" s="238"/>
      <c r="M9" s="154" t="s">
        <v>131</v>
      </c>
      <c r="N9" s="163" t="s">
        <v>144</v>
      </c>
      <c r="O9" s="164">
        <v>6</v>
      </c>
    </row>
    <row r="10" spans="2:15" ht="15.6" x14ac:dyDescent="0.3">
      <c r="B10" s="238"/>
      <c r="C10" s="154" t="s">
        <v>131</v>
      </c>
      <c r="D10" s="163" t="s">
        <v>145</v>
      </c>
      <c r="E10" s="164">
        <v>3</v>
      </c>
      <c r="G10" s="238"/>
      <c r="H10" s="154" t="s">
        <v>131</v>
      </c>
      <c r="I10" s="163" t="s">
        <v>165</v>
      </c>
      <c r="J10" s="164">
        <v>6</v>
      </c>
      <c r="L10" s="238"/>
      <c r="M10" s="154" t="s">
        <v>131</v>
      </c>
      <c r="N10" s="163" t="s">
        <v>149</v>
      </c>
      <c r="O10" s="164">
        <v>1</v>
      </c>
    </row>
    <row r="11" spans="2:15" ht="15.6" x14ac:dyDescent="0.3">
      <c r="B11" s="238"/>
      <c r="C11" s="154" t="s">
        <v>131</v>
      </c>
      <c r="D11" s="163" t="s">
        <v>146</v>
      </c>
      <c r="E11" s="164">
        <v>2</v>
      </c>
      <c r="G11" s="238"/>
      <c r="H11" s="154" t="s">
        <v>131</v>
      </c>
      <c r="I11" s="163" t="s">
        <v>166</v>
      </c>
      <c r="J11" s="164">
        <v>1</v>
      </c>
      <c r="L11" s="238"/>
      <c r="M11" s="154" t="s">
        <v>131</v>
      </c>
      <c r="N11" s="163" t="s">
        <v>154</v>
      </c>
      <c r="O11" s="164">
        <v>1</v>
      </c>
    </row>
    <row r="12" spans="2:15" ht="15.6" x14ac:dyDescent="0.3">
      <c r="B12" s="238"/>
      <c r="C12" s="154" t="s">
        <v>131</v>
      </c>
      <c r="D12" s="163" t="s">
        <v>147</v>
      </c>
      <c r="E12" s="164">
        <v>5</v>
      </c>
      <c r="G12" s="238"/>
      <c r="H12" s="154" t="s">
        <v>131</v>
      </c>
      <c r="I12" s="163" t="s">
        <v>167</v>
      </c>
      <c r="J12" s="164">
        <v>6</v>
      </c>
      <c r="L12" s="238"/>
      <c r="M12" s="154" t="s">
        <v>131</v>
      </c>
      <c r="N12" s="163" t="s">
        <v>162</v>
      </c>
      <c r="O12" s="164">
        <v>1</v>
      </c>
    </row>
    <row r="13" spans="2:15" ht="15.6" x14ac:dyDescent="0.3">
      <c r="B13" s="238"/>
      <c r="C13" s="154" t="s">
        <v>131</v>
      </c>
      <c r="D13" s="163" t="s">
        <v>162</v>
      </c>
      <c r="E13" s="164">
        <v>2</v>
      </c>
      <c r="G13" s="238"/>
      <c r="H13" s="154" t="s">
        <v>131</v>
      </c>
      <c r="I13" s="163" t="s">
        <v>168</v>
      </c>
      <c r="J13" s="164">
        <v>4</v>
      </c>
      <c r="L13" s="238"/>
      <c r="M13" s="154" t="s">
        <v>131</v>
      </c>
      <c r="N13" s="163" t="s">
        <v>163</v>
      </c>
      <c r="O13" s="164">
        <v>2</v>
      </c>
    </row>
    <row r="14" spans="2:15" ht="15.6" x14ac:dyDescent="0.3">
      <c r="B14" s="238"/>
      <c r="C14" s="154" t="s">
        <v>131</v>
      </c>
      <c r="D14" s="163" t="s">
        <v>163</v>
      </c>
      <c r="E14" s="164">
        <v>5</v>
      </c>
      <c r="G14" s="238"/>
      <c r="H14" s="154" t="s">
        <v>131</v>
      </c>
      <c r="I14" s="163" t="s">
        <v>169</v>
      </c>
      <c r="J14" s="164">
        <v>1</v>
      </c>
      <c r="L14" s="238"/>
      <c r="M14" s="154" t="s">
        <v>131</v>
      </c>
      <c r="N14" s="163" t="s">
        <v>167</v>
      </c>
      <c r="O14" s="164">
        <v>3</v>
      </c>
    </row>
    <row r="15" spans="2:15" ht="15.6" x14ac:dyDescent="0.3">
      <c r="B15" s="238"/>
      <c r="C15" s="154" t="s">
        <v>131</v>
      </c>
      <c r="D15" s="163" t="s">
        <v>164</v>
      </c>
      <c r="E15" s="164">
        <v>30</v>
      </c>
      <c r="G15" s="238"/>
      <c r="H15" s="154" t="s">
        <v>170</v>
      </c>
      <c r="I15" s="163" t="s">
        <v>174</v>
      </c>
      <c r="J15" s="164">
        <v>5</v>
      </c>
      <c r="L15" s="238"/>
      <c r="M15" s="154" t="s">
        <v>131</v>
      </c>
      <c r="N15" s="163" t="s">
        <v>168</v>
      </c>
      <c r="O15" s="164">
        <v>1</v>
      </c>
    </row>
    <row r="16" spans="2:15" ht="15.6" x14ac:dyDescent="0.3">
      <c r="B16" s="238"/>
      <c r="C16" s="154" t="s">
        <v>131</v>
      </c>
      <c r="D16" s="163" t="s">
        <v>165</v>
      </c>
      <c r="E16" s="164">
        <v>38</v>
      </c>
      <c r="G16" s="238"/>
      <c r="H16" s="154" t="s">
        <v>170</v>
      </c>
      <c r="I16" s="163" t="s">
        <v>175</v>
      </c>
      <c r="J16" s="164">
        <v>1</v>
      </c>
      <c r="L16" s="238"/>
      <c r="M16" s="154" t="s">
        <v>131</v>
      </c>
      <c r="N16" s="163" t="s">
        <v>169</v>
      </c>
      <c r="O16" s="164">
        <v>1</v>
      </c>
    </row>
    <row r="17" spans="2:15" ht="15.6" x14ac:dyDescent="0.3">
      <c r="B17" s="238"/>
      <c r="C17" s="154" t="s">
        <v>131</v>
      </c>
      <c r="D17" s="163" t="s">
        <v>166</v>
      </c>
      <c r="E17" s="164">
        <v>13</v>
      </c>
      <c r="G17" s="238"/>
      <c r="H17" s="154" t="s">
        <v>170</v>
      </c>
      <c r="I17" s="163" t="s">
        <v>179</v>
      </c>
      <c r="J17" s="164">
        <v>2</v>
      </c>
      <c r="L17" s="238"/>
      <c r="M17" s="154" t="s">
        <v>170</v>
      </c>
      <c r="N17" s="163" t="s">
        <v>174</v>
      </c>
      <c r="O17" s="164">
        <v>3</v>
      </c>
    </row>
    <row r="18" spans="2:15" ht="15.6" x14ac:dyDescent="0.3">
      <c r="B18" s="238"/>
      <c r="C18" s="154" t="s">
        <v>131</v>
      </c>
      <c r="D18" s="163" t="s">
        <v>167</v>
      </c>
      <c r="E18" s="164">
        <v>34</v>
      </c>
      <c r="G18" s="238"/>
      <c r="H18" s="154" t="s">
        <v>170</v>
      </c>
      <c r="I18" s="163" t="s">
        <v>182</v>
      </c>
      <c r="J18" s="164">
        <v>6</v>
      </c>
      <c r="L18" s="238"/>
      <c r="M18" s="154" t="s">
        <v>170</v>
      </c>
      <c r="N18" s="163" t="s">
        <v>182</v>
      </c>
      <c r="O18" s="164">
        <v>10</v>
      </c>
    </row>
    <row r="19" spans="2:15" ht="15.6" x14ac:dyDescent="0.3">
      <c r="B19" s="238"/>
      <c r="C19" s="154" t="s">
        <v>131</v>
      </c>
      <c r="D19" s="163" t="s">
        <v>168</v>
      </c>
      <c r="E19" s="164">
        <v>24</v>
      </c>
      <c r="G19" s="238"/>
      <c r="H19" s="154" t="s">
        <v>170</v>
      </c>
      <c r="I19" s="163" t="s">
        <v>183</v>
      </c>
      <c r="J19" s="164">
        <v>5</v>
      </c>
      <c r="L19" s="238"/>
      <c r="M19" s="154" t="s">
        <v>170</v>
      </c>
      <c r="N19" s="163" t="s">
        <v>185</v>
      </c>
      <c r="O19" s="164">
        <v>5</v>
      </c>
    </row>
    <row r="20" spans="2:15" ht="15.6" x14ac:dyDescent="0.3">
      <c r="B20" s="238"/>
      <c r="C20" s="154" t="s">
        <v>131</v>
      </c>
      <c r="D20" s="163" t="s">
        <v>169</v>
      </c>
      <c r="E20" s="164">
        <v>20</v>
      </c>
      <c r="G20" s="238"/>
      <c r="H20" s="154" t="s">
        <v>170</v>
      </c>
      <c r="I20" s="163" t="s">
        <v>184</v>
      </c>
      <c r="J20" s="164">
        <v>2</v>
      </c>
      <c r="L20" s="238"/>
      <c r="M20" s="154" t="s">
        <v>170</v>
      </c>
      <c r="N20" s="163" t="s">
        <v>186</v>
      </c>
      <c r="O20" s="164">
        <v>4</v>
      </c>
    </row>
    <row r="21" spans="2:15" ht="15.6" x14ac:dyDescent="0.3">
      <c r="B21" s="238"/>
      <c r="C21" s="154" t="s">
        <v>170</v>
      </c>
      <c r="D21" s="163" t="s">
        <v>174</v>
      </c>
      <c r="E21" s="164">
        <v>31</v>
      </c>
      <c r="G21" s="238"/>
      <c r="H21" s="154" t="s">
        <v>170</v>
      </c>
      <c r="I21" s="163" t="s">
        <v>185</v>
      </c>
      <c r="J21" s="164">
        <v>14</v>
      </c>
      <c r="L21" s="238"/>
      <c r="M21" s="154" t="s">
        <v>170</v>
      </c>
      <c r="N21" s="163" t="s">
        <v>187</v>
      </c>
      <c r="O21" s="164">
        <v>4</v>
      </c>
    </row>
    <row r="22" spans="2:15" ht="15.6" x14ac:dyDescent="0.3">
      <c r="B22" s="238"/>
      <c r="C22" s="154" t="s">
        <v>170</v>
      </c>
      <c r="D22" s="163" t="s">
        <v>175</v>
      </c>
      <c r="E22" s="164">
        <v>8</v>
      </c>
      <c r="G22" s="238"/>
      <c r="H22" s="154" t="s">
        <v>170</v>
      </c>
      <c r="I22" s="163" t="s">
        <v>186</v>
      </c>
      <c r="J22" s="164">
        <v>7</v>
      </c>
      <c r="L22" s="238"/>
      <c r="M22" s="154" t="s">
        <v>170</v>
      </c>
      <c r="N22" s="163" t="s">
        <v>188</v>
      </c>
      <c r="O22" s="164">
        <v>4</v>
      </c>
    </row>
    <row r="23" spans="2:15" ht="15.6" x14ac:dyDescent="0.3">
      <c r="B23" s="238"/>
      <c r="C23" s="154" t="s">
        <v>170</v>
      </c>
      <c r="D23" s="163" t="s">
        <v>178</v>
      </c>
      <c r="E23" s="164">
        <v>14</v>
      </c>
      <c r="G23" s="238"/>
      <c r="H23" s="154" t="s">
        <v>170</v>
      </c>
      <c r="I23" s="163" t="s">
        <v>187</v>
      </c>
      <c r="J23" s="164">
        <v>7</v>
      </c>
      <c r="L23" s="238"/>
      <c r="M23" s="154" t="s">
        <v>170</v>
      </c>
      <c r="N23" s="163" t="s">
        <v>189</v>
      </c>
      <c r="O23" s="164">
        <v>4</v>
      </c>
    </row>
    <row r="24" spans="2:15" ht="15.6" x14ac:dyDescent="0.3">
      <c r="B24" s="238"/>
      <c r="C24" s="154" t="s">
        <v>170</v>
      </c>
      <c r="D24" s="163" t="s">
        <v>179</v>
      </c>
      <c r="E24" s="164">
        <v>11</v>
      </c>
      <c r="G24" s="238"/>
      <c r="H24" s="154" t="s">
        <v>170</v>
      </c>
      <c r="I24" s="163" t="s">
        <v>188</v>
      </c>
      <c r="J24" s="164">
        <v>6</v>
      </c>
      <c r="L24" s="238"/>
      <c r="M24" s="154" t="s">
        <v>170</v>
      </c>
      <c r="N24" s="163" t="s">
        <v>190</v>
      </c>
      <c r="O24" s="164">
        <v>14</v>
      </c>
    </row>
    <row r="25" spans="2:15" ht="15.6" x14ac:dyDescent="0.3">
      <c r="B25" s="238"/>
      <c r="C25" s="154" t="s">
        <v>170</v>
      </c>
      <c r="D25" s="163" t="s">
        <v>181</v>
      </c>
      <c r="E25" s="164">
        <v>6</v>
      </c>
      <c r="G25" s="238"/>
      <c r="H25" s="154" t="s">
        <v>170</v>
      </c>
      <c r="I25" s="163" t="s">
        <v>189</v>
      </c>
      <c r="J25" s="164">
        <v>18</v>
      </c>
      <c r="L25" s="238"/>
      <c r="M25" s="154" t="s">
        <v>170</v>
      </c>
      <c r="N25" s="163" t="s">
        <v>193</v>
      </c>
      <c r="O25" s="164">
        <v>2</v>
      </c>
    </row>
    <row r="26" spans="2:15" ht="15.6" x14ac:dyDescent="0.3">
      <c r="B26" s="238"/>
      <c r="C26" s="154" t="s">
        <v>170</v>
      </c>
      <c r="D26" s="163" t="s">
        <v>182</v>
      </c>
      <c r="E26" s="164">
        <v>31</v>
      </c>
      <c r="G26" s="238"/>
      <c r="H26" s="154" t="s">
        <v>170</v>
      </c>
      <c r="I26" s="163" t="s">
        <v>190</v>
      </c>
      <c r="J26" s="164">
        <v>8</v>
      </c>
      <c r="L26" s="238"/>
      <c r="M26" s="154" t="s">
        <v>170</v>
      </c>
      <c r="N26" s="163" t="s">
        <v>194</v>
      </c>
      <c r="O26" s="164">
        <v>5</v>
      </c>
    </row>
    <row r="27" spans="2:15" ht="15.6" x14ac:dyDescent="0.3">
      <c r="B27" s="238"/>
      <c r="C27" s="154" t="s">
        <v>170</v>
      </c>
      <c r="D27" s="163" t="s">
        <v>183</v>
      </c>
      <c r="E27" s="164">
        <v>19</v>
      </c>
      <c r="G27" s="238"/>
      <c r="H27" s="154" t="s">
        <v>170</v>
      </c>
      <c r="I27" s="163" t="s">
        <v>194</v>
      </c>
      <c r="J27" s="164">
        <v>9</v>
      </c>
      <c r="L27" s="238"/>
      <c r="M27" s="154" t="s">
        <v>170</v>
      </c>
      <c r="N27" s="163" t="s">
        <v>195</v>
      </c>
      <c r="O27" s="164">
        <v>1</v>
      </c>
    </row>
    <row r="28" spans="2:15" ht="15.6" x14ac:dyDescent="0.3">
      <c r="B28" s="238"/>
      <c r="C28" s="154" t="s">
        <v>170</v>
      </c>
      <c r="D28" s="163" t="s">
        <v>184</v>
      </c>
      <c r="E28" s="164">
        <v>23</v>
      </c>
      <c r="G28" s="238"/>
      <c r="H28" s="154" t="s">
        <v>170</v>
      </c>
      <c r="I28" s="163" t="s">
        <v>195</v>
      </c>
      <c r="J28" s="164">
        <v>13</v>
      </c>
      <c r="L28" s="238"/>
      <c r="M28" s="154" t="s">
        <v>170</v>
      </c>
      <c r="N28" s="163" t="s">
        <v>196</v>
      </c>
      <c r="O28" s="164">
        <v>3</v>
      </c>
    </row>
    <row r="29" spans="2:15" ht="15.6" x14ac:dyDescent="0.3">
      <c r="B29" s="238"/>
      <c r="C29" s="154" t="s">
        <v>170</v>
      </c>
      <c r="D29" s="163" t="s">
        <v>185</v>
      </c>
      <c r="E29" s="164">
        <v>72</v>
      </c>
      <c r="G29" s="238"/>
      <c r="H29" s="154" t="s">
        <v>170</v>
      </c>
      <c r="I29" s="163" t="s">
        <v>196</v>
      </c>
      <c r="J29" s="164">
        <v>1</v>
      </c>
      <c r="L29" s="238"/>
      <c r="M29" s="154" t="s">
        <v>170</v>
      </c>
      <c r="N29" s="163" t="s">
        <v>197</v>
      </c>
      <c r="O29" s="164">
        <v>1</v>
      </c>
    </row>
    <row r="30" spans="2:15" ht="15.6" x14ac:dyDescent="0.3">
      <c r="B30" s="238"/>
      <c r="C30" s="154" t="s">
        <v>170</v>
      </c>
      <c r="D30" s="163" t="s">
        <v>186</v>
      </c>
      <c r="E30" s="164">
        <v>29</v>
      </c>
      <c r="G30" s="238"/>
      <c r="H30" s="154" t="s">
        <v>170</v>
      </c>
      <c r="I30" s="163" t="s">
        <v>197</v>
      </c>
      <c r="J30" s="164">
        <v>5</v>
      </c>
      <c r="L30" s="238"/>
      <c r="M30" s="154" t="s">
        <v>170</v>
      </c>
      <c r="N30" s="163" t="s">
        <v>198</v>
      </c>
      <c r="O30" s="164">
        <v>1</v>
      </c>
    </row>
    <row r="31" spans="2:15" ht="15.6" x14ac:dyDescent="0.3">
      <c r="B31" s="238"/>
      <c r="C31" s="154" t="s">
        <v>170</v>
      </c>
      <c r="D31" s="163" t="s">
        <v>187</v>
      </c>
      <c r="E31" s="164">
        <v>63</v>
      </c>
      <c r="G31" s="238"/>
      <c r="H31" s="154" t="s">
        <v>170</v>
      </c>
      <c r="I31" s="163" t="s">
        <v>199</v>
      </c>
      <c r="J31" s="164">
        <v>3</v>
      </c>
      <c r="L31" s="238"/>
      <c r="M31" s="154" t="s">
        <v>170</v>
      </c>
      <c r="N31" s="163" t="s">
        <v>199</v>
      </c>
      <c r="O31" s="164">
        <v>1</v>
      </c>
    </row>
    <row r="32" spans="2:15" ht="15.6" x14ac:dyDescent="0.3">
      <c r="B32" s="238"/>
      <c r="C32" s="154" t="s">
        <v>170</v>
      </c>
      <c r="D32" s="163" t="s">
        <v>188</v>
      </c>
      <c r="E32" s="164">
        <v>97</v>
      </c>
      <c r="G32" s="238"/>
      <c r="H32" s="154" t="s">
        <v>170</v>
      </c>
      <c r="I32" s="163" t="s">
        <v>200</v>
      </c>
      <c r="J32" s="164">
        <v>8</v>
      </c>
      <c r="L32" s="238"/>
      <c r="M32" s="154" t="s">
        <v>170</v>
      </c>
      <c r="N32" s="163" t="s">
        <v>200</v>
      </c>
      <c r="O32" s="164">
        <v>2</v>
      </c>
    </row>
    <row r="33" spans="2:15" ht="15.6" x14ac:dyDescent="0.3">
      <c r="B33" s="238"/>
      <c r="C33" s="154" t="s">
        <v>170</v>
      </c>
      <c r="D33" s="163" t="s">
        <v>189</v>
      </c>
      <c r="E33" s="164">
        <v>104</v>
      </c>
      <c r="G33" s="238"/>
      <c r="H33" s="154"/>
      <c r="I33" s="163"/>
      <c r="J33" s="164"/>
      <c r="L33" s="238"/>
      <c r="M33" s="154"/>
      <c r="N33" s="163"/>
      <c r="O33" s="164"/>
    </row>
    <row r="34" spans="2:15" ht="15.6" x14ac:dyDescent="0.3">
      <c r="B34" s="238"/>
      <c r="C34" s="154" t="s">
        <v>170</v>
      </c>
      <c r="D34" s="163" t="s">
        <v>190</v>
      </c>
      <c r="E34" s="164">
        <v>42</v>
      </c>
      <c r="G34" s="238"/>
      <c r="H34" s="154"/>
      <c r="I34" s="163"/>
      <c r="J34" s="164"/>
      <c r="L34" s="238"/>
      <c r="M34" s="154"/>
      <c r="N34" s="163"/>
      <c r="O34" s="164"/>
    </row>
    <row r="35" spans="2:15" ht="15.6" x14ac:dyDescent="0.3">
      <c r="B35" s="238"/>
      <c r="C35" s="154" t="s">
        <v>170</v>
      </c>
      <c r="D35" s="163" t="s">
        <v>194</v>
      </c>
      <c r="E35" s="164">
        <v>49</v>
      </c>
      <c r="G35" s="238"/>
      <c r="H35" s="154"/>
      <c r="I35" s="163"/>
      <c r="J35" s="164"/>
      <c r="L35" s="238"/>
      <c r="M35" s="7"/>
      <c r="N35" s="38"/>
      <c r="O35" s="25"/>
    </row>
    <row r="36" spans="2:15" ht="15.6" x14ac:dyDescent="0.3">
      <c r="B36" s="238"/>
      <c r="C36" s="154" t="s">
        <v>170</v>
      </c>
      <c r="D36" s="163" t="s">
        <v>195</v>
      </c>
      <c r="E36" s="164">
        <v>67</v>
      </c>
      <c r="G36" s="238"/>
      <c r="H36" s="154"/>
      <c r="I36" s="163"/>
      <c r="J36" s="164"/>
      <c r="L36" s="238"/>
      <c r="M36" s="7"/>
      <c r="N36" s="38"/>
      <c r="O36" s="25"/>
    </row>
    <row r="37" spans="2:15" ht="15.6" x14ac:dyDescent="0.3">
      <c r="B37" s="238"/>
      <c r="C37" s="154" t="s">
        <v>170</v>
      </c>
      <c r="D37" s="163" t="s">
        <v>196</v>
      </c>
      <c r="E37" s="164">
        <v>54</v>
      </c>
      <c r="G37" s="238"/>
      <c r="H37" s="154"/>
      <c r="I37" s="163"/>
      <c r="J37" s="164"/>
      <c r="L37" s="238"/>
      <c r="M37" s="7"/>
      <c r="N37" s="38"/>
      <c r="O37" s="25"/>
    </row>
    <row r="38" spans="2:15" ht="15.6" x14ac:dyDescent="0.3">
      <c r="B38" s="238"/>
      <c r="C38" s="154" t="s">
        <v>170</v>
      </c>
      <c r="D38" s="163" t="s">
        <v>197</v>
      </c>
      <c r="E38" s="164">
        <v>81</v>
      </c>
      <c r="G38" s="238"/>
      <c r="H38" s="154"/>
      <c r="I38" s="163"/>
      <c r="J38" s="164"/>
      <c r="L38" s="238"/>
      <c r="M38" s="7"/>
      <c r="N38" s="38"/>
      <c r="O38" s="25"/>
    </row>
    <row r="39" spans="2:15" ht="15.6" x14ac:dyDescent="0.3">
      <c r="B39" s="238"/>
      <c r="C39" s="154" t="s">
        <v>170</v>
      </c>
      <c r="D39" s="163" t="s">
        <v>198</v>
      </c>
      <c r="E39" s="164">
        <v>39</v>
      </c>
      <c r="G39" s="238"/>
      <c r="H39" s="154"/>
      <c r="I39" s="163"/>
      <c r="J39" s="164"/>
      <c r="L39" s="238"/>
      <c r="M39" s="7"/>
      <c r="N39" s="38"/>
      <c r="O39" s="25"/>
    </row>
    <row r="40" spans="2:15" ht="15.6" x14ac:dyDescent="0.3">
      <c r="B40" s="238"/>
      <c r="C40" s="154" t="s">
        <v>170</v>
      </c>
      <c r="D40" s="163" t="s">
        <v>199</v>
      </c>
      <c r="E40" s="164">
        <v>49</v>
      </c>
      <c r="G40" s="238"/>
      <c r="H40" s="154"/>
      <c r="I40" s="163"/>
      <c r="J40" s="164"/>
      <c r="L40" s="238"/>
      <c r="M40" s="7"/>
      <c r="N40" s="38"/>
      <c r="O40" s="25"/>
    </row>
    <row r="41" spans="2:15" ht="15.6" x14ac:dyDescent="0.3">
      <c r="B41" s="238"/>
      <c r="C41" s="154" t="s">
        <v>170</v>
      </c>
      <c r="D41" s="163" t="s">
        <v>200</v>
      </c>
      <c r="E41" s="164">
        <v>36</v>
      </c>
      <c r="G41" s="238"/>
      <c r="H41" s="154"/>
      <c r="I41" s="163"/>
      <c r="J41" s="164"/>
      <c r="L41" s="238"/>
      <c r="M41" s="7"/>
      <c r="N41" s="38"/>
      <c r="O41" s="25"/>
    </row>
    <row r="42" spans="2:15" ht="15.6" x14ac:dyDescent="0.3">
      <c r="B42" s="238"/>
      <c r="C42" s="154"/>
      <c r="D42" s="163"/>
      <c r="E42" s="164"/>
      <c r="G42" s="238"/>
      <c r="H42" s="154"/>
      <c r="I42" s="163"/>
      <c r="J42" s="164"/>
      <c r="L42" s="238"/>
      <c r="M42" s="7"/>
      <c r="N42" s="38"/>
      <c r="O42" s="25"/>
    </row>
    <row r="43" spans="2:15" ht="16.2" thickBot="1" x14ac:dyDescent="0.35">
      <c r="B43" s="239"/>
      <c r="C43" s="17"/>
      <c r="D43" s="40"/>
      <c r="E43" s="27"/>
      <c r="G43" s="239"/>
      <c r="H43" s="17"/>
      <c r="I43" s="40"/>
      <c r="J43" s="27"/>
      <c r="L43" s="239"/>
      <c r="M43" s="78"/>
      <c r="N43" s="80"/>
      <c r="O43" s="83"/>
    </row>
    <row r="44" spans="2:15" ht="16.2" thickBot="1" x14ac:dyDescent="0.35">
      <c r="B44" s="22" t="s">
        <v>7</v>
      </c>
      <c r="C44" s="42" t="s">
        <v>8</v>
      </c>
      <c r="D44" s="43" t="s">
        <v>8</v>
      </c>
      <c r="E44" s="23">
        <f>SUM(E6:E43)</f>
        <v>1137</v>
      </c>
      <c r="G44" s="22" t="s">
        <v>7</v>
      </c>
      <c r="H44" s="42" t="s">
        <v>8</v>
      </c>
      <c r="I44" s="43" t="s">
        <v>8</v>
      </c>
      <c r="J44" s="23">
        <f>SUM(J6:J43)</f>
        <v>142</v>
      </c>
      <c r="L44" s="22" t="s">
        <v>7</v>
      </c>
      <c r="M44" s="42" t="s">
        <v>8</v>
      </c>
      <c r="N44" s="43" t="s">
        <v>8</v>
      </c>
      <c r="O44" s="23">
        <f>SUM(O6:O43)</f>
        <v>84</v>
      </c>
    </row>
    <row r="45" spans="2:15" ht="15.6" x14ac:dyDescent="0.3">
      <c r="B45" s="2"/>
      <c r="C45" s="1"/>
      <c r="D45" s="1"/>
      <c r="E45" s="14"/>
    </row>
    <row r="46" spans="2:15" ht="15" thickBot="1" x14ac:dyDescent="0.35"/>
    <row r="47" spans="2:15" x14ac:dyDescent="0.3">
      <c r="B47" s="250" t="s">
        <v>11</v>
      </c>
      <c r="C47" s="251"/>
      <c r="D47" s="251"/>
      <c r="E47" s="252"/>
    </row>
    <row r="48" spans="2:15" x14ac:dyDescent="0.3">
      <c r="B48" s="33"/>
      <c r="C48" s="34"/>
      <c r="D48" s="34"/>
      <c r="E48" s="35"/>
    </row>
    <row r="49" spans="2:5" x14ac:dyDescent="0.3">
      <c r="B49" s="33"/>
      <c r="C49" s="34"/>
      <c r="D49" s="34"/>
      <c r="E49" s="35"/>
    </row>
    <row r="50" spans="2:5" x14ac:dyDescent="0.3">
      <c r="B50" s="33"/>
      <c r="C50" s="34"/>
      <c r="D50" s="34"/>
      <c r="E50" s="35"/>
    </row>
    <row r="51" spans="2:5" x14ac:dyDescent="0.3">
      <c r="B51" s="33"/>
      <c r="C51" s="34"/>
      <c r="D51" s="34"/>
      <c r="E51" s="35"/>
    </row>
    <row r="52" spans="2:5" x14ac:dyDescent="0.3">
      <c r="B52" s="33"/>
      <c r="C52" s="34"/>
      <c r="D52" s="34"/>
      <c r="E52" s="35"/>
    </row>
    <row r="53" spans="2:5" x14ac:dyDescent="0.3">
      <c r="B53" s="36"/>
      <c r="C53" s="19"/>
      <c r="D53" s="19"/>
      <c r="E53" s="37"/>
    </row>
  </sheetData>
  <mergeCells count="6">
    <mergeCell ref="B47:E47"/>
    <mergeCell ref="L6:L43"/>
    <mergeCell ref="B2:E2"/>
    <mergeCell ref="B3:E3"/>
    <mergeCell ref="B6:B43"/>
    <mergeCell ref="G6:G43"/>
  </mergeCells>
  <pageMargins left="0.7" right="0.7" top="0.75" bottom="0.75" header="0.3" footer="0.3"/>
  <pageSetup scale="3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G5" sqref="G5"/>
    </sheetView>
  </sheetViews>
  <sheetFormatPr defaultColWidth="9.109375" defaultRowHeight="13.8" x14ac:dyDescent="0.25"/>
  <cols>
    <col min="1" max="1" width="9.109375" style="44"/>
    <col min="2" max="2" width="32.44140625" style="44" customWidth="1"/>
    <col min="3" max="3" width="25.88671875" style="44" customWidth="1"/>
    <col min="4" max="4" width="17.6640625" style="44" customWidth="1"/>
    <col min="5" max="5" width="22.33203125" style="44" customWidth="1"/>
    <col min="6" max="16384" width="9.109375" style="44"/>
  </cols>
  <sheetData>
    <row r="1" spans="2:5" ht="14.4" thickBot="1" x14ac:dyDescent="0.3"/>
    <row r="2" spans="2:5" ht="37.200000000000003" customHeight="1" thickBot="1" x14ac:dyDescent="0.3">
      <c r="B2" s="253" t="s">
        <v>54</v>
      </c>
      <c r="C2" s="255"/>
    </row>
    <row r="3" spans="2:5" ht="15.75" customHeight="1" x14ac:dyDescent="0.3">
      <c r="B3" s="256"/>
      <c r="C3" s="256"/>
    </row>
    <row r="4" spans="2:5" ht="16.2" thickBot="1" x14ac:dyDescent="0.35">
      <c r="B4" s="1"/>
      <c r="C4" s="1"/>
    </row>
    <row r="5" spans="2:5" ht="63" thickBot="1" x14ac:dyDescent="0.3">
      <c r="B5" s="10" t="s">
        <v>55</v>
      </c>
      <c r="C5" s="227">
        <v>1583616.0699999901</v>
      </c>
    </row>
    <row r="6" spans="2:5" ht="15.6" x14ac:dyDescent="0.25">
      <c r="B6" s="60"/>
    </row>
    <row r="7" spans="2:5" ht="14.4" thickBot="1" x14ac:dyDescent="0.3"/>
    <row r="8" spans="2:5" ht="15" thickBot="1" x14ac:dyDescent="0.35">
      <c r="B8" s="250" t="s">
        <v>11</v>
      </c>
      <c r="C8" s="252"/>
    </row>
    <row r="9" spans="2:5" x14ac:dyDescent="0.25">
      <c r="B9" s="72"/>
      <c r="C9" s="75"/>
    </row>
    <row r="10" spans="2:5" x14ac:dyDescent="0.25">
      <c r="B10" s="72"/>
      <c r="C10" s="75"/>
    </row>
    <row r="11" spans="2:5" x14ac:dyDescent="0.25">
      <c r="B11" s="72"/>
      <c r="C11" s="75"/>
    </row>
    <row r="12" spans="2:5" x14ac:dyDescent="0.25">
      <c r="B12" s="72"/>
      <c r="C12" s="75"/>
    </row>
    <row r="13" spans="2:5" x14ac:dyDescent="0.25">
      <c r="B13" s="72"/>
      <c r="C13" s="75"/>
    </row>
    <row r="14" spans="2:5" ht="14.4" thickBot="1" x14ac:dyDescent="0.3">
      <c r="B14" s="73"/>
      <c r="C14" s="76"/>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A16" zoomScale="60" zoomScaleNormal="32" workbookViewId="0">
      <selection activeCell="C20" sqref="C20"/>
    </sheetView>
  </sheetViews>
  <sheetFormatPr defaultColWidth="8.88671875" defaultRowHeight="13.8" x14ac:dyDescent="0.25"/>
  <cols>
    <col min="1" max="1" width="8.88671875" style="44"/>
    <col min="2" max="2" width="30.44140625" style="45" customWidth="1"/>
    <col min="3" max="3" width="93.6640625" style="45" customWidth="1"/>
    <col min="4" max="4" width="8.88671875" style="44"/>
    <col min="5" max="5" width="15.5546875" style="44" customWidth="1"/>
    <col min="6" max="6" width="33" style="44" customWidth="1"/>
    <col min="7" max="7" width="30" style="44" customWidth="1"/>
    <col min="8" max="8" width="27.33203125" style="44" customWidth="1"/>
    <col min="9" max="9" width="26.44140625" style="44" customWidth="1"/>
    <col min="10" max="16384" width="8.88671875" style="44"/>
  </cols>
  <sheetData>
    <row r="1" spans="2:13" ht="14.4" thickBot="1" x14ac:dyDescent="0.3"/>
    <row r="2" spans="2:13" ht="30.6" customHeight="1" x14ac:dyDescent="0.25">
      <c r="B2" s="262" t="s">
        <v>56</v>
      </c>
      <c r="C2" s="263"/>
      <c r="E2" s="259" t="s">
        <v>57</v>
      </c>
      <c r="F2" s="260"/>
      <c r="G2" s="260"/>
      <c r="H2" s="260"/>
      <c r="I2" s="261"/>
      <c r="J2" s="46"/>
      <c r="K2" s="46"/>
      <c r="L2" s="46"/>
      <c r="M2" s="46"/>
    </row>
    <row r="3" spans="2:13" x14ac:dyDescent="0.25">
      <c r="B3" s="107" t="s">
        <v>58</v>
      </c>
      <c r="C3" s="108" t="s">
        <v>59</v>
      </c>
      <c r="E3" s="63" t="s">
        <v>60</v>
      </c>
      <c r="F3" s="64" t="s">
        <v>61</v>
      </c>
      <c r="G3" s="64" t="s">
        <v>62</v>
      </c>
      <c r="H3" s="64" t="s">
        <v>63</v>
      </c>
      <c r="I3" s="65" t="s">
        <v>64</v>
      </c>
    </row>
    <row r="4" spans="2:13" ht="69" x14ac:dyDescent="0.25">
      <c r="B4" s="59" t="s">
        <v>65</v>
      </c>
      <c r="C4" s="57" t="s">
        <v>66</v>
      </c>
      <c r="E4" s="66" t="s">
        <v>67</v>
      </c>
      <c r="F4" s="67" t="s">
        <v>68</v>
      </c>
      <c r="G4" s="67" t="s">
        <v>69</v>
      </c>
      <c r="H4" s="67" t="s">
        <v>70</v>
      </c>
      <c r="I4" s="68" t="s">
        <v>71</v>
      </c>
    </row>
    <row r="5" spans="2:13" ht="110.4" x14ac:dyDescent="0.25">
      <c r="B5" s="59" t="s">
        <v>72</v>
      </c>
      <c r="C5" s="58" t="s">
        <v>73</v>
      </c>
      <c r="E5" s="66" t="s">
        <v>74</v>
      </c>
      <c r="F5" s="67" t="s">
        <v>75</v>
      </c>
      <c r="G5" s="67" t="s">
        <v>76</v>
      </c>
      <c r="H5" s="67" t="s">
        <v>77</v>
      </c>
      <c r="I5" s="68"/>
    </row>
    <row r="6" spans="2:13" ht="55.2" x14ac:dyDescent="0.25">
      <c r="B6" s="59" t="s">
        <v>78</v>
      </c>
      <c r="C6" s="58" t="s">
        <v>79</v>
      </c>
      <c r="E6" s="66" t="s">
        <v>80</v>
      </c>
      <c r="F6" s="67" t="s">
        <v>75</v>
      </c>
      <c r="G6" s="67" t="s">
        <v>81</v>
      </c>
      <c r="H6" s="67" t="s">
        <v>77</v>
      </c>
      <c r="I6" s="68"/>
    </row>
    <row r="7" spans="2:13" ht="55.2" x14ac:dyDescent="0.25">
      <c r="B7" s="59" t="s">
        <v>82</v>
      </c>
      <c r="C7" s="57" t="s">
        <v>83</v>
      </c>
      <c r="E7" s="66" t="s">
        <v>84</v>
      </c>
      <c r="F7" s="67" t="s">
        <v>85</v>
      </c>
      <c r="G7" s="67" t="s">
        <v>86</v>
      </c>
      <c r="H7" s="67" t="s">
        <v>87</v>
      </c>
      <c r="I7" s="68"/>
    </row>
    <row r="8" spans="2:13" x14ac:dyDescent="0.25">
      <c r="B8" s="59" t="s">
        <v>88</v>
      </c>
      <c r="C8" s="57" t="s">
        <v>89</v>
      </c>
      <c r="E8" s="66" t="s">
        <v>90</v>
      </c>
      <c r="F8" s="67" t="s">
        <v>91</v>
      </c>
      <c r="G8" s="67" t="s">
        <v>76</v>
      </c>
      <c r="H8" s="67" t="s">
        <v>92</v>
      </c>
      <c r="I8" s="68"/>
    </row>
    <row r="9" spans="2:13" ht="41.4" x14ac:dyDescent="0.25">
      <c r="B9" s="59" t="s">
        <v>93</v>
      </c>
      <c r="C9" s="57" t="s">
        <v>94</v>
      </c>
      <c r="E9" s="66" t="s">
        <v>95</v>
      </c>
      <c r="F9" s="67" t="s">
        <v>96</v>
      </c>
      <c r="G9" s="67" t="s">
        <v>97</v>
      </c>
      <c r="H9" s="67" t="s">
        <v>98</v>
      </c>
      <c r="I9" s="68" t="s">
        <v>99</v>
      </c>
    </row>
    <row r="10" spans="2:13" ht="96.6" x14ac:dyDescent="0.25">
      <c r="B10" s="59" t="s">
        <v>100</v>
      </c>
      <c r="C10" s="57" t="s">
        <v>101</v>
      </c>
      <c r="E10" s="66" t="s">
        <v>102</v>
      </c>
      <c r="F10" s="67" t="s">
        <v>91</v>
      </c>
      <c r="G10" s="67" t="s">
        <v>103</v>
      </c>
      <c r="H10" s="67" t="s">
        <v>104</v>
      </c>
      <c r="I10" s="68" t="s">
        <v>105</v>
      </c>
    </row>
    <row r="11" spans="2:13" ht="180" customHeight="1" thickBot="1" x14ac:dyDescent="0.3">
      <c r="B11" s="59" t="s">
        <v>106</v>
      </c>
      <c r="C11" s="57" t="s">
        <v>107</v>
      </c>
      <c r="E11" s="69" t="s">
        <v>108</v>
      </c>
      <c r="F11" s="70" t="s">
        <v>96</v>
      </c>
      <c r="G11" s="70" t="s">
        <v>109</v>
      </c>
      <c r="H11" s="70" t="s">
        <v>110</v>
      </c>
      <c r="I11" s="71"/>
    </row>
    <row r="12" spans="2:13" ht="41.4" x14ac:dyDescent="0.25">
      <c r="B12" s="59" t="s">
        <v>111</v>
      </c>
      <c r="C12" s="58" t="s">
        <v>112</v>
      </c>
    </row>
    <row r="13" spans="2:13" ht="27.6" x14ac:dyDescent="0.25">
      <c r="B13" s="59" t="s">
        <v>113</v>
      </c>
      <c r="C13" s="58" t="s">
        <v>114</v>
      </c>
    </row>
    <row r="14" spans="2:13" ht="69.75" customHeight="1" x14ac:dyDescent="0.25">
      <c r="B14" s="59" t="s">
        <v>115</v>
      </c>
      <c r="C14" s="57" t="s">
        <v>116</v>
      </c>
    </row>
    <row r="15" spans="2:13" ht="82.8" x14ac:dyDescent="0.25">
      <c r="B15" s="59" t="s">
        <v>117</v>
      </c>
      <c r="C15" s="57" t="s">
        <v>118</v>
      </c>
    </row>
    <row r="16" spans="2:13" ht="41.4" x14ac:dyDescent="0.25">
      <c r="B16" s="59" t="s">
        <v>119</v>
      </c>
      <c r="C16" s="57" t="s">
        <v>120</v>
      </c>
    </row>
    <row r="17" spans="2:3" ht="69" x14ac:dyDescent="0.25">
      <c r="B17" s="59" t="s">
        <v>121</v>
      </c>
      <c r="C17" s="57" t="s">
        <v>122</v>
      </c>
    </row>
    <row r="18" spans="2:3" ht="138" x14ac:dyDescent="0.25">
      <c r="B18" s="59" t="s">
        <v>123</v>
      </c>
      <c r="C18" s="57" t="s">
        <v>124</v>
      </c>
    </row>
    <row r="19" spans="2:3" ht="27.6" x14ac:dyDescent="0.25">
      <c r="B19" s="59" t="s">
        <v>125</v>
      </c>
      <c r="C19" s="57"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0"/>
  <sheetViews>
    <sheetView view="pageBreakPreview" zoomScale="60" zoomScaleNormal="80" workbookViewId="0">
      <selection activeCell="B6" sqref="B6:B50"/>
    </sheetView>
  </sheetViews>
  <sheetFormatPr defaultRowHeight="14.4" x14ac:dyDescent="0.3"/>
  <cols>
    <col min="2" max="2" width="27.5546875" bestFit="1" customWidth="1"/>
    <col min="3" max="3" width="16.5546875" bestFit="1" customWidth="1"/>
    <col min="4" max="4" width="12.6640625" customWidth="1"/>
    <col min="5" max="5" width="26.44140625" customWidth="1"/>
    <col min="7" max="7" width="13.44140625" customWidth="1"/>
    <col min="8" max="8" width="25.88671875" customWidth="1"/>
    <col min="9" max="11" width="24" customWidth="1"/>
  </cols>
  <sheetData>
    <row r="1" spans="2:11" ht="15" thickBot="1" x14ac:dyDescent="0.35"/>
    <row r="2" spans="2:11" ht="16.2" thickBot="1" x14ac:dyDescent="0.35">
      <c r="B2" s="243" t="s">
        <v>12</v>
      </c>
      <c r="C2" s="244"/>
      <c r="D2" s="244"/>
      <c r="E2" s="245"/>
      <c r="F2" s="12"/>
    </row>
    <row r="3" spans="2:11" ht="15.6" x14ac:dyDescent="0.3">
      <c r="B3" s="246"/>
      <c r="C3" s="246"/>
      <c r="D3" s="246"/>
      <c r="E3" s="246"/>
      <c r="F3" s="11"/>
    </row>
    <row r="4" spans="2:11" ht="15" thickBot="1" x14ac:dyDescent="0.35"/>
    <row r="5" spans="2:11" ht="63" thickBot="1" x14ac:dyDescent="0.35">
      <c r="B5" s="52" t="s">
        <v>1</v>
      </c>
      <c r="C5" s="133" t="s">
        <v>2</v>
      </c>
      <c r="D5" s="5" t="s">
        <v>3</v>
      </c>
      <c r="E5" s="5" t="s">
        <v>13</v>
      </c>
      <c r="H5" s="52" t="s">
        <v>1</v>
      </c>
      <c r="I5" s="133" t="s">
        <v>2</v>
      </c>
      <c r="J5" s="5" t="s">
        <v>3</v>
      </c>
      <c r="K5" s="5" t="s">
        <v>13</v>
      </c>
    </row>
    <row r="6" spans="2:11" ht="15.6" x14ac:dyDescent="0.3">
      <c r="B6" s="237" t="s">
        <v>6</v>
      </c>
      <c r="C6" s="149" t="s">
        <v>131</v>
      </c>
      <c r="D6" s="144" t="s">
        <v>133</v>
      </c>
      <c r="E6" s="145">
        <v>2</v>
      </c>
      <c r="H6" s="237" t="s">
        <v>9</v>
      </c>
      <c r="I6" s="149" t="s">
        <v>131</v>
      </c>
      <c r="J6" s="144" t="s">
        <v>136</v>
      </c>
      <c r="K6" s="145">
        <v>1</v>
      </c>
    </row>
    <row r="7" spans="2:11" ht="15.6" x14ac:dyDescent="0.3">
      <c r="B7" s="238"/>
      <c r="C7" s="149" t="s">
        <v>131</v>
      </c>
      <c r="D7" s="144" t="s">
        <v>134</v>
      </c>
      <c r="E7" s="145">
        <v>1</v>
      </c>
      <c r="H7" s="238"/>
      <c r="I7" s="149" t="s">
        <v>131</v>
      </c>
      <c r="J7" s="144" t="s">
        <v>144</v>
      </c>
      <c r="K7" s="145">
        <v>2</v>
      </c>
    </row>
    <row r="8" spans="2:11" ht="15.6" x14ac:dyDescent="0.3">
      <c r="B8" s="238"/>
      <c r="C8" s="149" t="s">
        <v>131</v>
      </c>
      <c r="D8" s="134" t="s">
        <v>135</v>
      </c>
      <c r="E8" s="146">
        <v>1</v>
      </c>
      <c r="H8" s="238"/>
      <c r="I8" s="149" t="s">
        <v>131</v>
      </c>
      <c r="J8" s="134" t="s">
        <v>147</v>
      </c>
      <c r="K8" s="146">
        <v>1</v>
      </c>
    </row>
    <row r="9" spans="2:11" ht="15.6" x14ac:dyDescent="0.3">
      <c r="B9" s="238"/>
      <c r="C9" s="149" t="s">
        <v>131</v>
      </c>
      <c r="D9" s="134" t="s">
        <v>136</v>
      </c>
      <c r="E9" s="146">
        <v>2</v>
      </c>
      <c r="H9" s="238"/>
      <c r="I9" s="149" t="s">
        <v>131</v>
      </c>
      <c r="J9" s="134" t="s">
        <v>150</v>
      </c>
      <c r="K9" s="146">
        <v>1</v>
      </c>
    </row>
    <row r="10" spans="2:11" ht="15.6" x14ac:dyDescent="0.3">
      <c r="B10" s="238"/>
      <c r="C10" s="149" t="s">
        <v>131</v>
      </c>
      <c r="D10" s="134" t="s">
        <v>137</v>
      </c>
      <c r="E10" s="146">
        <v>1</v>
      </c>
      <c r="H10" s="238"/>
      <c r="I10" s="149" t="s">
        <v>131</v>
      </c>
      <c r="J10" s="134" t="s">
        <v>152</v>
      </c>
      <c r="K10" s="146">
        <v>1</v>
      </c>
    </row>
    <row r="11" spans="2:11" ht="15.6" x14ac:dyDescent="0.3">
      <c r="B11" s="238"/>
      <c r="C11" s="149" t="s">
        <v>131</v>
      </c>
      <c r="D11" s="134" t="s">
        <v>144</v>
      </c>
      <c r="E11" s="146">
        <v>5</v>
      </c>
      <c r="H11" s="238"/>
      <c r="I11" s="149" t="s">
        <v>131</v>
      </c>
      <c r="J11" s="134" t="s">
        <v>153</v>
      </c>
      <c r="K11" s="146">
        <v>5</v>
      </c>
    </row>
    <row r="12" spans="2:11" ht="15.6" x14ac:dyDescent="0.3">
      <c r="B12" s="238"/>
      <c r="C12" s="149" t="s">
        <v>131</v>
      </c>
      <c r="D12" s="134" t="s">
        <v>145</v>
      </c>
      <c r="E12" s="146">
        <v>2</v>
      </c>
      <c r="H12" s="238"/>
      <c r="I12" s="149" t="s">
        <v>131</v>
      </c>
      <c r="J12" s="134" t="s">
        <v>154</v>
      </c>
      <c r="K12" s="146">
        <v>1</v>
      </c>
    </row>
    <row r="13" spans="2:11" ht="15.6" x14ac:dyDescent="0.3">
      <c r="B13" s="238"/>
      <c r="C13" s="149" t="s">
        <v>131</v>
      </c>
      <c r="D13" s="134" t="s">
        <v>146</v>
      </c>
      <c r="E13" s="146">
        <v>5</v>
      </c>
      <c r="H13" s="238"/>
      <c r="I13" s="149" t="s">
        <v>131</v>
      </c>
      <c r="J13" s="134" t="s">
        <v>155</v>
      </c>
      <c r="K13" s="146">
        <v>2</v>
      </c>
    </row>
    <row r="14" spans="2:11" ht="15.6" x14ac:dyDescent="0.3">
      <c r="B14" s="238"/>
      <c r="C14" s="149" t="s">
        <v>131</v>
      </c>
      <c r="D14" s="134" t="s">
        <v>147</v>
      </c>
      <c r="E14" s="146">
        <v>1</v>
      </c>
      <c r="H14" s="238"/>
      <c r="I14" s="149" t="s">
        <v>131</v>
      </c>
      <c r="J14" s="134" t="s">
        <v>156</v>
      </c>
      <c r="K14" s="146">
        <v>1</v>
      </c>
    </row>
    <row r="15" spans="2:11" ht="15.6" x14ac:dyDescent="0.3">
      <c r="B15" s="238"/>
      <c r="C15" s="149" t="s">
        <v>131</v>
      </c>
      <c r="D15" s="134" t="s">
        <v>148</v>
      </c>
      <c r="E15" s="146">
        <v>8</v>
      </c>
      <c r="H15" s="238"/>
      <c r="I15" s="149" t="s">
        <v>131</v>
      </c>
      <c r="J15" s="134" t="s">
        <v>159</v>
      </c>
      <c r="K15" s="146">
        <v>2</v>
      </c>
    </row>
    <row r="16" spans="2:11" ht="15.6" x14ac:dyDescent="0.3">
      <c r="B16" s="238"/>
      <c r="C16" s="149" t="s">
        <v>131</v>
      </c>
      <c r="D16" s="134" t="s">
        <v>152</v>
      </c>
      <c r="E16" s="146">
        <v>2</v>
      </c>
      <c r="H16" s="238"/>
      <c r="I16" s="149" t="s">
        <v>131</v>
      </c>
      <c r="J16" s="134" t="s">
        <v>162</v>
      </c>
      <c r="K16" s="146">
        <v>1</v>
      </c>
    </row>
    <row r="17" spans="2:11" ht="15.6" x14ac:dyDescent="0.3">
      <c r="B17" s="238"/>
      <c r="C17" s="143" t="s">
        <v>131</v>
      </c>
      <c r="D17" s="134" t="s">
        <v>154</v>
      </c>
      <c r="E17" s="146">
        <v>2</v>
      </c>
      <c r="H17" s="238"/>
      <c r="I17" s="149" t="s">
        <v>131</v>
      </c>
      <c r="J17" s="134" t="s">
        <v>165</v>
      </c>
      <c r="K17" s="146">
        <v>4</v>
      </c>
    </row>
    <row r="18" spans="2:11" ht="15.6" x14ac:dyDescent="0.3">
      <c r="B18" s="238"/>
      <c r="C18" s="143" t="s">
        <v>131</v>
      </c>
      <c r="D18" s="134" t="s">
        <v>155</v>
      </c>
      <c r="E18" s="146">
        <v>1</v>
      </c>
      <c r="H18" s="238"/>
      <c r="I18" s="149" t="s">
        <v>131</v>
      </c>
      <c r="J18" s="134" t="s">
        <v>166</v>
      </c>
      <c r="K18" s="146">
        <v>1</v>
      </c>
    </row>
    <row r="19" spans="2:11" ht="15.6" x14ac:dyDescent="0.3">
      <c r="B19" s="238"/>
      <c r="C19" s="143" t="s">
        <v>131</v>
      </c>
      <c r="D19" s="134" t="s">
        <v>156</v>
      </c>
      <c r="E19" s="146">
        <v>5</v>
      </c>
      <c r="H19" s="238"/>
      <c r="I19" s="149" t="s">
        <v>131</v>
      </c>
      <c r="J19" s="134" t="s">
        <v>167</v>
      </c>
      <c r="K19" s="146">
        <v>1</v>
      </c>
    </row>
    <row r="20" spans="2:11" ht="15.6" x14ac:dyDescent="0.3">
      <c r="B20" s="238"/>
      <c r="C20" s="143" t="s">
        <v>131</v>
      </c>
      <c r="D20" s="134" t="s">
        <v>159</v>
      </c>
      <c r="E20" s="146">
        <v>1</v>
      </c>
      <c r="H20" s="238"/>
      <c r="I20" s="149" t="s">
        <v>131</v>
      </c>
      <c r="J20" s="134" t="s">
        <v>168</v>
      </c>
      <c r="K20" s="146">
        <v>2</v>
      </c>
    </row>
    <row r="21" spans="2:11" ht="15.6" x14ac:dyDescent="0.3">
      <c r="B21" s="238"/>
      <c r="C21" s="143" t="s">
        <v>131</v>
      </c>
      <c r="D21" s="134" t="s">
        <v>160</v>
      </c>
      <c r="E21" s="146">
        <v>2</v>
      </c>
      <c r="H21" s="238"/>
      <c r="I21" s="149" t="s">
        <v>170</v>
      </c>
      <c r="J21" s="134" t="s">
        <v>174</v>
      </c>
      <c r="K21" s="146">
        <v>1</v>
      </c>
    </row>
    <row r="22" spans="2:11" ht="15.6" x14ac:dyDescent="0.3">
      <c r="B22" s="238"/>
      <c r="C22" s="143" t="s">
        <v>131</v>
      </c>
      <c r="D22" s="134" t="s">
        <v>162</v>
      </c>
      <c r="E22" s="146">
        <v>1</v>
      </c>
      <c r="H22" s="238"/>
      <c r="I22" s="149" t="s">
        <v>170</v>
      </c>
      <c r="J22" s="134" t="s">
        <v>175</v>
      </c>
      <c r="K22" s="146">
        <v>1</v>
      </c>
    </row>
    <row r="23" spans="2:11" ht="15.6" x14ac:dyDescent="0.3">
      <c r="B23" s="238"/>
      <c r="C23" s="143" t="s">
        <v>131</v>
      </c>
      <c r="D23" s="134" t="s">
        <v>163</v>
      </c>
      <c r="E23" s="146">
        <v>2</v>
      </c>
      <c r="H23" s="238"/>
      <c r="I23" s="149" t="s">
        <v>170</v>
      </c>
      <c r="J23" s="134" t="s">
        <v>179</v>
      </c>
      <c r="K23" s="146">
        <v>1</v>
      </c>
    </row>
    <row r="24" spans="2:11" ht="15.6" x14ac:dyDescent="0.3">
      <c r="B24" s="238"/>
      <c r="C24" s="143" t="s">
        <v>131</v>
      </c>
      <c r="D24" s="134" t="s">
        <v>165</v>
      </c>
      <c r="E24" s="146">
        <v>4</v>
      </c>
      <c r="H24" s="238"/>
      <c r="I24" s="149" t="s">
        <v>170</v>
      </c>
      <c r="J24" s="134" t="s">
        <v>181</v>
      </c>
      <c r="K24" s="146">
        <v>2</v>
      </c>
    </row>
    <row r="25" spans="2:11" ht="15.6" x14ac:dyDescent="0.3">
      <c r="B25" s="238"/>
      <c r="C25" s="143" t="s">
        <v>131</v>
      </c>
      <c r="D25" s="134" t="s">
        <v>167</v>
      </c>
      <c r="E25" s="146">
        <v>5</v>
      </c>
      <c r="H25" s="238"/>
      <c r="I25" s="149" t="s">
        <v>170</v>
      </c>
      <c r="J25" s="134" t="s">
        <v>182</v>
      </c>
      <c r="K25" s="146">
        <v>7</v>
      </c>
    </row>
    <row r="26" spans="2:11" ht="15.6" x14ac:dyDescent="0.3">
      <c r="B26" s="238"/>
      <c r="C26" s="143" t="s">
        <v>131</v>
      </c>
      <c r="D26" s="134" t="s">
        <v>168</v>
      </c>
      <c r="E26" s="146">
        <v>2</v>
      </c>
      <c r="H26" s="238"/>
      <c r="I26" s="149" t="s">
        <v>170</v>
      </c>
      <c r="J26" s="134" t="s">
        <v>184</v>
      </c>
      <c r="K26" s="146">
        <v>3</v>
      </c>
    </row>
    <row r="27" spans="2:11" ht="15.6" x14ac:dyDescent="0.3">
      <c r="B27" s="238"/>
      <c r="C27" s="143" t="s">
        <v>170</v>
      </c>
      <c r="D27" s="134" t="s">
        <v>172</v>
      </c>
      <c r="E27" s="146">
        <v>1</v>
      </c>
      <c r="H27" s="238"/>
      <c r="I27" s="149" t="s">
        <v>170</v>
      </c>
      <c r="J27" s="134" t="s">
        <v>185</v>
      </c>
      <c r="K27" s="146">
        <v>9</v>
      </c>
    </row>
    <row r="28" spans="2:11" ht="15.6" x14ac:dyDescent="0.3">
      <c r="B28" s="238"/>
      <c r="C28" s="143" t="s">
        <v>170</v>
      </c>
      <c r="D28" s="134" t="s">
        <v>173</v>
      </c>
      <c r="E28" s="146">
        <v>1</v>
      </c>
      <c r="H28" s="238"/>
      <c r="I28" s="149" t="s">
        <v>170</v>
      </c>
      <c r="J28" s="134" t="s">
        <v>186</v>
      </c>
      <c r="K28" s="146">
        <v>5</v>
      </c>
    </row>
    <row r="29" spans="2:11" ht="15.6" x14ac:dyDescent="0.3">
      <c r="B29" s="238"/>
      <c r="C29" s="143" t="s">
        <v>170</v>
      </c>
      <c r="D29" s="134" t="s">
        <v>174</v>
      </c>
      <c r="E29" s="146">
        <v>4</v>
      </c>
      <c r="H29" s="238"/>
      <c r="I29" s="149" t="s">
        <v>170</v>
      </c>
      <c r="J29" s="134" t="s">
        <v>187</v>
      </c>
      <c r="K29" s="146">
        <v>1</v>
      </c>
    </row>
    <row r="30" spans="2:11" ht="15.6" x14ac:dyDescent="0.3">
      <c r="B30" s="238"/>
      <c r="C30" s="143" t="s">
        <v>170</v>
      </c>
      <c r="D30" s="134" t="s">
        <v>175</v>
      </c>
      <c r="E30" s="146">
        <v>3</v>
      </c>
      <c r="H30" s="238"/>
      <c r="I30" s="149" t="s">
        <v>170</v>
      </c>
      <c r="J30" s="134" t="s">
        <v>188</v>
      </c>
      <c r="K30" s="146">
        <v>6</v>
      </c>
    </row>
    <row r="31" spans="2:11" ht="15.6" x14ac:dyDescent="0.3">
      <c r="B31" s="238"/>
      <c r="C31" s="143" t="s">
        <v>170</v>
      </c>
      <c r="D31" s="134" t="s">
        <v>178</v>
      </c>
      <c r="E31" s="146">
        <v>2</v>
      </c>
      <c r="H31" s="238"/>
      <c r="I31" s="149" t="s">
        <v>170</v>
      </c>
      <c r="J31" s="134" t="s">
        <v>189</v>
      </c>
      <c r="K31" s="146">
        <v>6</v>
      </c>
    </row>
    <row r="32" spans="2:11" ht="15.6" x14ac:dyDescent="0.3">
      <c r="B32" s="238"/>
      <c r="C32" s="143" t="s">
        <v>170</v>
      </c>
      <c r="D32" s="134" t="s">
        <v>179</v>
      </c>
      <c r="E32" s="146">
        <v>1</v>
      </c>
      <c r="H32" s="238"/>
      <c r="I32" s="149" t="s">
        <v>170</v>
      </c>
      <c r="J32" s="134" t="s">
        <v>190</v>
      </c>
      <c r="K32" s="146">
        <v>7</v>
      </c>
    </row>
    <row r="33" spans="2:11" ht="15.6" x14ac:dyDescent="0.3">
      <c r="B33" s="238"/>
      <c r="C33" s="143" t="s">
        <v>170</v>
      </c>
      <c r="D33" s="134" t="s">
        <v>181</v>
      </c>
      <c r="E33" s="146">
        <v>1</v>
      </c>
      <c r="H33" s="238"/>
      <c r="I33" s="149" t="s">
        <v>170</v>
      </c>
      <c r="J33" s="134" t="s">
        <v>193</v>
      </c>
      <c r="K33" s="146">
        <v>2</v>
      </c>
    </row>
    <row r="34" spans="2:11" ht="15.6" x14ac:dyDescent="0.3">
      <c r="B34" s="238"/>
      <c r="C34" s="143" t="s">
        <v>170</v>
      </c>
      <c r="D34" s="134" t="s">
        <v>182</v>
      </c>
      <c r="E34" s="146">
        <v>7</v>
      </c>
      <c r="H34" s="238"/>
      <c r="I34" s="149" t="s">
        <v>170</v>
      </c>
      <c r="J34" s="134" t="s">
        <v>194</v>
      </c>
      <c r="K34" s="146">
        <v>1</v>
      </c>
    </row>
    <row r="35" spans="2:11" ht="15.6" x14ac:dyDescent="0.3">
      <c r="B35" s="238"/>
      <c r="C35" s="143" t="s">
        <v>170</v>
      </c>
      <c r="D35" s="134" t="s">
        <v>185</v>
      </c>
      <c r="E35" s="146">
        <v>13</v>
      </c>
      <c r="H35" s="238"/>
      <c r="I35" s="149" t="s">
        <v>170</v>
      </c>
      <c r="J35" s="134" t="s">
        <v>195</v>
      </c>
      <c r="K35" s="146">
        <v>4</v>
      </c>
    </row>
    <row r="36" spans="2:11" ht="15.6" x14ac:dyDescent="0.3">
      <c r="B36" s="238"/>
      <c r="C36" s="143" t="s">
        <v>170</v>
      </c>
      <c r="D36" s="134" t="s">
        <v>186</v>
      </c>
      <c r="E36" s="146">
        <v>12</v>
      </c>
      <c r="H36" s="238"/>
      <c r="I36" s="149" t="s">
        <v>170</v>
      </c>
      <c r="J36" s="134" t="s">
        <v>196</v>
      </c>
      <c r="K36" s="146">
        <v>1</v>
      </c>
    </row>
    <row r="37" spans="2:11" ht="15.6" x14ac:dyDescent="0.3">
      <c r="B37" s="238"/>
      <c r="C37" s="143" t="s">
        <v>170</v>
      </c>
      <c r="D37" s="134" t="s">
        <v>187</v>
      </c>
      <c r="E37" s="146">
        <v>4</v>
      </c>
      <c r="H37" s="238"/>
      <c r="I37" s="149" t="s">
        <v>170</v>
      </c>
      <c r="J37" s="134" t="s">
        <v>197</v>
      </c>
      <c r="K37" s="146">
        <v>3</v>
      </c>
    </row>
    <row r="38" spans="2:11" ht="15.6" x14ac:dyDescent="0.3">
      <c r="B38" s="238"/>
      <c r="C38" s="143" t="s">
        <v>170</v>
      </c>
      <c r="D38" s="134" t="s">
        <v>188</v>
      </c>
      <c r="E38" s="146">
        <v>1</v>
      </c>
      <c r="H38" s="238"/>
      <c r="I38" s="149" t="s">
        <v>170</v>
      </c>
      <c r="J38" s="134" t="s">
        <v>198</v>
      </c>
      <c r="K38" s="146">
        <v>1</v>
      </c>
    </row>
    <row r="39" spans="2:11" ht="15.6" x14ac:dyDescent="0.3">
      <c r="B39" s="238"/>
      <c r="C39" s="143" t="s">
        <v>170</v>
      </c>
      <c r="D39" s="134" t="s">
        <v>189</v>
      </c>
      <c r="E39" s="146">
        <v>5</v>
      </c>
      <c r="H39" s="238"/>
      <c r="I39" s="149" t="s">
        <v>170</v>
      </c>
      <c r="J39" s="134" t="s">
        <v>199</v>
      </c>
      <c r="K39" s="146">
        <v>2</v>
      </c>
    </row>
    <row r="40" spans="2:11" ht="15.6" x14ac:dyDescent="0.3">
      <c r="B40" s="238"/>
      <c r="C40" s="143" t="s">
        <v>170</v>
      </c>
      <c r="D40" s="134" t="s">
        <v>190</v>
      </c>
      <c r="E40" s="146">
        <v>4</v>
      </c>
      <c r="H40" s="238"/>
      <c r="I40" s="149" t="s">
        <v>170</v>
      </c>
      <c r="J40" s="134" t="s">
        <v>200</v>
      </c>
      <c r="K40" s="146">
        <v>4</v>
      </c>
    </row>
    <row r="41" spans="2:11" ht="15.6" x14ac:dyDescent="0.3">
      <c r="B41" s="238"/>
      <c r="C41" s="143" t="s">
        <v>170</v>
      </c>
      <c r="D41" s="134" t="s">
        <v>193</v>
      </c>
      <c r="E41" s="146">
        <v>2</v>
      </c>
      <c r="H41" s="238"/>
      <c r="I41" s="131"/>
      <c r="J41" s="7"/>
      <c r="K41" s="16"/>
    </row>
    <row r="42" spans="2:11" ht="15.6" x14ac:dyDescent="0.3">
      <c r="B42" s="238"/>
      <c r="C42" s="143" t="s">
        <v>170</v>
      </c>
      <c r="D42" s="134" t="s">
        <v>194</v>
      </c>
      <c r="E42" s="146">
        <v>11</v>
      </c>
      <c r="H42" s="238"/>
      <c r="I42" s="131"/>
      <c r="J42" s="7"/>
      <c r="K42" s="16"/>
    </row>
    <row r="43" spans="2:11" ht="15.6" x14ac:dyDescent="0.3">
      <c r="B43" s="238"/>
      <c r="C43" s="143" t="s">
        <v>170</v>
      </c>
      <c r="D43" s="134" t="s">
        <v>195</v>
      </c>
      <c r="E43" s="146">
        <v>14</v>
      </c>
      <c r="H43" s="238"/>
      <c r="I43" s="131"/>
      <c r="J43" s="7"/>
      <c r="K43" s="16"/>
    </row>
    <row r="44" spans="2:11" ht="15.6" x14ac:dyDescent="0.3">
      <c r="B44" s="238"/>
      <c r="C44" s="143" t="s">
        <v>170</v>
      </c>
      <c r="D44" s="134" t="s">
        <v>196</v>
      </c>
      <c r="E44" s="146">
        <v>1</v>
      </c>
      <c r="H44" s="238"/>
      <c r="I44" s="131"/>
      <c r="J44" s="7"/>
      <c r="K44" s="16"/>
    </row>
    <row r="45" spans="2:11" ht="15.6" x14ac:dyDescent="0.3">
      <c r="B45" s="238"/>
      <c r="C45" s="143" t="s">
        <v>170</v>
      </c>
      <c r="D45" s="134" t="s">
        <v>197</v>
      </c>
      <c r="E45" s="146">
        <v>2</v>
      </c>
      <c r="H45" s="238"/>
      <c r="I45" s="131"/>
      <c r="J45" s="7"/>
      <c r="K45" s="16"/>
    </row>
    <row r="46" spans="2:11" ht="15.6" x14ac:dyDescent="0.3">
      <c r="B46" s="238"/>
      <c r="C46" s="143" t="s">
        <v>170</v>
      </c>
      <c r="D46" s="134" t="s">
        <v>198</v>
      </c>
      <c r="E46" s="146">
        <v>5</v>
      </c>
      <c r="H46" s="238"/>
      <c r="I46" s="131"/>
      <c r="J46" s="7"/>
      <c r="K46" s="16"/>
    </row>
    <row r="47" spans="2:11" ht="15.6" x14ac:dyDescent="0.3">
      <c r="B47" s="238"/>
      <c r="C47" s="143" t="s">
        <v>170</v>
      </c>
      <c r="D47" s="134" t="s">
        <v>199</v>
      </c>
      <c r="E47" s="146">
        <v>2</v>
      </c>
      <c r="H47" s="238"/>
      <c r="I47" s="131"/>
      <c r="J47" s="7"/>
      <c r="K47" s="16"/>
    </row>
    <row r="48" spans="2:11" ht="15.6" x14ac:dyDescent="0.3">
      <c r="B48" s="238"/>
      <c r="C48" s="143" t="s">
        <v>170</v>
      </c>
      <c r="D48" s="134" t="s">
        <v>200</v>
      </c>
      <c r="E48" s="146">
        <v>5</v>
      </c>
      <c r="H48" s="238"/>
      <c r="I48" s="131"/>
      <c r="J48" s="7"/>
      <c r="K48" s="16"/>
    </row>
    <row r="49" spans="2:11" ht="15.6" x14ac:dyDescent="0.3">
      <c r="B49" s="238"/>
      <c r="C49" s="143"/>
      <c r="D49" s="134"/>
      <c r="E49" s="146"/>
      <c r="H49" s="238"/>
      <c r="I49" s="131"/>
      <c r="J49" s="7"/>
      <c r="K49" s="16"/>
    </row>
    <row r="50" spans="2:11" ht="16.2" thickBot="1" x14ac:dyDescent="0.35">
      <c r="B50" s="239"/>
      <c r="C50" s="17"/>
      <c r="D50" s="17"/>
      <c r="E50" s="18"/>
      <c r="H50" s="239"/>
      <c r="I50" s="17"/>
      <c r="J50" s="17"/>
      <c r="K50" s="18"/>
    </row>
    <row r="51" spans="2:11" ht="16.2" thickBot="1" x14ac:dyDescent="0.35">
      <c r="B51" s="22" t="s">
        <v>7</v>
      </c>
      <c r="C51" s="147" t="s">
        <v>8</v>
      </c>
      <c r="D51" s="147" t="s">
        <v>8</v>
      </c>
      <c r="E51" s="148">
        <f>SUM(E6:E50)</f>
        <v>156</v>
      </c>
      <c r="H51" s="22" t="s">
        <v>7</v>
      </c>
      <c r="I51" s="147" t="s">
        <v>8</v>
      </c>
      <c r="J51" s="147" t="s">
        <v>8</v>
      </c>
      <c r="K51" s="148">
        <f>SUM(K6:K50)</f>
        <v>93</v>
      </c>
    </row>
    <row r="52" spans="2:11" ht="15.6" x14ac:dyDescent="0.3">
      <c r="B52" s="2"/>
      <c r="C52" s="1"/>
      <c r="D52" s="1"/>
      <c r="E52" s="1"/>
    </row>
    <row r="53" spans="2:11" ht="16.2" thickBot="1" x14ac:dyDescent="0.35">
      <c r="B53" s="47"/>
      <c r="C53" s="48"/>
      <c r="D53" s="48"/>
      <c r="E53" s="49"/>
    </row>
    <row r="54" spans="2:11" ht="16.8" thickBot="1" x14ac:dyDescent="0.35">
      <c r="B54" s="240" t="s">
        <v>11</v>
      </c>
      <c r="C54" s="241"/>
      <c r="D54" s="241"/>
      <c r="E54" s="242"/>
    </row>
    <row r="55" spans="2:11" ht="15.6" x14ac:dyDescent="0.3">
      <c r="B55" s="28"/>
      <c r="C55" s="101"/>
      <c r="D55" s="101"/>
      <c r="E55" s="29"/>
    </row>
    <row r="56" spans="2:11" ht="15.6" x14ac:dyDescent="0.3">
      <c r="B56" s="28"/>
      <c r="C56" s="101"/>
      <c r="D56" s="101"/>
      <c r="E56" s="29"/>
    </row>
    <row r="57" spans="2:11" ht="15.6" x14ac:dyDescent="0.3">
      <c r="B57" s="28"/>
      <c r="C57" s="101"/>
      <c r="D57" s="101"/>
      <c r="E57" s="29"/>
    </row>
    <row r="58" spans="2:11" ht="15.6" x14ac:dyDescent="0.3">
      <c r="B58" s="28"/>
      <c r="C58" s="101"/>
      <c r="D58" s="101"/>
      <c r="E58" s="29"/>
    </row>
    <row r="59" spans="2:11" ht="15.6" x14ac:dyDescent="0.3">
      <c r="B59" s="28"/>
      <c r="C59" s="101"/>
      <c r="D59" s="101"/>
      <c r="E59" s="29"/>
    </row>
    <row r="60" spans="2:11" ht="16.2" thickBot="1" x14ac:dyDescent="0.35">
      <c r="B60" s="30"/>
      <c r="C60" s="31"/>
      <c r="D60" s="31"/>
      <c r="E60" s="32"/>
    </row>
  </sheetData>
  <mergeCells count="5">
    <mergeCell ref="B54:E54"/>
    <mergeCell ref="B2:E2"/>
    <mergeCell ref="B3:E3"/>
    <mergeCell ref="B6:B50"/>
    <mergeCell ref="H6:H50"/>
  </mergeCells>
  <pageMargins left="0.7" right="0.7" top="0.75" bottom="0.75" header="0.3" footer="0.3"/>
  <pageSetup scale="4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1"/>
  <sheetViews>
    <sheetView view="pageBreakPreview" topLeftCell="A70" zoomScale="41" zoomScaleNormal="58" workbookViewId="0">
      <selection activeCell="H59" sqref="H59"/>
    </sheetView>
  </sheetViews>
  <sheetFormatPr defaultColWidth="9.109375" defaultRowHeight="15.6" x14ac:dyDescent="0.3"/>
  <cols>
    <col min="1" max="1" width="9.109375" style="1"/>
    <col min="2" max="2" width="23.6640625" style="1" customWidth="1"/>
    <col min="3" max="3" width="16.109375" style="1" customWidth="1"/>
    <col min="4" max="4" width="12" style="1" customWidth="1"/>
    <col min="5" max="5" width="14.6640625" style="1" customWidth="1"/>
    <col min="6" max="6" width="16.109375" style="1" customWidth="1"/>
    <col min="7" max="7" width="22.88671875" style="1" customWidth="1"/>
    <col min="8" max="8" width="18.33203125" style="1" customWidth="1"/>
    <col min="9" max="14" width="18.5546875" style="1" customWidth="1"/>
    <col min="15" max="15" width="9.109375" style="1"/>
    <col min="16" max="21" width="17.88671875" style="1" customWidth="1"/>
    <col min="22" max="16384" width="9.109375" style="1"/>
  </cols>
  <sheetData>
    <row r="1" spans="2:21" ht="16.2" thickBot="1" x14ac:dyDescent="0.35"/>
    <row r="2" spans="2:21" ht="16.2" thickBot="1" x14ac:dyDescent="0.35">
      <c r="B2" s="243" t="s">
        <v>14</v>
      </c>
      <c r="C2" s="244"/>
      <c r="D2" s="244"/>
      <c r="E2" s="244"/>
      <c r="F2" s="244"/>
      <c r="G2" s="244"/>
      <c r="H2" s="111"/>
      <c r="I2" s="12"/>
      <c r="J2" s="12"/>
      <c r="L2" s="91"/>
    </row>
    <row r="3" spans="2:21" x14ac:dyDescent="0.3">
      <c r="B3" s="247"/>
      <c r="C3" s="247"/>
      <c r="D3" s="247"/>
      <c r="E3" s="247"/>
      <c r="F3" s="247"/>
      <c r="G3" s="247"/>
      <c r="H3" s="11"/>
      <c r="I3" s="11"/>
      <c r="J3" s="11"/>
      <c r="L3" s="91"/>
    </row>
    <row r="4" spans="2:21" ht="16.2" thickBot="1" x14ac:dyDescent="0.35">
      <c r="L4" s="91"/>
    </row>
    <row r="5" spans="2:21" ht="47.4" thickBot="1" x14ac:dyDescent="0.35">
      <c r="B5" s="52" t="s">
        <v>1</v>
      </c>
      <c r="C5" s="5" t="s">
        <v>2</v>
      </c>
      <c r="D5" s="5" t="s">
        <v>3</v>
      </c>
      <c r="E5" s="5" t="s">
        <v>15</v>
      </c>
      <c r="F5" s="5" t="s">
        <v>16</v>
      </c>
      <c r="G5" s="4" t="s">
        <v>17</v>
      </c>
      <c r="I5" s="52" t="s">
        <v>1</v>
      </c>
      <c r="J5" s="5" t="s">
        <v>2</v>
      </c>
      <c r="K5" s="5" t="s">
        <v>3</v>
      </c>
      <c r="L5" s="5" t="s">
        <v>15</v>
      </c>
      <c r="M5" s="5" t="s">
        <v>16</v>
      </c>
      <c r="N5" s="4" t="s">
        <v>17</v>
      </c>
      <c r="P5" s="52" t="s">
        <v>1</v>
      </c>
      <c r="Q5" s="116" t="s">
        <v>2</v>
      </c>
      <c r="R5" s="52" t="s">
        <v>3</v>
      </c>
      <c r="S5" s="52" t="s">
        <v>15</v>
      </c>
      <c r="T5" s="52" t="s">
        <v>16</v>
      </c>
      <c r="U5" s="77" t="s">
        <v>17</v>
      </c>
    </row>
    <row r="6" spans="2:21" x14ac:dyDescent="0.3">
      <c r="B6" s="237" t="s">
        <v>6</v>
      </c>
      <c r="C6" s="143" t="s">
        <v>131</v>
      </c>
      <c r="D6" s="151" t="s">
        <v>132</v>
      </c>
      <c r="E6" s="151">
        <v>13</v>
      </c>
      <c r="F6" s="151">
        <v>5</v>
      </c>
      <c r="G6" s="152">
        <v>1</v>
      </c>
      <c r="I6" s="237" t="s">
        <v>9</v>
      </c>
      <c r="J6" s="156" t="s">
        <v>131</v>
      </c>
      <c r="K6" s="151" t="s">
        <v>133</v>
      </c>
      <c r="L6" s="151">
        <v>45</v>
      </c>
      <c r="M6" s="151">
        <v>43</v>
      </c>
      <c r="N6" s="152">
        <v>43</v>
      </c>
      <c r="P6" s="237" t="s">
        <v>10</v>
      </c>
      <c r="Q6" s="149" t="s">
        <v>131</v>
      </c>
      <c r="R6" s="151" t="s">
        <v>132</v>
      </c>
      <c r="S6" s="151">
        <v>3</v>
      </c>
      <c r="T6" s="151">
        <v>3</v>
      </c>
      <c r="U6" s="153">
        <v>2</v>
      </c>
    </row>
    <row r="7" spans="2:21" x14ac:dyDescent="0.3">
      <c r="B7" s="238"/>
      <c r="C7" s="143" t="s">
        <v>131</v>
      </c>
      <c r="D7" s="151" t="s">
        <v>133</v>
      </c>
      <c r="E7" s="151">
        <v>1446</v>
      </c>
      <c r="F7" s="151">
        <v>891</v>
      </c>
      <c r="G7" s="153">
        <v>1201</v>
      </c>
      <c r="I7" s="238"/>
      <c r="J7" s="149" t="s">
        <v>131</v>
      </c>
      <c r="K7" s="151" t="s">
        <v>134</v>
      </c>
      <c r="L7" s="151">
        <v>34</v>
      </c>
      <c r="M7" s="151">
        <v>29</v>
      </c>
      <c r="N7" s="153">
        <v>29</v>
      </c>
      <c r="P7" s="238"/>
      <c r="Q7" s="149" t="s">
        <v>131</v>
      </c>
      <c r="R7" s="154" t="s">
        <v>133</v>
      </c>
      <c r="S7" s="154">
        <v>158</v>
      </c>
      <c r="T7" s="154">
        <v>87</v>
      </c>
      <c r="U7" s="155">
        <v>77</v>
      </c>
    </row>
    <row r="8" spans="2:21" x14ac:dyDescent="0.3">
      <c r="B8" s="238"/>
      <c r="C8" s="143" t="s">
        <v>131</v>
      </c>
      <c r="D8" s="154" t="s">
        <v>134</v>
      </c>
      <c r="E8" s="154">
        <v>714</v>
      </c>
      <c r="F8" s="154">
        <v>423</v>
      </c>
      <c r="G8" s="155">
        <v>695</v>
      </c>
      <c r="I8" s="238"/>
      <c r="J8" s="149" t="s">
        <v>131</v>
      </c>
      <c r="K8" s="154" t="s">
        <v>135</v>
      </c>
      <c r="L8" s="154">
        <v>8</v>
      </c>
      <c r="M8" s="154">
        <v>7</v>
      </c>
      <c r="N8" s="155">
        <v>6</v>
      </c>
      <c r="P8" s="238"/>
      <c r="Q8" s="149" t="s">
        <v>131</v>
      </c>
      <c r="R8" s="154" t="s">
        <v>134</v>
      </c>
      <c r="S8" s="154">
        <v>48</v>
      </c>
      <c r="T8" s="154">
        <v>31</v>
      </c>
      <c r="U8" s="155">
        <v>25</v>
      </c>
    </row>
    <row r="9" spans="2:21" x14ac:dyDescent="0.3">
      <c r="B9" s="238"/>
      <c r="C9" s="143" t="s">
        <v>131</v>
      </c>
      <c r="D9" s="154" t="s">
        <v>135</v>
      </c>
      <c r="E9" s="154">
        <v>404</v>
      </c>
      <c r="F9" s="154">
        <v>143</v>
      </c>
      <c r="G9" s="155">
        <v>143</v>
      </c>
      <c r="I9" s="238"/>
      <c r="J9" s="149" t="s">
        <v>131</v>
      </c>
      <c r="K9" s="154" t="s">
        <v>136</v>
      </c>
      <c r="L9" s="154">
        <v>56</v>
      </c>
      <c r="M9" s="154">
        <v>39</v>
      </c>
      <c r="N9" s="155">
        <v>33</v>
      </c>
      <c r="P9" s="238"/>
      <c r="Q9" s="149" t="s">
        <v>131</v>
      </c>
      <c r="R9" s="154" t="s">
        <v>135</v>
      </c>
      <c r="S9" s="154">
        <v>48</v>
      </c>
      <c r="T9" s="154">
        <v>9</v>
      </c>
      <c r="U9" s="155">
        <v>9</v>
      </c>
    </row>
    <row r="10" spans="2:21" x14ac:dyDescent="0.3">
      <c r="B10" s="238"/>
      <c r="C10" s="143" t="s">
        <v>131</v>
      </c>
      <c r="D10" s="154" t="s">
        <v>136</v>
      </c>
      <c r="E10" s="154">
        <v>895</v>
      </c>
      <c r="F10" s="154">
        <v>379</v>
      </c>
      <c r="G10" s="155">
        <v>435</v>
      </c>
      <c r="I10" s="238"/>
      <c r="J10" s="143" t="s">
        <v>131</v>
      </c>
      <c r="K10" s="154" t="s">
        <v>137</v>
      </c>
      <c r="L10" s="154">
        <v>2</v>
      </c>
      <c r="M10" s="154">
        <v>1</v>
      </c>
      <c r="N10" s="155">
        <v>1</v>
      </c>
      <c r="P10" s="238"/>
      <c r="Q10" s="149" t="s">
        <v>131</v>
      </c>
      <c r="R10" s="154" t="s">
        <v>136</v>
      </c>
      <c r="S10" s="154">
        <v>94</v>
      </c>
      <c r="T10" s="154">
        <v>53</v>
      </c>
      <c r="U10" s="155">
        <v>48</v>
      </c>
    </row>
    <row r="11" spans="2:21" x14ac:dyDescent="0.3">
      <c r="B11" s="238"/>
      <c r="C11" s="143" t="s">
        <v>131</v>
      </c>
      <c r="D11" s="154" t="s">
        <v>137</v>
      </c>
      <c r="E11" s="154">
        <v>55</v>
      </c>
      <c r="F11" s="154">
        <v>17</v>
      </c>
      <c r="G11" s="155">
        <v>12</v>
      </c>
      <c r="I11" s="238"/>
      <c r="J11" s="143" t="s">
        <v>131</v>
      </c>
      <c r="K11" s="154" t="s">
        <v>139</v>
      </c>
      <c r="L11" s="154">
        <v>95</v>
      </c>
      <c r="M11" s="154">
        <v>78</v>
      </c>
      <c r="N11" s="155">
        <v>73</v>
      </c>
      <c r="P11" s="238"/>
      <c r="Q11" s="149" t="s">
        <v>131</v>
      </c>
      <c r="R11" s="154" t="s">
        <v>137</v>
      </c>
      <c r="S11" s="154">
        <v>4</v>
      </c>
      <c r="T11" s="154">
        <v>1</v>
      </c>
      <c r="U11" s="155">
        <v>1</v>
      </c>
    </row>
    <row r="12" spans="2:21" x14ac:dyDescent="0.3">
      <c r="B12" s="238"/>
      <c r="C12" s="143" t="s">
        <v>131</v>
      </c>
      <c r="D12" s="154" t="s">
        <v>138</v>
      </c>
      <c r="E12" s="154">
        <v>3</v>
      </c>
      <c r="F12" s="154">
        <v>1</v>
      </c>
      <c r="G12" s="155">
        <v>1</v>
      </c>
      <c r="I12" s="238"/>
      <c r="J12" s="143" t="s">
        <v>131</v>
      </c>
      <c r="K12" s="154" t="s">
        <v>140</v>
      </c>
      <c r="L12" s="154">
        <v>5</v>
      </c>
      <c r="M12" s="154">
        <v>5</v>
      </c>
      <c r="N12" s="155">
        <v>5</v>
      </c>
      <c r="P12" s="238"/>
      <c r="Q12" s="143" t="s">
        <v>131</v>
      </c>
      <c r="R12" s="154" t="s">
        <v>139</v>
      </c>
      <c r="S12" s="154">
        <v>52</v>
      </c>
      <c r="T12" s="154">
        <v>20</v>
      </c>
      <c r="U12" s="155">
        <v>29</v>
      </c>
    </row>
    <row r="13" spans="2:21" x14ac:dyDescent="0.3">
      <c r="B13" s="238"/>
      <c r="C13" s="143" t="s">
        <v>131</v>
      </c>
      <c r="D13" s="154" t="s">
        <v>139</v>
      </c>
      <c r="E13" s="154">
        <v>718</v>
      </c>
      <c r="F13" s="154">
        <v>419</v>
      </c>
      <c r="G13" s="155">
        <v>465</v>
      </c>
      <c r="I13" s="238"/>
      <c r="J13" s="143" t="s">
        <v>131</v>
      </c>
      <c r="K13" s="154" t="s">
        <v>141</v>
      </c>
      <c r="L13" s="154">
        <v>1</v>
      </c>
      <c r="M13" s="154">
        <v>1</v>
      </c>
      <c r="N13" s="155">
        <v>1</v>
      </c>
      <c r="P13" s="238"/>
      <c r="Q13" s="143" t="s">
        <v>131</v>
      </c>
      <c r="R13" s="154" t="s">
        <v>140</v>
      </c>
      <c r="S13" s="154">
        <v>7</v>
      </c>
      <c r="T13" s="154">
        <v>4</v>
      </c>
      <c r="U13" s="155">
        <v>3</v>
      </c>
    </row>
    <row r="14" spans="2:21" x14ac:dyDescent="0.3">
      <c r="B14" s="238"/>
      <c r="C14" s="143" t="s">
        <v>131</v>
      </c>
      <c r="D14" s="154" t="s">
        <v>140</v>
      </c>
      <c r="E14" s="154">
        <v>130</v>
      </c>
      <c r="F14" s="154">
        <v>75</v>
      </c>
      <c r="G14" s="155">
        <v>56</v>
      </c>
      <c r="I14" s="238"/>
      <c r="J14" s="143" t="s">
        <v>131</v>
      </c>
      <c r="K14" s="154" t="s">
        <v>142</v>
      </c>
      <c r="L14" s="154">
        <v>15</v>
      </c>
      <c r="M14" s="154">
        <v>14</v>
      </c>
      <c r="N14" s="155">
        <v>13</v>
      </c>
      <c r="P14" s="238"/>
      <c r="Q14" s="143" t="s">
        <v>131</v>
      </c>
      <c r="R14" s="154" t="s">
        <v>141</v>
      </c>
      <c r="S14" s="154">
        <v>6</v>
      </c>
      <c r="T14" s="154">
        <v>3</v>
      </c>
      <c r="U14" s="155">
        <v>3</v>
      </c>
    </row>
    <row r="15" spans="2:21" x14ac:dyDescent="0.3">
      <c r="B15" s="238"/>
      <c r="C15" s="143" t="s">
        <v>131</v>
      </c>
      <c r="D15" s="154" t="s">
        <v>141</v>
      </c>
      <c r="E15" s="154">
        <v>18</v>
      </c>
      <c r="F15" s="154">
        <v>11</v>
      </c>
      <c r="G15" s="155">
        <v>6</v>
      </c>
      <c r="I15" s="238"/>
      <c r="J15" s="143" t="s">
        <v>131</v>
      </c>
      <c r="K15" s="154" t="s">
        <v>144</v>
      </c>
      <c r="L15" s="154">
        <v>358</v>
      </c>
      <c r="M15" s="154">
        <v>279</v>
      </c>
      <c r="N15" s="155">
        <v>252</v>
      </c>
      <c r="P15" s="238"/>
      <c r="Q15" s="143" t="s">
        <v>131</v>
      </c>
      <c r="R15" s="154" t="s">
        <v>142</v>
      </c>
      <c r="S15" s="154">
        <v>8</v>
      </c>
      <c r="T15" s="154">
        <v>2</v>
      </c>
      <c r="U15" s="155">
        <v>2</v>
      </c>
    </row>
    <row r="16" spans="2:21" x14ac:dyDescent="0.3">
      <c r="B16" s="238"/>
      <c r="C16" s="143" t="s">
        <v>131</v>
      </c>
      <c r="D16" s="154" t="s">
        <v>142</v>
      </c>
      <c r="E16" s="154">
        <v>130</v>
      </c>
      <c r="F16" s="154">
        <v>63</v>
      </c>
      <c r="G16" s="155">
        <v>61</v>
      </c>
      <c r="I16" s="238"/>
      <c r="J16" s="143" t="s">
        <v>131</v>
      </c>
      <c r="K16" s="154" t="s">
        <v>145</v>
      </c>
      <c r="L16" s="154">
        <v>61</v>
      </c>
      <c r="M16" s="154">
        <v>43</v>
      </c>
      <c r="N16" s="155">
        <v>42</v>
      </c>
      <c r="P16" s="238"/>
      <c r="Q16" s="143" t="s">
        <v>131</v>
      </c>
      <c r="R16" s="154" t="s">
        <v>144</v>
      </c>
      <c r="S16" s="154">
        <v>457</v>
      </c>
      <c r="T16" s="154">
        <v>234</v>
      </c>
      <c r="U16" s="155">
        <v>227</v>
      </c>
    </row>
    <row r="17" spans="2:21" x14ac:dyDescent="0.3">
      <c r="B17" s="238"/>
      <c r="C17" s="143" t="s">
        <v>131</v>
      </c>
      <c r="D17" s="154" t="s">
        <v>143</v>
      </c>
      <c r="E17" s="154">
        <v>1</v>
      </c>
      <c r="F17" s="154">
        <v>1</v>
      </c>
      <c r="G17" s="155">
        <v>1</v>
      </c>
      <c r="I17" s="238"/>
      <c r="J17" s="143" t="s">
        <v>131</v>
      </c>
      <c r="K17" s="154" t="s">
        <v>146</v>
      </c>
      <c r="L17" s="154">
        <v>142</v>
      </c>
      <c r="M17" s="154">
        <v>110</v>
      </c>
      <c r="N17" s="155">
        <v>89</v>
      </c>
      <c r="P17" s="238"/>
      <c r="Q17" s="143" t="s">
        <v>131</v>
      </c>
      <c r="R17" s="154" t="s">
        <v>145</v>
      </c>
      <c r="S17" s="154">
        <v>29</v>
      </c>
      <c r="T17" s="154">
        <v>16</v>
      </c>
      <c r="U17" s="155">
        <v>14</v>
      </c>
    </row>
    <row r="18" spans="2:21" x14ac:dyDescent="0.3">
      <c r="B18" s="238"/>
      <c r="C18" s="143" t="s">
        <v>131</v>
      </c>
      <c r="D18" s="154" t="s">
        <v>144</v>
      </c>
      <c r="E18" s="154">
        <v>3220</v>
      </c>
      <c r="F18" s="154">
        <v>1576</v>
      </c>
      <c r="G18" s="155">
        <v>2421</v>
      </c>
      <c r="I18" s="238"/>
      <c r="J18" s="143" t="s">
        <v>131</v>
      </c>
      <c r="K18" s="154" t="s">
        <v>147</v>
      </c>
      <c r="L18" s="154">
        <v>46</v>
      </c>
      <c r="M18" s="154">
        <v>38</v>
      </c>
      <c r="N18" s="155">
        <v>29</v>
      </c>
      <c r="P18" s="238"/>
      <c r="Q18" s="143" t="s">
        <v>131</v>
      </c>
      <c r="R18" s="154" t="s">
        <v>146</v>
      </c>
      <c r="S18" s="154">
        <v>328</v>
      </c>
      <c r="T18" s="154">
        <v>161</v>
      </c>
      <c r="U18" s="155">
        <v>147</v>
      </c>
    </row>
    <row r="19" spans="2:21" x14ac:dyDescent="0.3">
      <c r="B19" s="238"/>
      <c r="C19" s="143" t="s">
        <v>131</v>
      </c>
      <c r="D19" s="154" t="s">
        <v>145</v>
      </c>
      <c r="E19" s="154">
        <v>912</v>
      </c>
      <c r="F19" s="154">
        <v>438</v>
      </c>
      <c r="G19" s="155">
        <v>512</v>
      </c>
      <c r="I19" s="238"/>
      <c r="J19" s="143" t="s">
        <v>131</v>
      </c>
      <c r="K19" s="154" t="s">
        <v>148</v>
      </c>
      <c r="L19" s="154">
        <v>54</v>
      </c>
      <c r="M19" s="154">
        <v>44</v>
      </c>
      <c r="N19" s="155">
        <v>46</v>
      </c>
      <c r="P19" s="238"/>
      <c r="Q19" s="143" t="s">
        <v>131</v>
      </c>
      <c r="R19" s="154" t="s">
        <v>147</v>
      </c>
      <c r="S19" s="154">
        <v>18</v>
      </c>
      <c r="T19" s="154">
        <v>11</v>
      </c>
      <c r="U19" s="155">
        <v>10</v>
      </c>
    </row>
    <row r="20" spans="2:21" x14ac:dyDescent="0.3">
      <c r="B20" s="238"/>
      <c r="C20" s="143" t="s">
        <v>131</v>
      </c>
      <c r="D20" s="154" t="s">
        <v>146</v>
      </c>
      <c r="E20" s="154">
        <v>2722</v>
      </c>
      <c r="F20" s="154">
        <v>1370</v>
      </c>
      <c r="G20" s="155">
        <v>1695</v>
      </c>
      <c r="I20" s="238"/>
      <c r="J20" s="143" t="s">
        <v>131</v>
      </c>
      <c r="K20" s="154" t="s">
        <v>149</v>
      </c>
      <c r="L20" s="154">
        <v>63</v>
      </c>
      <c r="M20" s="154">
        <v>60</v>
      </c>
      <c r="N20" s="155">
        <v>53</v>
      </c>
      <c r="P20" s="238"/>
      <c r="Q20" s="143" t="s">
        <v>131</v>
      </c>
      <c r="R20" s="154" t="s">
        <v>148</v>
      </c>
      <c r="S20" s="154">
        <v>58</v>
      </c>
      <c r="T20" s="154">
        <v>37</v>
      </c>
      <c r="U20" s="155">
        <v>39</v>
      </c>
    </row>
    <row r="21" spans="2:21" x14ac:dyDescent="0.3">
      <c r="B21" s="238"/>
      <c r="C21" s="143" t="s">
        <v>131</v>
      </c>
      <c r="D21" s="154" t="s">
        <v>147</v>
      </c>
      <c r="E21" s="154">
        <v>826</v>
      </c>
      <c r="F21" s="154">
        <v>449</v>
      </c>
      <c r="G21" s="155">
        <v>409</v>
      </c>
      <c r="I21" s="238"/>
      <c r="J21" s="143" t="s">
        <v>131</v>
      </c>
      <c r="K21" s="154" t="s">
        <v>150</v>
      </c>
      <c r="L21" s="154">
        <v>15</v>
      </c>
      <c r="M21" s="154">
        <v>17</v>
      </c>
      <c r="N21" s="155">
        <v>17</v>
      </c>
      <c r="P21" s="238"/>
      <c r="Q21" s="143" t="s">
        <v>131</v>
      </c>
      <c r="R21" s="154" t="s">
        <v>149</v>
      </c>
      <c r="S21" s="154">
        <v>79</v>
      </c>
      <c r="T21" s="154">
        <v>49</v>
      </c>
      <c r="U21" s="155">
        <v>44</v>
      </c>
    </row>
    <row r="22" spans="2:21" x14ac:dyDescent="0.3">
      <c r="B22" s="238"/>
      <c r="C22" s="143" t="s">
        <v>131</v>
      </c>
      <c r="D22" s="154" t="s">
        <v>148</v>
      </c>
      <c r="E22" s="154">
        <v>758</v>
      </c>
      <c r="F22" s="154">
        <v>357</v>
      </c>
      <c r="G22" s="155">
        <v>409</v>
      </c>
      <c r="I22" s="238"/>
      <c r="J22" s="143" t="s">
        <v>131</v>
      </c>
      <c r="K22" s="154" t="s">
        <v>152</v>
      </c>
      <c r="L22" s="154">
        <v>430</v>
      </c>
      <c r="M22" s="154">
        <v>368</v>
      </c>
      <c r="N22" s="155">
        <v>371</v>
      </c>
      <c r="P22" s="238"/>
      <c r="Q22" s="143" t="s">
        <v>131</v>
      </c>
      <c r="R22" s="154" t="s">
        <v>150</v>
      </c>
      <c r="S22" s="154">
        <v>18</v>
      </c>
      <c r="T22" s="154">
        <v>11</v>
      </c>
      <c r="U22" s="155">
        <v>9</v>
      </c>
    </row>
    <row r="23" spans="2:21" x14ac:dyDescent="0.3">
      <c r="B23" s="238"/>
      <c r="C23" s="143" t="s">
        <v>131</v>
      </c>
      <c r="D23" s="154" t="s">
        <v>149</v>
      </c>
      <c r="E23" s="154">
        <v>663</v>
      </c>
      <c r="F23" s="154">
        <v>420</v>
      </c>
      <c r="G23" s="155">
        <v>486</v>
      </c>
      <c r="I23" s="238"/>
      <c r="J23" s="143" t="s">
        <v>131</v>
      </c>
      <c r="K23" s="154" t="s">
        <v>153</v>
      </c>
      <c r="L23" s="154">
        <v>173</v>
      </c>
      <c r="M23" s="154">
        <v>153</v>
      </c>
      <c r="N23" s="155">
        <v>149</v>
      </c>
      <c r="P23" s="238"/>
      <c r="Q23" s="143" t="s">
        <v>131</v>
      </c>
      <c r="R23" s="154" t="s">
        <v>151</v>
      </c>
      <c r="S23" s="154">
        <v>1</v>
      </c>
      <c r="T23" s="154">
        <v>1</v>
      </c>
      <c r="U23" s="155">
        <v>1</v>
      </c>
    </row>
    <row r="24" spans="2:21" x14ac:dyDescent="0.3">
      <c r="B24" s="238"/>
      <c r="C24" s="143" t="s">
        <v>131</v>
      </c>
      <c r="D24" s="154" t="s">
        <v>150</v>
      </c>
      <c r="E24" s="154">
        <v>71</v>
      </c>
      <c r="F24" s="154">
        <v>42</v>
      </c>
      <c r="G24" s="155">
        <v>51</v>
      </c>
      <c r="I24" s="238"/>
      <c r="J24" s="143" t="s">
        <v>131</v>
      </c>
      <c r="K24" s="154" t="s">
        <v>154</v>
      </c>
      <c r="L24" s="154">
        <v>265</v>
      </c>
      <c r="M24" s="154">
        <v>222</v>
      </c>
      <c r="N24" s="155">
        <v>211</v>
      </c>
      <c r="P24" s="238"/>
      <c r="Q24" s="143" t="s">
        <v>131</v>
      </c>
      <c r="R24" s="154" t="s">
        <v>152</v>
      </c>
      <c r="S24" s="154">
        <v>155</v>
      </c>
      <c r="T24" s="154">
        <v>34</v>
      </c>
      <c r="U24" s="155">
        <v>31</v>
      </c>
    </row>
    <row r="25" spans="2:21" x14ac:dyDescent="0.3">
      <c r="B25" s="238"/>
      <c r="C25" s="143" t="s">
        <v>131</v>
      </c>
      <c r="D25" s="154" t="s">
        <v>152</v>
      </c>
      <c r="E25" s="154">
        <v>3141</v>
      </c>
      <c r="F25" s="154">
        <v>1809</v>
      </c>
      <c r="G25" s="155">
        <v>2322</v>
      </c>
      <c r="I25" s="238"/>
      <c r="J25" s="143" t="s">
        <v>131</v>
      </c>
      <c r="K25" s="154" t="s">
        <v>155</v>
      </c>
      <c r="L25" s="154">
        <v>159</v>
      </c>
      <c r="M25" s="154">
        <v>138</v>
      </c>
      <c r="N25" s="155">
        <v>126</v>
      </c>
      <c r="P25" s="238"/>
      <c r="Q25" s="143" t="s">
        <v>131</v>
      </c>
      <c r="R25" s="154" t="s">
        <v>153</v>
      </c>
      <c r="S25" s="154">
        <v>31</v>
      </c>
      <c r="T25" s="154">
        <v>13</v>
      </c>
      <c r="U25" s="155">
        <v>12</v>
      </c>
    </row>
    <row r="26" spans="2:21" x14ac:dyDescent="0.3">
      <c r="B26" s="238"/>
      <c r="C26" s="143" t="s">
        <v>131</v>
      </c>
      <c r="D26" s="154" t="s">
        <v>153</v>
      </c>
      <c r="E26" s="154">
        <v>977</v>
      </c>
      <c r="F26" s="154">
        <v>553</v>
      </c>
      <c r="G26" s="155">
        <v>765</v>
      </c>
      <c r="I26" s="238"/>
      <c r="J26" s="143" t="s">
        <v>131</v>
      </c>
      <c r="K26" s="154" t="s">
        <v>156</v>
      </c>
      <c r="L26" s="154">
        <v>218</v>
      </c>
      <c r="M26" s="154">
        <v>197</v>
      </c>
      <c r="N26" s="155">
        <v>184</v>
      </c>
      <c r="P26" s="238"/>
      <c r="Q26" s="143" t="s">
        <v>131</v>
      </c>
      <c r="R26" s="154" t="s">
        <v>154</v>
      </c>
      <c r="S26" s="154">
        <v>255</v>
      </c>
      <c r="T26" s="154">
        <v>141</v>
      </c>
      <c r="U26" s="155">
        <v>129</v>
      </c>
    </row>
    <row r="27" spans="2:21" x14ac:dyDescent="0.3">
      <c r="B27" s="238"/>
      <c r="C27" s="143" t="s">
        <v>131</v>
      </c>
      <c r="D27" s="154" t="s">
        <v>154</v>
      </c>
      <c r="E27" s="154">
        <v>2267</v>
      </c>
      <c r="F27" s="154">
        <v>1439</v>
      </c>
      <c r="G27" s="155">
        <v>1991</v>
      </c>
      <c r="I27" s="238"/>
      <c r="J27" s="143" t="s">
        <v>131</v>
      </c>
      <c r="K27" s="154" t="s">
        <v>158</v>
      </c>
      <c r="L27" s="154">
        <v>8</v>
      </c>
      <c r="M27" s="154">
        <v>7</v>
      </c>
      <c r="N27" s="155">
        <v>7</v>
      </c>
      <c r="P27" s="238"/>
      <c r="Q27" s="143" t="s">
        <v>131</v>
      </c>
      <c r="R27" s="154" t="s">
        <v>155</v>
      </c>
      <c r="S27" s="154">
        <v>163</v>
      </c>
      <c r="T27" s="154">
        <v>86</v>
      </c>
      <c r="U27" s="155">
        <v>75</v>
      </c>
    </row>
    <row r="28" spans="2:21" x14ac:dyDescent="0.3">
      <c r="B28" s="238"/>
      <c r="C28" s="143" t="s">
        <v>131</v>
      </c>
      <c r="D28" s="154" t="s">
        <v>155</v>
      </c>
      <c r="E28" s="154">
        <v>2487</v>
      </c>
      <c r="F28" s="154">
        <v>1277</v>
      </c>
      <c r="G28" s="155">
        <v>1547</v>
      </c>
      <c r="I28" s="238"/>
      <c r="J28" s="143" t="s">
        <v>131</v>
      </c>
      <c r="K28" s="154" t="s">
        <v>159</v>
      </c>
      <c r="L28" s="154">
        <v>278</v>
      </c>
      <c r="M28" s="154">
        <v>238</v>
      </c>
      <c r="N28" s="155">
        <v>232</v>
      </c>
      <c r="P28" s="238"/>
      <c r="Q28" s="143" t="s">
        <v>131</v>
      </c>
      <c r="R28" s="154" t="s">
        <v>156</v>
      </c>
      <c r="S28" s="154">
        <v>254</v>
      </c>
      <c r="T28" s="154">
        <v>145</v>
      </c>
      <c r="U28" s="155">
        <v>117</v>
      </c>
    </row>
    <row r="29" spans="2:21" x14ac:dyDescent="0.3">
      <c r="B29" s="238"/>
      <c r="C29" s="143" t="s">
        <v>131</v>
      </c>
      <c r="D29" s="154" t="s">
        <v>156</v>
      </c>
      <c r="E29" s="154">
        <v>1527</v>
      </c>
      <c r="F29" s="154">
        <v>884</v>
      </c>
      <c r="G29" s="155">
        <v>1165</v>
      </c>
      <c r="I29" s="238"/>
      <c r="J29" s="143" t="s">
        <v>131</v>
      </c>
      <c r="K29" s="154" t="s">
        <v>160</v>
      </c>
      <c r="L29" s="154">
        <v>19</v>
      </c>
      <c r="M29" s="154">
        <v>19</v>
      </c>
      <c r="N29" s="155">
        <v>21</v>
      </c>
      <c r="P29" s="238"/>
      <c r="Q29" s="143" t="s">
        <v>131</v>
      </c>
      <c r="R29" s="154" t="s">
        <v>157</v>
      </c>
      <c r="S29" s="154">
        <v>4</v>
      </c>
      <c r="T29" s="154">
        <v>3</v>
      </c>
      <c r="U29" s="155">
        <v>1</v>
      </c>
    </row>
    <row r="30" spans="2:21" x14ac:dyDescent="0.3">
      <c r="B30" s="238"/>
      <c r="C30" s="143" t="s">
        <v>131</v>
      </c>
      <c r="D30" s="154" t="s">
        <v>157</v>
      </c>
      <c r="E30" s="154">
        <v>13</v>
      </c>
      <c r="F30" s="154">
        <v>4</v>
      </c>
      <c r="G30" s="155">
        <v>3</v>
      </c>
      <c r="I30" s="238"/>
      <c r="J30" s="143" t="s">
        <v>131</v>
      </c>
      <c r="K30" s="154" t="s">
        <v>162</v>
      </c>
      <c r="L30" s="154">
        <v>107</v>
      </c>
      <c r="M30" s="154">
        <v>89</v>
      </c>
      <c r="N30" s="155">
        <v>81</v>
      </c>
      <c r="P30" s="238"/>
      <c r="Q30" s="143" t="s">
        <v>131</v>
      </c>
      <c r="R30" s="154" t="s">
        <v>158</v>
      </c>
      <c r="S30" s="154">
        <v>16</v>
      </c>
      <c r="T30" s="154">
        <v>7</v>
      </c>
      <c r="U30" s="155">
        <v>7</v>
      </c>
    </row>
    <row r="31" spans="2:21" x14ac:dyDescent="0.3">
      <c r="B31" s="238"/>
      <c r="C31" s="143" t="s">
        <v>131</v>
      </c>
      <c r="D31" s="154" t="s">
        <v>158</v>
      </c>
      <c r="E31" s="154">
        <v>160</v>
      </c>
      <c r="F31" s="154">
        <v>83</v>
      </c>
      <c r="G31" s="155">
        <v>100</v>
      </c>
      <c r="I31" s="238"/>
      <c r="J31" s="143" t="s">
        <v>131</v>
      </c>
      <c r="K31" s="154" t="s">
        <v>163</v>
      </c>
      <c r="L31" s="154">
        <v>237</v>
      </c>
      <c r="M31" s="154">
        <v>193</v>
      </c>
      <c r="N31" s="155">
        <v>178</v>
      </c>
      <c r="P31" s="238"/>
      <c r="Q31" s="143" t="s">
        <v>131</v>
      </c>
      <c r="R31" s="154" t="s">
        <v>202</v>
      </c>
      <c r="S31" s="154">
        <v>1</v>
      </c>
      <c r="T31" s="154">
        <v>1</v>
      </c>
      <c r="U31" s="155">
        <v>1</v>
      </c>
    </row>
    <row r="32" spans="2:21" x14ac:dyDescent="0.3">
      <c r="B32" s="238"/>
      <c r="C32" s="143" t="s">
        <v>131</v>
      </c>
      <c r="D32" s="154" t="s">
        <v>159</v>
      </c>
      <c r="E32" s="154">
        <v>1833</v>
      </c>
      <c r="F32" s="154">
        <v>1051</v>
      </c>
      <c r="G32" s="155">
        <v>1252</v>
      </c>
      <c r="I32" s="238"/>
      <c r="J32" s="143" t="s">
        <v>131</v>
      </c>
      <c r="K32" s="154" t="s">
        <v>164</v>
      </c>
      <c r="L32" s="154">
        <v>87</v>
      </c>
      <c r="M32" s="154">
        <v>69</v>
      </c>
      <c r="N32" s="155">
        <v>69</v>
      </c>
      <c r="P32" s="238"/>
      <c r="Q32" s="143" t="s">
        <v>131</v>
      </c>
      <c r="R32" s="154" t="s">
        <v>203</v>
      </c>
      <c r="S32" s="154">
        <v>1</v>
      </c>
      <c r="T32" s="154">
        <v>1</v>
      </c>
      <c r="U32" s="155">
        <v>1</v>
      </c>
    </row>
    <row r="33" spans="2:21" x14ac:dyDescent="0.3">
      <c r="B33" s="238"/>
      <c r="C33" s="143" t="s">
        <v>131</v>
      </c>
      <c r="D33" s="154" t="s">
        <v>160</v>
      </c>
      <c r="E33" s="154">
        <v>434</v>
      </c>
      <c r="F33" s="154">
        <v>253</v>
      </c>
      <c r="G33" s="155">
        <v>235</v>
      </c>
      <c r="I33" s="238"/>
      <c r="J33" s="143" t="s">
        <v>131</v>
      </c>
      <c r="K33" s="154" t="s">
        <v>165</v>
      </c>
      <c r="L33" s="154">
        <v>301</v>
      </c>
      <c r="M33" s="154">
        <v>284</v>
      </c>
      <c r="N33" s="155">
        <v>277</v>
      </c>
      <c r="P33" s="238"/>
      <c r="Q33" s="143" t="s">
        <v>131</v>
      </c>
      <c r="R33" s="154" t="s">
        <v>159</v>
      </c>
      <c r="S33" s="154">
        <v>62</v>
      </c>
      <c r="T33" s="154">
        <v>29</v>
      </c>
      <c r="U33" s="155">
        <v>26</v>
      </c>
    </row>
    <row r="34" spans="2:21" x14ac:dyDescent="0.3">
      <c r="B34" s="238"/>
      <c r="C34" s="143" t="s">
        <v>131</v>
      </c>
      <c r="D34" s="154" t="s">
        <v>161</v>
      </c>
      <c r="E34" s="154">
        <v>28</v>
      </c>
      <c r="F34" s="154">
        <v>12</v>
      </c>
      <c r="G34" s="155">
        <v>9</v>
      </c>
      <c r="I34" s="238"/>
      <c r="J34" s="143" t="s">
        <v>131</v>
      </c>
      <c r="K34" s="154" t="s">
        <v>166</v>
      </c>
      <c r="L34" s="154">
        <v>56</v>
      </c>
      <c r="M34" s="154">
        <v>50</v>
      </c>
      <c r="N34" s="155">
        <v>48</v>
      </c>
      <c r="P34" s="238"/>
      <c r="Q34" s="143" t="s">
        <v>131</v>
      </c>
      <c r="R34" s="154" t="s">
        <v>204</v>
      </c>
      <c r="S34" s="154">
        <v>1</v>
      </c>
      <c r="T34" s="154"/>
      <c r="U34" s="155"/>
    </row>
    <row r="35" spans="2:21" x14ac:dyDescent="0.3">
      <c r="B35" s="238"/>
      <c r="C35" s="143" t="s">
        <v>131</v>
      </c>
      <c r="D35" s="154" t="s">
        <v>162</v>
      </c>
      <c r="E35" s="154">
        <v>1324</v>
      </c>
      <c r="F35" s="154">
        <v>767</v>
      </c>
      <c r="G35" s="155">
        <v>765</v>
      </c>
      <c r="I35" s="238"/>
      <c r="J35" s="143" t="s">
        <v>131</v>
      </c>
      <c r="K35" s="154" t="s">
        <v>167</v>
      </c>
      <c r="L35" s="154">
        <v>323</v>
      </c>
      <c r="M35" s="154">
        <v>283</v>
      </c>
      <c r="N35" s="155">
        <v>264</v>
      </c>
      <c r="P35" s="238"/>
      <c r="Q35" s="143" t="s">
        <v>131</v>
      </c>
      <c r="R35" s="154" t="s">
        <v>205</v>
      </c>
      <c r="S35" s="154">
        <v>1</v>
      </c>
      <c r="T35" s="154">
        <v>1</v>
      </c>
      <c r="U35" s="155"/>
    </row>
    <row r="36" spans="2:21" x14ac:dyDescent="0.3">
      <c r="B36" s="238"/>
      <c r="C36" s="143" t="s">
        <v>131</v>
      </c>
      <c r="D36" s="154" t="s">
        <v>163</v>
      </c>
      <c r="E36" s="154">
        <v>2211</v>
      </c>
      <c r="F36" s="154">
        <v>1425</v>
      </c>
      <c r="G36" s="155">
        <v>1960</v>
      </c>
      <c r="I36" s="238"/>
      <c r="J36" s="143" t="s">
        <v>131</v>
      </c>
      <c r="K36" s="154" t="s">
        <v>168</v>
      </c>
      <c r="L36" s="154">
        <v>281</v>
      </c>
      <c r="M36" s="154">
        <v>252</v>
      </c>
      <c r="N36" s="155">
        <v>231</v>
      </c>
      <c r="P36" s="238"/>
      <c r="Q36" s="143" t="s">
        <v>131</v>
      </c>
      <c r="R36" s="154" t="s">
        <v>160</v>
      </c>
      <c r="S36" s="154">
        <v>86</v>
      </c>
      <c r="T36" s="154">
        <v>48</v>
      </c>
      <c r="U36" s="155">
        <v>42</v>
      </c>
    </row>
    <row r="37" spans="2:21" x14ac:dyDescent="0.3">
      <c r="B37" s="238"/>
      <c r="C37" s="143" t="s">
        <v>131</v>
      </c>
      <c r="D37" s="154" t="s">
        <v>164</v>
      </c>
      <c r="E37" s="154">
        <v>1527</v>
      </c>
      <c r="F37" s="154">
        <v>976</v>
      </c>
      <c r="G37" s="155">
        <v>1110</v>
      </c>
      <c r="I37" s="238"/>
      <c r="J37" s="143" t="s">
        <v>131</v>
      </c>
      <c r="K37" s="154" t="s">
        <v>169</v>
      </c>
      <c r="L37" s="154">
        <v>68</v>
      </c>
      <c r="M37" s="154">
        <v>56</v>
      </c>
      <c r="N37" s="155">
        <v>55</v>
      </c>
      <c r="P37" s="238"/>
      <c r="Q37" s="143" t="s">
        <v>131</v>
      </c>
      <c r="R37" s="154" t="s">
        <v>161</v>
      </c>
      <c r="S37" s="154">
        <v>5</v>
      </c>
      <c r="T37" s="154">
        <v>2</v>
      </c>
      <c r="U37" s="155">
        <v>1</v>
      </c>
    </row>
    <row r="38" spans="2:21" x14ac:dyDescent="0.3">
      <c r="B38" s="238"/>
      <c r="C38" s="143" t="s">
        <v>131</v>
      </c>
      <c r="D38" s="154" t="s">
        <v>165</v>
      </c>
      <c r="E38" s="154">
        <v>2106</v>
      </c>
      <c r="F38" s="154">
        <v>1422</v>
      </c>
      <c r="G38" s="155">
        <v>1786</v>
      </c>
      <c r="I38" s="238"/>
      <c r="J38" s="143" t="s">
        <v>170</v>
      </c>
      <c r="K38" s="154" t="s">
        <v>172</v>
      </c>
      <c r="L38" s="154">
        <v>6</v>
      </c>
      <c r="M38" s="154">
        <v>7</v>
      </c>
      <c r="N38" s="155">
        <v>4</v>
      </c>
      <c r="P38" s="238"/>
      <c r="Q38" s="143" t="s">
        <v>131</v>
      </c>
      <c r="R38" s="154" t="s">
        <v>162</v>
      </c>
      <c r="S38" s="154">
        <v>70</v>
      </c>
      <c r="T38" s="154">
        <v>39</v>
      </c>
      <c r="U38" s="155">
        <v>35</v>
      </c>
    </row>
    <row r="39" spans="2:21" x14ac:dyDescent="0.3">
      <c r="B39" s="238"/>
      <c r="C39" s="143" t="s">
        <v>131</v>
      </c>
      <c r="D39" s="154" t="s">
        <v>166</v>
      </c>
      <c r="E39" s="154">
        <v>505</v>
      </c>
      <c r="F39" s="154">
        <v>286</v>
      </c>
      <c r="G39" s="155">
        <v>305</v>
      </c>
      <c r="I39" s="238"/>
      <c r="J39" s="143" t="s">
        <v>170</v>
      </c>
      <c r="K39" s="154" t="s">
        <v>173</v>
      </c>
      <c r="L39" s="154">
        <v>18</v>
      </c>
      <c r="M39" s="154">
        <v>15</v>
      </c>
      <c r="N39" s="155">
        <v>14</v>
      </c>
      <c r="P39" s="238"/>
      <c r="Q39" s="143" t="s">
        <v>131</v>
      </c>
      <c r="R39" s="154" t="s">
        <v>163</v>
      </c>
      <c r="S39" s="154">
        <v>160</v>
      </c>
      <c r="T39" s="154">
        <v>78</v>
      </c>
      <c r="U39" s="155">
        <v>77</v>
      </c>
    </row>
    <row r="40" spans="2:21" x14ac:dyDescent="0.3">
      <c r="B40" s="238"/>
      <c r="C40" s="143" t="s">
        <v>131</v>
      </c>
      <c r="D40" s="154" t="s">
        <v>167</v>
      </c>
      <c r="E40" s="154">
        <v>3236</v>
      </c>
      <c r="F40" s="154">
        <v>2187</v>
      </c>
      <c r="G40" s="155">
        <v>2702</v>
      </c>
      <c r="I40" s="238"/>
      <c r="J40" s="143" t="s">
        <v>170</v>
      </c>
      <c r="K40" s="154" t="s">
        <v>174</v>
      </c>
      <c r="L40" s="154">
        <v>105</v>
      </c>
      <c r="M40" s="154">
        <v>88</v>
      </c>
      <c r="N40" s="155">
        <v>89</v>
      </c>
      <c r="P40" s="238"/>
      <c r="Q40" s="143" t="s">
        <v>131</v>
      </c>
      <c r="R40" s="154" t="s">
        <v>164</v>
      </c>
      <c r="S40" s="154">
        <v>37</v>
      </c>
      <c r="T40" s="154">
        <v>19</v>
      </c>
      <c r="U40" s="155">
        <v>17</v>
      </c>
    </row>
    <row r="41" spans="2:21" x14ac:dyDescent="0.3">
      <c r="B41" s="238"/>
      <c r="C41" s="143" t="s">
        <v>131</v>
      </c>
      <c r="D41" s="154" t="s">
        <v>168</v>
      </c>
      <c r="E41" s="154">
        <v>2971</v>
      </c>
      <c r="F41" s="154">
        <v>1969</v>
      </c>
      <c r="G41" s="155">
        <v>2710</v>
      </c>
      <c r="I41" s="238"/>
      <c r="J41" s="143" t="s">
        <v>170</v>
      </c>
      <c r="K41" s="154" t="s">
        <v>175</v>
      </c>
      <c r="L41" s="154">
        <v>61</v>
      </c>
      <c r="M41" s="154">
        <v>47</v>
      </c>
      <c r="N41" s="155">
        <v>52</v>
      </c>
      <c r="P41" s="238"/>
      <c r="Q41" s="143" t="s">
        <v>131</v>
      </c>
      <c r="R41" s="154" t="s">
        <v>165</v>
      </c>
      <c r="S41" s="154">
        <v>119</v>
      </c>
      <c r="T41" s="154">
        <v>48</v>
      </c>
      <c r="U41" s="155">
        <v>33</v>
      </c>
    </row>
    <row r="42" spans="2:21" x14ac:dyDescent="0.3">
      <c r="B42" s="238"/>
      <c r="C42" s="143" t="s">
        <v>131</v>
      </c>
      <c r="D42" s="154" t="s">
        <v>169</v>
      </c>
      <c r="E42" s="154">
        <v>1290</v>
      </c>
      <c r="F42" s="154">
        <v>833</v>
      </c>
      <c r="G42" s="155">
        <v>894</v>
      </c>
      <c r="I42" s="238"/>
      <c r="J42" s="143" t="s">
        <v>170</v>
      </c>
      <c r="K42" s="154" t="s">
        <v>177</v>
      </c>
      <c r="L42" s="154">
        <v>1</v>
      </c>
      <c r="M42" s="154">
        <v>1</v>
      </c>
      <c r="N42" s="155">
        <v>1</v>
      </c>
      <c r="P42" s="238"/>
      <c r="Q42" s="143" t="s">
        <v>131</v>
      </c>
      <c r="R42" s="154" t="s">
        <v>166</v>
      </c>
      <c r="S42" s="154">
        <v>19</v>
      </c>
      <c r="T42" s="154">
        <v>12</v>
      </c>
      <c r="U42" s="155">
        <v>12</v>
      </c>
    </row>
    <row r="43" spans="2:21" x14ac:dyDescent="0.3">
      <c r="B43" s="238"/>
      <c r="C43" s="143" t="s">
        <v>170</v>
      </c>
      <c r="D43" s="154" t="s">
        <v>171</v>
      </c>
      <c r="E43" s="154">
        <v>1</v>
      </c>
      <c r="F43" s="154">
        <v>1</v>
      </c>
      <c r="G43" s="155">
        <v>1</v>
      </c>
      <c r="I43" s="238"/>
      <c r="J43" s="143" t="s">
        <v>170</v>
      </c>
      <c r="K43" s="154" t="s">
        <v>178</v>
      </c>
      <c r="L43" s="154">
        <v>69</v>
      </c>
      <c r="M43" s="154">
        <v>63</v>
      </c>
      <c r="N43" s="155">
        <v>57</v>
      </c>
      <c r="P43" s="238"/>
      <c r="Q43" s="143" t="s">
        <v>131</v>
      </c>
      <c r="R43" s="154" t="s">
        <v>167</v>
      </c>
      <c r="S43" s="154">
        <v>61</v>
      </c>
      <c r="T43" s="154">
        <v>33</v>
      </c>
      <c r="U43" s="155">
        <v>31</v>
      </c>
    </row>
    <row r="44" spans="2:21" x14ac:dyDescent="0.3">
      <c r="B44" s="238"/>
      <c r="C44" s="143" t="s">
        <v>170</v>
      </c>
      <c r="D44" s="154" t="s">
        <v>172</v>
      </c>
      <c r="E44" s="154">
        <v>122</v>
      </c>
      <c r="F44" s="154">
        <v>71</v>
      </c>
      <c r="G44" s="155">
        <v>75</v>
      </c>
      <c r="I44" s="238"/>
      <c r="J44" s="143" t="s">
        <v>170</v>
      </c>
      <c r="K44" s="154" t="s">
        <v>179</v>
      </c>
      <c r="L44" s="154">
        <v>62</v>
      </c>
      <c r="M44" s="154">
        <v>52</v>
      </c>
      <c r="N44" s="155">
        <v>43</v>
      </c>
      <c r="P44" s="238"/>
      <c r="Q44" s="143" t="s">
        <v>131</v>
      </c>
      <c r="R44" s="154" t="s">
        <v>168</v>
      </c>
      <c r="S44" s="154">
        <v>305</v>
      </c>
      <c r="T44" s="154">
        <v>177</v>
      </c>
      <c r="U44" s="155">
        <v>176</v>
      </c>
    </row>
    <row r="45" spans="2:21" x14ac:dyDescent="0.3">
      <c r="B45" s="238"/>
      <c r="C45" s="143" t="s">
        <v>170</v>
      </c>
      <c r="D45" s="154" t="s">
        <v>173</v>
      </c>
      <c r="E45" s="154">
        <v>173</v>
      </c>
      <c r="F45" s="154">
        <v>108</v>
      </c>
      <c r="G45" s="155">
        <v>135</v>
      </c>
      <c r="I45" s="238"/>
      <c r="J45" s="143" t="s">
        <v>170</v>
      </c>
      <c r="K45" s="154" t="s">
        <v>180</v>
      </c>
      <c r="L45" s="154">
        <v>118</v>
      </c>
      <c r="M45" s="154">
        <v>112</v>
      </c>
      <c r="N45" s="155">
        <v>112</v>
      </c>
      <c r="P45" s="238"/>
      <c r="Q45" s="143" t="s">
        <v>131</v>
      </c>
      <c r="R45" s="154" t="s">
        <v>169</v>
      </c>
      <c r="S45" s="154">
        <v>145</v>
      </c>
      <c r="T45" s="154">
        <v>81</v>
      </c>
      <c r="U45" s="155">
        <v>73</v>
      </c>
    </row>
    <row r="46" spans="2:21" x14ac:dyDescent="0.3">
      <c r="B46" s="238"/>
      <c r="C46" s="143" t="s">
        <v>170</v>
      </c>
      <c r="D46" s="154" t="s">
        <v>174</v>
      </c>
      <c r="E46" s="154">
        <v>1377</v>
      </c>
      <c r="F46" s="154">
        <v>925</v>
      </c>
      <c r="G46" s="155">
        <v>1161</v>
      </c>
      <c r="I46" s="238"/>
      <c r="J46" s="143" t="s">
        <v>170</v>
      </c>
      <c r="K46" s="154" t="s">
        <v>181</v>
      </c>
      <c r="L46" s="154">
        <v>33</v>
      </c>
      <c r="M46" s="154">
        <v>25</v>
      </c>
      <c r="N46" s="155">
        <v>28</v>
      </c>
      <c r="P46" s="238"/>
      <c r="Q46" s="143" t="s">
        <v>131</v>
      </c>
      <c r="R46" s="154" t="s">
        <v>206</v>
      </c>
      <c r="S46" s="154">
        <v>1</v>
      </c>
      <c r="T46" s="154">
        <v>1</v>
      </c>
      <c r="U46" s="155">
        <v>1</v>
      </c>
    </row>
    <row r="47" spans="2:21" x14ac:dyDescent="0.3">
      <c r="B47" s="238"/>
      <c r="C47" s="143" t="s">
        <v>170</v>
      </c>
      <c r="D47" s="154" t="s">
        <v>175</v>
      </c>
      <c r="E47" s="154">
        <v>772</v>
      </c>
      <c r="F47" s="154">
        <v>546</v>
      </c>
      <c r="G47" s="155">
        <v>622</v>
      </c>
      <c r="I47" s="238"/>
      <c r="J47" s="143" t="s">
        <v>170</v>
      </c>
      <c r="K47" s="154" t="s">
        <v>182</v>
      </c>
      <c r="L47" s="154">
        <v>397</v>
      </c>
      <c r="M47" s="154">
        <v>272</v>
      </c>
      <c r="N47" s="155">
        <v>297</v>
      </c>
      <c r="P47" s="238"/>
      <c r="Q47" s="143" t="s">
        <v>170</v>
      </c>
      <c r="R47" s="154" t="s">
        <v>172</v>
      </c>
      <c r="S47" s="154">
        <v>2</v>
      </c>
      <c r="T47" s="154">
        <v>3</v>
      </c>
      <c r="U47" s="155">
        <v>6</v>
      </c>
    </row>
    <row r="48" spans="2:21" x14ac:dyDescent="0.3">
      <c r="B48" s="238"/>
      <c r="C48" s="143" t="s">
        <v>170</v>
      </c>
      <c r="D48" s="154" t="s">
        <v>177</v>
      </c>
      <c r="E48" s="154">
        <v>11</v>
      </c>
      <c r="F48" s="154">
        <v>4</v>
      </c>
      <c r="G48" s="155">
        <v>3</v>
      </c>
      <c r="I48" s="238"/>
      <c r="J48" s="143" t="s">
        <v>170</v>
      </c>
      <c r="K48" s="154" t="s">
        <v>183</v>
      </c>
      <c r="L48" s="154">
        <v>102</v>
      </c>
      <c r="M48" s="154">
        <v>93</v>
      </c>
      <c r="N48" s="155">
        <v>89</v>
      </c>
      <c r="P48" s="238"/>
      <c r="Q48" s="143" t="s">
        <v>170</v>
      </c>
      <c r="R48" s="154" t="s">
        <v>173</v>
      </c>
      <c r="S48" s="154">
        <v>3</v>
      </c>
      <c r="T48" s="154">
        <v>2</v>
      </c>
      <c r="U48" s="155">
        <v>2</v>
      </c>
    </row>
    <row r="49" spans="2:21" x14ac:dyDescent="0.3">
      <c r="B49" s="238"/>
      <c r="C49" s="143" t="s">
        <v>170</v>
      </c>
      <c r="D49" s="154" t="s">
        <v>178</v>
      </c>
      <c r="E49" s="154">
        <v>711</v>
      </c>
      <c r="F49" s="154">
        <v>496</v>
      </c>
      <c r="G49" s="155">
        <v>604</v>
      </c>
      <c r="I49" s="238"/>
      <c r="J49" s="143" t="s">
        <v>170</v>
      </c>
      <c r="K49" s="154" t="s">
        <v>184</v>
      </c>
      <c r="L49" s="154">
        <v>82</v>
      </c>
      <c r="M49" s="154">
        <v>78</v>
      </c>
      <c r="N49" s="155">
        <v>74</v>
      </c>
      <c r="P49" s="238"/>
      <c r="Q49" s="143" t="s">
        <v>170</v>
      </c>
      <c r="R49" s="154" t="s">
        <v>207</v>
      </c>
      <c r="S49" s="154">
        <v>1</v>
      </c>
      <c r="T49" s="154">
        <v>1</v>
      </c>
      <c r="U49" s="155">
        <v>1</v>
      </c>
    </row>
    <row r="50" spans="2:21" x14ac:dyDescent="0.3">
      <c r="B50" s="238"/>
      <c r="C50" s="143" t="s">
        <v>170</v>
      </c>
      <c r="D50" s="154" t="s">
        <v>179</v>
      </c>
      <c r="E50" s="154">
        <v>987</v>
      </c>
      <c r="F50" s="154">
        <v>740</v>
      </c>
      <c r="G50" s="155">
        <v>1106</v>
      </c>
      <c r="I50" s="238"/>
      <c r="J50" s="143" t="s">
        <v>170</v>
      </c>
      <c r="K50" s="154" t="s">
        <v>185</v>
      </c>
      <c r="L50" s="154">
        <v>762</v>
      </c>
      <c r="M50" s="154">
        <v>674</v>
      </c>
      <c r="N50" s="155">
        <v>665</v>
      </c>
      <c r="P50" s="238"/>
      <c r="Q50" s="143" t="s">
        <v>170</v>
      </c>
      <c r="R50" s="154" t="s">
        <v>174</v>
      </c>
      <c r="S50" s="154">
        <v>261</v>
      </c>
      <c r="T50" s="154">
        <v>152</v>
      </c>
      <c r="U50" s="155">
        <v>136</v>
      </c>
    </row>
    <row r="51" spans="2:21" x14ac:dyDescent="0.3">
      <c r="B51" s="238"/>
      <c r="C51" s="143" t="s">
        <v>170</v>
      </c>
      <c r="D51" s="154" t="s">
        <v>180</v>
      </c>
      <c r="E51" s="154">
        <v>1103</v>
      </c>
      <c r="F51" s="154">
        <v>778</v>
      </c>
      <c r="G51" s="155">
        <v>880</v>
      </c>
      <c r="I51" s="238"/>
      <c r="J51" s="143" t="s">
        <v>170</v>
      </c>
      <c r="K51" s="154" t="s">
        <v>186</v>
      </c>
      <c r="L51" s="154">
        <v>489</v>
      </c>
      <c r="M51" s="154">
        <v>371</v>
      </c>
      <c r="N51" s="155">
        <v>397</v>
      </c>
      <c r="P51" s="238"/>
      <c r="Q51" s="143" t="s">
        <v>170</v>
      </c>
      <c r="R51" s="154" t="s">
        <v>175</v>
      </c>
      <c r="S51" s="154">
        <v>32</v>
      </c>
      <c r="T51" s="154">
        <v>21</v>
      </c>
      <c r="U51" s="155">
        <v>26</v>
      </c>
    </row>
    <row r="52" spans="2:21" x14ac:dyDescent="0.3">
      <c r="B52" s="238"/>
      <c r="C52" s="143" t="s">
        <v>170</v>
      </c>
      <c r="D52" s="154" t="s">
        <v>181</v>
      </c>
      <c r="E52" s="154">
        <v>364</v>
      </c>
      <c r="F52" s="154">
        <v>261</v>
      </c>
      <c r="G52" s="155">
        <v>282</v>
      </c>
      <c r="I52" s="238"/>
      <c r="J52" s="143" t="s">
        <v>170</v>
      </c>
      <c r="K52" s="154" t="s">
        <v>187</v>
      </c>
      <c r="L52" s="154">
        <v>384</v>
      </c>
      <c r="M52" s="154">
        <v>342</v>
      </c>
      <c r="N52" s="155">
        <v>346</v>
      </c>
      <c r="P52" s="238"/>
      <c r="Q52" s="143" t="s">
        <v>170</v>
      </c>
      <c r="R52" s="154" t="s">
        <v>176</v>
      </c>
      <c r="S52" s="154">
        <v>2</v>
      </c>
      <c r="T52" s="154"/>
      <c r="U52" s="155"/>
    </row>
    <row r="53" spans="2:21" x14ac:dyDescent="0.3">
      <c r="B53" s="238"/>
      <c r="C53" s="143" t="s">
        <v>170</v>
      </c>
      <c r="D53" s="154" t="s">
        <v>182</v>
      </c>
      <c r="E53" s="154">
        <v>4075</v>
      </c>
      <c r="F53" s="154">
        <v>1702</v>
      </c>
      <c r="G53" s="155">
        <v>2023</v>
      </c>
      <c r="I53" s="238"/>
      <c r="J53" s="143" t="s">
        <v>170</v>
      </c>
      <c r="K53" s="154" t="s">
        <v>188</v>
      </c>
      <c r="L53" s="154">
        <v>581</v>
      </c>
      <c r="M53" s="154">
        <v>515</v>
      </c>
      <c r="N53" s="155">
        <v>512</v>
      </c>
      <c r="P53" s="238"/>
      <c r="Q53" s="143" t="s">
        <v>170</v>
      </c>
      <c r="R53" s="154" t="s">
        <v>177</v>
      </c>
      <c r="S53" s="154">
        <v>4</v>
      </c>
      <c r="T53" s="154">
        <v>3</v>
      </c>
      <c r="U53" s="155">
        <v>1</v>
      </c>
    </row>
    <row r="54" spans="2:21" x14ac:dyDescent="0.3">
      <c r="B54" s="238"/>
      <c r="C54" s="143" t="s">
        <v>170</v>
      </c>
      <c r="D54" s="154" t="s">
        <v>183</v>
      </c>
      <c r="E54" s="154">
        <v>1504</v>
      </c>
      <c r="F54" s="154">
        <v>1073</v>
      </c>
      <c r="G54" s="155">
        <v>1187</v>
      </c>
      <c r="I54" s="238"/>
      <c r="J54" s="143" t="s">
        <v>170</v>
      </c>
      <c r="K54" s="154" t="s">
        <v>189</v>
      </c>
      <c r="L54" s="154">
        <v>795</v>
      </c>
      <c r="M54" s="154">
        <v>730</v>
      </c>
      <c r="N54" s="155">
        <v>691</v>
      </c>
      <c r="P54" s="238"/>
      <c r="Q54" s="143" t="s">
        <v>170</v>
      </c>
      <c r="R54" s="154" t="s">
        <v>178</v>
      </c>
      <c r="S54" s="154">
        <v>86</v>
      </c>
      <c r="T54" s="154">
        <v>40</v>
      </c>
      <c r="U54" s="155">
        <v>34</v>
      </c>
    </row>
    <row r="55" spans="2:21" x14ac:dyDescent="0.3">
      <c r="B55" s="238"/>
      <c r="C55" s="143" t="s">
        <v>170</v>
      </c>
      <c r="D55" s="154" t="s">
        <v>184</v>
      </c>
      <c r="E55" s="154">
        <v>1341</v>
      </c>
      <c r="F55" s="154">
        <v>878</v>
      </c>
      <c r="G55" s="155">
        <v>1047</v>
      </c>
      <c r="I55" s="238"/>
      <c r="J55" s="143" t="s">
        <v>170</v>
      </c>
      <c r="K55" s="154" t="s">
        <v>190</v>
      </c>
      <c r="L55" s="154">
        <v>506</v>
      </c>
      <c r="M55" s="154">
        <v>458</v>
      </c>
      <c r="N55" s="155">
        <v>465</v>
      </c>
      <c r="P55" s="238"/>
      <c r="Q55" s="143" t="s">
        <v>170</v>
      </c>
      <c r="R55" s="154" t="s">
        <v>179</v>
      </c>
      <c r="S55" s="154">
        <v>47</v>
      </c>
      <c r="T55" s="154">
        <v>36</v>
      </c>
      <c r="U55" s="155">
        <v>34</v>
      </c>
    </row>
    <row r="56" spans="2:21" x14ac:dyDescent="0.3">
      <c r="B56" s="238"/>
      <c r="C56" s="143" t="s">
        <v>170</v>
      </c>
      <c r="D56" s="154" t="s">
        <v>185</v>
      </c>
      <c r="E56" s="154">
        <v>3994</v>
      </c>
      <c r="F56" s="154">
        <v>3038</v>
      </c>
      <c r="G56" s="155">
        <v>3699</v>
      </c>
      <c r="I56" s="238"/>
      <c r="J56" s="143" t="s">
        <v>170</v>
      </c>
      <c r="K56" s="154" t="s">
        <v>193</v>
      </c>
      <c r="L56" s="154">
        <v>133</v>
      </c>
      <c r="M56" s="154">
        <v>121</v>
      </c>
      <c r="N56" s="155">
        <v>118</v>
      </c>
      <c r="P56" s="238"/>
      <c r="Q56" s="143" t="s">
        <v>170</v>
      </c>
      <c r="R56" s="154" t="s">
        <v>180</v>
      </c>
      <c r="S56" s="154">
        <v>20</v>
      </c>
      <c r="T56" s="154">
        <v>10</v>
      </c>
      <c r="U56" s="155">
        <v>11</v>
      </c>
    </row>
    <row r="57" spans="2:21" x14ac:dyDescent="0.3">
      <c r="B57" s="238"/>
      <c r="C57" s="143" t="s">
        <v>170</v>
      </c>
      <c r="D57" s="154" t="s">
        <v>186</v>
      </c>
      <c r="E57" s="154">
        <v>5014</v>
      </c>
      <c r="F57" s="154">
        <v>2642</v>
      </c>
      <c r="G57" s="155">
        <v>3193</v>
      </c>
      <c r="I57" s="238"/>
      <c r="J57" s="143" t="s">
        <v>170</v>
      </c>
      <c r="K57" s="154" t="s">
        <v>194</v>
      </c>
      <c r="L57" s="154">
        <v>414</v>
      </c>
      <c r="M57" s="154">
        <v>373</v>
      </c>
      <c r="N57" s="155">
        <v>366</v>
      </c>
      <c r="P57" s="238"/>
      <c r="Q57" s="143" t="s">
        <v>170</v>
      </c>
      <c r="R57" s="154" t="s">
        <v>181</v>
      </c>
      <c r="S57" s="154">
        <v>71</v>
      </c>
      <c r="T57" s="154">
        <v>48</v>
      </c>
      <c r="U57" s="155">
        <v>49</v>
      </c>
    </row>
    <row r="58" spans="2:21" x14ac:dyDescent="0.3">
      <c r="B58" s="238"/>
      <c r="C58" s="143" t="s">
        <v>170</v>
      </c>
      <c r="D58" s="154" t="s">
        <v>187</v>
      </c>
      <c r="E58" s="154">
        <v>3777</v>
      </c>
      <c r="F58" s="154">
        <v>2681</v>
      </c>
      <c r="G58" s="155">
        <v>3398</v>
      </c>
      <c r="I58" s="238"/>
      <c r="J58" s="143" t="s">
        <v>170</v>
      </c>
      <c r="K58" s="154" t="s">
        <v>195</v>
      </c>
      <c r="L58" s="154">
        <v>417</v>
      </c>
      <c r="M58" s="154">
        <v>383</v>
      </c>
      <c r="N58" s="155">
        <v>338</v>
      </c>
      <c r="P58" s="238"/>
      <c r="Q58" s="143" t="s">
        <v>170</v>
      </c>
      <c r="R58" s="154" t="s">
        <v>182</v>
      </c>
      <c r="S58" s="154">
        <v>325</v>
      </c>
      <c r="T58" s="154">
        <v>179</v>
      </c>
      <c r="U58" s="155">
        <v>172</v>
      </c>
    </row>
    <row r="59" spans="2:21" x14ac:dyDescent="0.3">
      <c r="B59" s="238"/>
      <c r="C59" s="143" t="s">
        <v>170</v>
      </c>
      <c r="D59" s="154" t="s">
        <v>188</v>
      </c>
      <c r="E59" s="154">
        <v>4347</v>
      </c>
      <c r="F59" s="154">
        <v>3372</v>
      </c>
      <c r="G59" s="155">
        <v>4531</v>
      </c>
      <c r="I59" s="238"/>
      <c r="J59" s="143" t="s">
        <v>170</v>
      </c>
      <c r="K59" s="154" t="s">
        <v>196</v>
      </c>
      <c r="L59" s="154">
        <v>43</v>
      </c>
      <c r="M59" s="154">
        <v>40</v>
      </c>
      <c r="N59" s="155">
        <v>41</v>
      </c>
      <c r="P59" s="238"/>
      <c r="Q59" s="143" t="s">
        <v>170</v>
      </c>
      <c r="R59" s="154" t="s">
        <v>183</v>
      </c>
      <c r="S59" s="154">
        <v>95</v>
      </c>
      <c r="T59" s="154">
        <v>61</v>
      </c>
      <c r="U59" s="155">
        <v>59</v>
      </c>
    </row>
    <row r="60" spans="2:21" x14ac:dyDescent="0.3">
      <c r="B60" s="238"/>
      <c r="C60" s="143" t="s">
        <v>170</v>
      </c>
      <c r="D60" s="154" t="s">
        <v>189</v>
      </c>
      <c r="E60" s="154">
        <v>4782</v>
      </c>
      <c r="F60" s="154">
        <v>3644</v>
      </c>
      <c r="G60" s="155">
        <v>4711</v>
      </c>
      <c r="I60" s="238"/>
      <c r="J60" s="143" t="s">
        <v>170</v>
      </c>
      <c r="K60" s="154" t="s">
        <v>197</v>
      </c>
      <c r="L60" s="154">
        <v>186</v>
      </c>
      <c r="M60" s="154">
        <v>163</v>
      </c>
      <c r="N60" s="155">
        <v>149</v>
      </c>
      <c r="P60" s="238"/>
      <c r="Q60" s="143" t="s">
        <v>170</v>
      </c>
      <c r="R60" s="154" t="s">
        <v>184</v>
      </c>
      <c r="S60" s="154">
        <v>181</v>
      </c>
      <c r="T60" s="154">
        <v>91</v>
      </c>
      <c r="U60" s="155">
        <v>93</v>
      </c>
    </row>
    <row r="61" spans="2:21" x14ac:dyDescent="0.3">
      <c r="B61" s="238"/>
      <c r="C61" s="143" t="s">
        <v>170</v>
      </c>
      <c r="D61" s="154" t="s">
        <v>190</v>
      </c>
      <c r="E61" s="154">
        <v>4134</v>
      </c>
      <c r="F61" s="154">
        <v>2886</v>
      </c>
      <c r="G61" s="155">
        <v>3360</v>
      </c>
      <c r="I61" s="238"/>
      <c r="J61" s="143" t="s">
        <v>170</v>
      </c>
      <c r="K61" s="154" t="s">
        <v>198</v>
      </c>
      <c r="L61" s="154">
        <v>116</v>
      </c>
      <c r="M61" s="154">
        <v>101</v>
      </c>
      <c r="N61" s="155">
        <v>88</v>
      </c>
      <c r="P61" s="238"/>
      <c r="Q61" s="143" t="s">
        <v>170</v>
      </c>
      <c r="R61" s="154" t="s">
        <v>185</v>
      </c>
      <c r="S61" s="154">
        <v>349</v>
      </c>
      <c r="T61" s="154">
        <v>247</v>
      </c>
      <c r="U61" s="155">
        <v>256</v>
      </c>
    </row>
    <row r="62" spans="2:21" x14ac:dyDescent="0.3">
      <c r="B62" s="238"/>
      <c r="C62" s="143" t="s">
        <v>170</v>
      </c>
      <c r="D62" s="154" t="s">
        <v>191</v>
      </c>
      <c r="E62" s="154">
        <v>1</v>
      </c>
      <c r="F62" s="154">
        <v>1</v>
      </c>
      <c r="G62" s="155"/>
      <c r="I62" s="238"/>
      <c r="J62" s="143" t="s">
        <v>170</v>
      </c>
      <c r="K62" s="154" t="s">
        <v>199</v>
      </c>
      <c r="L62" s="154">
        <v>243</v>
      </c>
      <c r="M62" s="154">
        <v>206</v>
      </c>
      <c r="N62" s="155">
        <v>211</v>
      </c>
      <c r="P62" s="238"/>
      <c r="Q62" s="143" t="s">
        <v>170</v>
      </c>
      <c r="R62" s="154" t="s">
        <v>186</v>
      </c>
      <c r="S62" s="154">
        <v>203</v>
      </c>
      <c r="T62" s="154">
        <v>108</v>
      </c>
      <c r="U62" s="155">
        <v>103</v>
      </c>
    </row>
    <row r="63" spans="2:21" x14ac:dyDescent="0.3">
      <c r="B63" s="238"/>
      <c r="C63" s="143" t="s">
        <v>170</v>
      </c>
      <c r="D63" s="154" t="s">
        <v>192</v>
      </c>
      <c r="E63" s="154">
        <v>1</v>
      </c>
      <c r="F63" s="154"/>
      <c r="G63" s="155"/>
      <c r="I63" s="238"/>
      <c r="J63" s="143" t="s">
        <v>170</v>
      </c>
      <c r="K63" s="154" t="s">
        <v>200</v>
      </c>
      <c r="L63" s="154">
        <v>446</v>
      </c>
      <c r="M63" s="154">
        <v>389</v>
      </c>
      <c r="N63" s="155">
        <v>362</v>
      </c>
      <c r="P63" s="238"/>
      <c r="Q63" s="143" t="s">
        <v>170</v>
      </c>
      <c r="R63" s="154" t="s">
        <v>187</v>
      </c>
      <c r="S63" s="154">
        <v>201</v>
      </c>
      <c r="T63" s="154">
        <v>121</v>
      </c>
      <c r="U63" s="155">
        <v>119</v>
      </c>
    </row>
    <row r="64" spans="2:21" x14ac:dyDescent="0.3">
      <c r="B64" s="238"/>
      <c r="C64" s="143" t="s">
        <v>170</v>
      </c>
      <c r="D64" s="154" t="s">
        <v>193</v>
      </c>
      <c r="E64" s="154">
        <v>1257</v>
      </c>
      <c r="F64" s="154">
        <v>917</v>
      </c>
      <c r="G64" s="155">
        <v>1244</v>
      </c>
      <c r="I64" s="238"/>
      <c r="J64" s="131" t="s">
        <v>201</v>
      </c>
      <c r="K64" s="7" t="s">
        <v>201</v>
      </c>
      <c r="L64" s="7"/>
      <c r="M64" s="7"/>
      <c r="N64" s="16">
        <v>3</v>
      </c>
      <c r="P64" s="238"/>
      <c r="Q64" s="143" t="s">
        <v>170</v>
      </c>
      <c r="R64" s="154" t="s">
        <v>188</v>
      </c>
      <c r="S64" s="154">
        <v>279</v>
      </c>
      <c r="T64" s="154">
        <v>156</v>
      </c>
      <c r="U64" s="155">
        <v>140</v>
      </c>
    </row>
    <row r="65" spans="2:21" x14ac:dyDescent="0.3">
      <c r="B65" s="238"/>
      <c r="C65" s="143" t="s">
        <v>170</v>
      </c>
      <c r="D65" s="154" t="s">
        <v>194</v>
      </c>
      <c r="E65" s="154">
        <v>4033</v>
      </c>
      <c r="F65" s="154">
        <v>2673</v>
      </c>
      <c r="G65" s="155">
        <v>2886</v>
      </c>
      <c r="I65" s="238"/>
      <c r="J65" s="131"/>
      <c r="K65" s="7"/>
      <c r="L65" s="7"/>
      <c r="M65" s="7"/>
      <c r="N65" s="16"/>
      <c r="P65" s="238"/>
      <c r="Q65" s="143" t="s">
        <v>170</v>
      </c>
      <c r="R65" s="154" t="s">
        <v>189</v>
      </c>
      <c r="S65" s="154">
        <v>320</v>
      </c>
      <c r="T65" s="154">
        <v>205</v>
      </c>
      <c r="U65" s="155">
        <v>175</v>
      </c>
    </row>
    <row r="66" spans="2:21" x14ac:dyDescent="0.3">
      <c r="B66" s="238"/>
      <c r="C66" s="143" t="s">
        <v>170</v>
      </c>
      <c r="D66" s="154" t="s">
        <v>195</v>
      </c>
      <c r="E66" s="154">
        <v>3378</v>
      </c>
      <c r="F66" s="154">
        <v>2529</v>
      </c>
      <c r="G66" s="155">
        <v>3073</v>
      </c>
      <c r="I66" s="238"/>
      <c r="J66" s="131"/>
      <c r="K66" s="7"/>
      <c r="L66" s="7"/>
      <c r="M66" s="7"/>
      <c r="N66" s="16"/>
      <c r="P66" s="238"/>
      <c r="Q66" s="143" t="s">
        <v>170</v>
      </c>
      <c r="R66" s="154" t="s">
        <v>190</v>
      </c>
      <c r="S66" s="154">
        <v>298</v>
      </c>
      <c r="T66" s="154">
        <v>185</v>
      </c>
      <c r="U66" s="155">
        <v>178</v>
      </c>
    </row>
    <row r="67" spans="2:21" x14ac:dyDescent="0.3">
      <c r="B67" s="238"/>
      <c r="C67" s="143" t="s">
        <v>170</v>
      </c>
      <c r="D67" s="154" t="s">
        <v>196</v>
      </c>
      <c r="E67" s="154">
        <v>873</v>
      </c>
      <c r="F67" s="154">
        <v>668</v>
      </c>
      <c r="G67" s="155">
        <v>716</v>
      </c>
      <c r="I67" s="238"/>
      <c r="J67" s="131"/>
      <c r="K67" s="7"/>
      <c r="L67" s="7"/>
      <c r="M67" s="7"/>
      <c r="N67" s="16"/>
      <c r="P67" s="238"/>
      <c r="Q67" s="143" t="s">
        <v>170</v>
      </c>
      <c r="R67" s="154" t="s">
        <v>191</v>
      </c>
      <c r="S67" s="154">
        <v>1</v>
      </c>
      <c r="T67" s="154"/>
      <c r="U67" s="155"/>
    </row>
    <row r="68" spans="2:21" x14ac:dyDescent="0.3">
      <c r="B68" s="238"/>
      <c r="C68" s="143" t="s">
        <v>170</v>
      </c>
      <c r="D68" s="154" t="s">
        <v>197</v>
      </c>
      <c r="E68" s="154">
        <v>2545</v>
      </c>
      <c r="F68" s="154">
        <v>1757</v>
      </c>
      <c r="G68" s="155">
        <v>2497</v>
      </c>
      <c r="I68" s="238"/>
      <c r="J68" s="131"/>
      <c r="K68" s="7"/>
      <c r="L68" s="7"/>
      <c r="M68" s="7"/>
      <c r="N68" s="16"/>
      <c r="P68" s="238"/>
      <c r="Q68" s="143" t="s">
        <v>170</v>
      </c>
      <c r="R68" s="154" t="s">
        <v>208</v>
      </c>
      <c r="S68" s="154">
        <v>1</v>
      </c>
      <c r="T68" s="154"/>
      <c r="U68" s="155"/>
    </row>
    <row r="69" spans="2:21" x14ac:dyDescent="0.3">
      <c r="B69" s="238"/>
      <c r="C69" s="143" t="s">
        <v>170</v>
      </c>
      <c r="D69" s="154" t="s">
        <v>198</v>
      </c>
      <c r="E69" s="154">
        <v>2494</v>
      </c>
      <c r="F69" s="154">
        <v>1679</v>
      </c>
      <c r="G69" s="155">
        <v>1919</v>
      </c>
      <c r="I69" s="238"/>
      <c r="J69" s="131"/>
      <c r="K69" s="7"/>
      <c r="L69" s="7"/>
      <c r="M69" s="7"/>
      <c r="N69" s="16"/>
      <c r="P69" s="238"/>
      <c r="Q69" s="143" t="s">
        <v>170</v>
      </c>
      <c r="R69" s="154" t="s">
        <v>209</v>
      </c>
      <c r="S69" s="154">
        <v>2</v>
      </c>
      <c r="T69" s="154"/>
      <c r="U69" s="155"/>
    </row>
    <row r="70" spans="2:21" x14ac:dyDescent="0.3">
      <c r="B70" s="238"/>
      <c r="C70" s="143" t="s">
        <v>170</v>
      </c>
      <c r="D70" s="154" t="s">
        <v>199</v>
      </c>
      <c r="E70" s="154">
        <v>2627</v>
      </c>
      <c r="F70" s="154">
        <v>1814</v>
      </c>
      <c r="G70" s="155">
        <v>2158</v>
      </c>
      <c r="I70" s="238"/>
      <c r="J70" s="131"/>
      <c r="K70" s="7"/>
      <c r="L70" s="7"/>
      <c r="M70" s="7"/>
      <c r="N70" s="16"/>
      <c r="P70" s="238"/>
      <c r="Q70" s="143" t="s">
        <v>170</v>
      </c>
      <c r="R70" s="154" t="s">
        <v>193</v>
      </c>
      <c r="S70" s="154">
        <v>100</v>
      </c>
      <c r="T70" s="154">
        <v>65</v>
      </c>
      <c r="U70" s="155">
        <v>76</v>
      </c>
    </row>
    <row r="71" spans="2:21" x14ac:dyDescent="0.3">
      <c r="B71" s="238"/>
      <c r="C71" s="143" t="s">
        <v>170</v>
      </c>
      <c r="D71" s="154" t="s">
        <v>200</v>
      </c>
      <c r="E71" s="154">
        <v>3011</v>
      </c>
      <c r="F71" s="154">
        <v>2318</v>
      </c>
      <c r="G71" s="155">
        <v>2929</v>
      </c>
      <c r="I71" s="238"/>
      <c r="J71" s="131"/>
      <c r="K71" s="7"/>
      <c r="L71" s="7"/>
      <c r="M71" s="7"/>
      <c r="N71" s="16"/>
      <c r="P71" s="238"/>
      <c r="Q71" s="143" t="s">
        <v>170</v>
      </c>
      <c r="R71" s="154" t="s">
        <v>194</v>
      </c>
      <c r="S71" s="154">
        <v>315</v>
      </c>
      <c r="T71" s="154">
        <v>216</v>
      </c>
      <c r="U71" s="155">
        <v>197</v>
      </c>
    </row>
    <row r="72" spans="2:21" x14ac:dyDescent="0.3">
      <c r="B72" s="238"/>
      <c r="C72" s="143" t="s">
        <v>201</v>
      </c>
      <c r="D72" s="154" t="s">
        <v>201</v>
      </c>
      <c r="E72" s="154">
        <v>2</v>
      </c>
      <c r="F72" s="154">
        <v>2</v>
      </c>
      <c r="G72" s="155">
        <v>12</v>
      </c>
      <c r="I72" s="238"/>
      <c r="J72" s="131"/>
      <c r="K72" s="7"/>
      <c r="L72" s="7"/>
      <c r="M72" s="7"/>
      <c r="N72" s="16"/>
      <c r="P72" s="238"/>
      <c r="Q72" s="143" t="s">
        <v>170</v>
      </c>
      <c r="R72" s="154" t="s">
        <v>195</v>
      </c>
      <c r="S72" s="154">
        <v>83</v>
      </c>
      <c r="T72" s="154">
        <v>58</v>
      </c>
      <c r="U72" s="155">
        <v>70</v>
      </c>
    </row>
    <row r="73" spans="2:21" x14ac:dyDescent="0.3">
      <c r="B73" s="238"/>
      <c r="C73" s="143"/>
      <c r="D73" s="154"/>
      <c r="E73" s="154"/>
      <c r="F73" s="154"/>
      <c r="G73" s="155"/>
      <c r="I73" s="238"/>
      <c r="J73" s="131"/>
      <c r="K73" s="7"/>
      <c r="L73" s="7"/>
      <c r="M73" s="7"/>
      <c r="N73" s="16"/>
      <c r="P73" s="238"/>
      <c r="Q73" s="143" t="s">
        <v>170</v>
      </c>
      <c r="R73" s="154" t="s">
        <v>196</v>
      </c>
      <c r="S73" s="154">
        <v>175</v>
      </c>
      <c r="T73" s="154">
        <v>116</v>
      </c>
      <c r="U73" s="155">
        <v>95</v>
      </c>
    </row>
    <row r="74" spans="2:21" x14ac:dyDescent="0.3">
      <c r="B74" s="238"/>
      <c r="C74" s="143"/>
      <c r="D74" s="154"/>
      <c r="E74" s="154"/>
      <c r="F74" s="154"/>
      <c r="G74" s="155"/>
      <c r="I74" s="238"/>
      <c r="J74" s="131"/>
      <c r="K74" s="7"/>
      <c r="L74" s="7"/>
      <c r="M74" s="7"/>
      <c r="N74" s="16"/>
      <c r="P74" s="238"/>
      <c r="Q74" s="143" t="s">
        <v>170</v>
      </c>
      <c r="R74" s="154" t="s">
        <v>197</v>
      </c>
      <c r="S74" s="154">
        <v>132</v>
      </c>
      <c r="T74" s="154">
        <v>69</v>
      </c>
      <c r="U74" s="155">
        <v>72</v>
      </c>
    </row>
    <row r="75" spans="2:21" x14ac:dyDescent="0.3">
      <c r="B75" s="238"/>
      <c r="C75" s="143"/>
      <c r="D75" s="154"/>
      <c r="E75" s="154"/>
      <c r="F75" s="154"/>
      <c r="G75" s="155"/>
      <c r="I75" s="238"/>
      <c r="J75" s="131"/>
      <c r="K75" s="7"/>
      <c r="L75" s="7"/>
      <c r="M75" s="7"/>
      <c r="N75" s="16"/>
      <c r="P75" s="238"/>
      <c r="Q75" s="143" t="s">
        <v>170</v>
      </c>
      <c r="R75" s="154" t="s">
        <v>198</v>
      </c>
      <c r="S75" s="154">
        <v>118</v>
      </c>
      <c r="T75" s="154">
        <v>75</v>
      </c>
      <c r="U75" s="155">
        <v>62</v>
      </c>
    </row>
    <row r="76" spans="2:21" x14ac:dyDescent="0.3">
      <c r="B76" s="238"/>
      <c r="C76" s="143"/>
      <c r="D76" s="154"/>
      <c r="E76" s="154"/>
      <c r="F76" s="154"/>
      <c r="G76" s="155"/>
      <c r="I76" s="238"/>
      <c r="J76" s="131"/>
      <c r="K76" s="7"/>
      <c r="L76" s="7"/>
      <c r="M76" s="7"/>
      <c r="N76" s="16"/>
      <c r="P76" s="238"/>
      <c r="Q76" s="143" t="s">
        <v>170</v>
      </c>
      <c r="R76" s="154" t="s">
        <v>199</v>
      </c>
      <c r="S76" s="154">
        <v>117</v>
      </c>
      <c r="T76" s="154">
        <v>62</v>
      </c>
      <c r="U76" s="155">
        <v>54</v>
      </c>
    </row>
    <row r="77" spans="2:21" x14ac:dyDescent="0.3">
      <c r="B77" s="238"/>
      <c r="C77" s="143"/>
      <c r="D77" s="154"/>
      <c r="E77" s="154"/>
      <c r="F77" s="154"/>
      <c r="G77" s="155"/>
      <c r="I77" s="238"/>
      <c r="J77" s="131"/>
      <c r="K77" s="7"/>
      <c r="L77" s="7"/>
      <c r="M77" s="7"/>
      <c r="N77" s="16"/>
      <c r="P77" s="238"/>
      <c r="Q77" s="143" t="s">
        <v>170</v>
      </c>
      <c r="R77" s="154" t="s">
        <v>200</v>
      </c>
      <c r="S77" s="154">
        <v>181</v>
      </c>
      <c r="T77" s="154">
        <v>101</v>
      </c>
      <c r="U77" s="155">
        <v>92</v>
      </c>
    </row>
    <row r="78" spans="2:21" x14ac:dyDescent="0.3">
      <c r="B78" s="238"/>
      <c r="C78" s="143"/>
      <c r="D78" s="154"/>
      <c r="E78" s="154"/>
      <c r="F78" s="154"/>
      <c r="G78" s="155"/>
      <c r="I78" s="238"/>
      <c r="J78" s="131"/>
      <c r="K78" s="7"/>
      <c r="L78" s="7"/>
      <c r="M78" s="7"/>
      <c r="N78" s="16"/>
      <c r="P78" s="238"/>
      <c r="Q78" s="143" t="s">
        <v>170</v>
      </c>
      <c r="R78" s="154" t="s">
        <v>210</v>
      </c>
      <c r="S78" s="154">
        <v>2</v>
      </c>
      <c r="T78" s="154">
        <v>1</v>
      </c>
      <c r="U78" s="155">
        <v>3</v>
      </c>
    </row>
    <row r="79" spans="2:21" x14ac:dyDescent="0.3">
      <c r="B79" s="238"/>
      <c r="C79" s="131"/>
      <c r="D79" s="7"/>
      <c r="E79" s="7"/>
      <c r="F79" s="7"/>
      <c r="G79" s="16"/>
      <c r="I79" s="238"/>
      <c r="J79" s="131"/>
      <c r="K79" s="7"/>
      <c r="L79" s="7"/>
      <c r="M79" s="7"/>
      <c r="N79" s="16"/>
      <c r="P79" s="238"/>
      <c r="Q79" s="143" t="s">
        <v>201</v>
      </c>
      <c r="R79" s="154" t="s">
        <v>201</v>
      </c>
      <c r="S79" s="154">
        <v>9</v>
      </c>
      <c r="T79" s="154">
        <v>1</v>
      </c>
      <c r="U79" s="155">
        <v>4</v>
      </c>
    </row>
    <row r="80" spans="2:21" x14ac:dyDescent="0.3">
      <c r="B80" s="238"/>
      <c r="C80" s="131"/>
      <c r="D80" s="7"/>
      <c r="E80" s="7"/>
      <c r="F80" s="7"/>
      <c r="G80" s="16"/>
      <c r="I80" s="238"/>
      <c r="J80" s="131"/>
      <c r="K80" s="7"/>
      <c r="L80" s="7"/>
      <c r="M80" s="7"/>
      <c r="N80" s="16"/>
      <c r="P80" s="238"/>
      <c r="Q80" s="143"/>
      <c r="R80" s="154"/>
      <c r="S80" s="154"/>
      <c r="T80" s="154"/>
      <c r="U80" s="155"/>
    </row>
    <row r="81" spans="2:21" ht="16.2" thickBot="1" x14ac:dyDescent="0.35">
      <c r="B81" s="239"/>
      <c r="C81" s="17"/>
      <c r="D81" s="17"/>
      <c r="E81" s="17"/>
      <c r="F81" s="17"/>
      <c r="G81" s="18"/>
      <c r="I81" s="239"/>
      <c r="J81" s="17"/>
      <c r="K81" s="17"/>
      <c r="L81" s="17"/>
      <c r="M81" s="17"/>
      <c r="N81" s="18"/>
      <c r="P81" s="239"/>
      <c r="Q81" s="78"/>
      <c r="R81" s="78"/>
      <c r="S81" s="78"/>
      <c r="T81" s="78"/>
      <c r="U81" s="79"/>
    </row>
    <row r="82" spans="2:21" ht="16.2" thickBot="1" x14ac:dyDescent="0.35">
      <c r="B82" s="22" t="s">
        <v>7</v>
      </c>
      <c r="C82" s="147" t="s">
        <v>8</v>
      </c>
      <c r="D82" s="147" t="s">
        <v>8</v>
      </c>
      <c r="E82" s="229">
        <f>SUM(E6:E81)</f>
        <v>100547</v>
      </c>
      <c r="F82" s="229">
        <f>SUM(F6:F81)</f>
        <v>64514</v>
      </c>
      <c r="G82" s="170">
        <f>SUM(G6:G81)</f>
        <v>80133</v>
      </c>
      <c r="H82" s="88"/>
      <c r="I82" s="22" t="s">
        <v>7</v>
      </c>
      <c r="J82" s="147" t="s">
        <v>8</v>
      </c>
      <c r="K82" s="147" t="s">
        <v>8</v>
      </c>
      <c r="L82" s="229">
        <f>SUM(L6:L81)</f>
        <v>10579</v>
      </c>
      <c r="M82" s="229">
        <f>SUM(M6:M81)</f>
        <v>9145</v>
      </c>
      <c r="N82" s="170">
        <f>SUM(N6:N81)</f>
        <v>8848</v>
      </c>
      <c r="O82" s="88"/>
      <c r="P82" s="22" t="s">
        <v>7</v>
      </c>
      <c r="Q82" s="147" t="s">
        <v>8</v>
      </c>
      <c r="R82" s="147" t="s">
        <v>8</v>
      </c>
      <c r="S82" s="229">
        <f>SUM(S6:S81)</f>
        <v>7384</v>
      </c>
      <c r="T82" s="229">
        <f>SUM(T6:T81)</f>
        <v>4165</v>
      </c>
      <c r="U82" s="170">
        <f>SUM(U6:U81)</f>
        <v>3908</v>
      </c>
    </row>
    <row r="83" spans="2:21" x14ac:dyDescent="0.3">
      <c r="B83" s="2"/>
    </row>
    <row r="84" spans="2:21" ht="16.2" thickBot="1" x14ac:dyDescent="0.35"/>
    <row r="85" spans="2:21" ht="16.2" x14ac:dyDescent="0.3">
      <c r="B85" s="240" t="s">
        <v>11</v>
      </c>
      <c r="C85" s="241"/>
      <c r="D85" s="241"/>
      <c r="E85" s="241"/>
      <c r="F85" s="241"/>
      <c r="G85" s="242"/>
      <c r="H85" s="104"/>
    </row>
    <row r="86" spans="2:21" x14ac:dyDescent="0.3">
      <c r="B86" s="28"/>
      <c r="C86" s="101"/>
      <c r="D86" s="101"/>
      <c r="E86" s="101"/>
      <c r="F86" s="101"/>
      <c r="G86" s="29"/>
    </row>
    <row r="87" spans="2:21" x14ac:dyDescent="0.3">
      <c r="B87" s="28"/>
      <c r="C87" s="101"/>
      <c r="D87" s="101"/>
      <c r="E87" s="101"/>
      <c r="F87" s="101"/>
      <c r="G87" s="29"/>
    </row>
    <row r="88" spans="2:21" x14ac:dyDescent="0.3">
      <c r="B88" s="28"/>
      <c r="C88" s="101"/>
      <c r="D88" s="101"/>
      <c r="E88" s="101"/>
      <c r="F88" s="101"/>
      <c r="G88" s="29"/>
    </row>
    <row r="89" spans="2:21" x14ac:dyDescent="0.3">
      <c r="B89" s="28"/>
      <c r="C89" s="101"/>
      <c r="D89" s="101"/>
      <c r="E89" s="101"/>
      <c r="F89" s="101"/>
      <c r="G89" s="29"/>
    </row>
    <row r="90" spans="2:21" x14ac:dyDescent="0.3">
      <c r="B90" s="28"/>
      <c r="C90" s="101"/>
      <c r="D90" s="101"/>
      <c r="E90" s="101"/>
      <c r="F90" s="101"/>
      <c r="G90" s="29"/>
    </row>
    <row r="91" spans="2:21" x14ac:dyDescent="0.3">
      <c r="B91" s="30"/>
      <c r="C91" s="31"/>
      <c r="D91" s="31"/>
      <c r="E91" s="31"/>
      <c r="F91" s="31"/>
      <c r="G91" s="32"/>
    </row>
  </sheetData>
  <mergeCells count="6">
    <mergeCell ref="P6:P81"/>
    <mergeCell ref="B2:G2"/>
    <mergeCell ref="B3:G3"/>
    <mergeCell ref="B85:G85"/>
    <mergeCell ref="B6:B81"/>
    <mergeCell ref="I6:I81"/>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1"/>
  <sheetViews>
    <sheetView view="pageBreakPreview" topLeftCell="A65" zoomScale="60" zoomScaleNormal="80" workbookViewId="0">
      <selection activeCell="B4" sqref="B4"/>
    </sheetView>
  </sheetViews>
  <sheetFormatPr defaultRowHeight="14.4" x14ac:dyDescent="0.3"/>
  <cols>
    <col min="2" max="2" width="20" customWidth="1"/>
    <col min="3" max="4" width="19.5546875" customWidth="1"/>
    <col min="5" max="5" width="20.109375" style="8" customWidth="1"/>
    <col min="6" max="6" width="21.88671875" style="8" customWidth="1"/>
    <col min="7" max="7" width="9.33203125" customWidth="1"/>
    <col min="8" max="12" width="18.88671875" customWidth="1"/>
    <col min="13" max="13" width="9" customWidth="1"/>
    <col min="14" max="18" width="18.88671875" customWidth="1"/>
  </cols>
  <sheetData>
    <row r="1" spans="2:18" ht="15" thickBot="1" x14ac:dyDescent="0.35"/>
    <row r="2" spans="2:18" ht="36" customHeight="1" thickBot="1" x14ac:dyDescent="0.35">
      <c r="B2" s="253" t="s">
        <v>18</v>
      </c>
      <c r="C2" s="254"/>
      <c r="D2" s="254"/>
      <c r="E2" s="254"/>
      <c r="F2" s="255"/>
      <c r="G2" s="12"/>
    </row>
    <row r="3" spans="2:18" ht="15.6" customHeight="1" x14ac:dyDescent="0.3">
      <c r="B3" s="256"/>
      <c r="C3" s="256"/>
      <c r="D3" s="256"/>
      <c r="E3" s="256"/>
      <c r="F3" s="256"/>
      <c r="G3" s="11"/>
      <c r="I3" s="1"/>
    </row>
    <row r="4" spans="2:18" ht="16.2" thickBot="1" x14ac:dyDescent="0.35">
      <c r="B4" s="1"/>
      <c r="C4" s="1"/>
      <c r="D4" s="1"/>
      <c r="E4" s="9"/>
      <c r="F4" s="9"/>
      <c r="G4" s="1"/>
      <c r="I4" s="1"/>
    </row>
    <row r="5" spans="2:18" ht="47.4" thickBot="1" x14ac:dyDescent="0.35">
      <c r="B5" s="98" t="s">
        <v>1</v>
      </c>
      <c r="C5" s="102" t="s">
        <v>2</v>
      </c>
      <c r="D5" s="102" t="s">
        <v>3</v>
      </c>
      <c r="E5" s="120" t="s">
        <v>19</v>
      </c>
      <c r="F5" s="121" t="s">
        <v>20</v>
      </c>
      <c r="H5" s="98" t="s">
        <v>1</v>
      </c>
      <c r="I5" s="102" t="s">
        <v>2</v>
      </c>
      <c r="J5" s="102" t="s">
        <v>3</v>
      </c>
      <c r="K5" s="120" t="s">
        <v>19</v>
      </c>
      <c r="L5" s="121" t="s">
        <v>20</v>
      </c>
      <c r="N5" s="98" t="s">
        <v>1</v>
      </c>
      <c r="O5" s="99" t="s">
        <v>2</v>
      </c>
      <c r="P5" s="99" t="s">
        <v>3</v>
      </c>
      <c r="Q5" s="122" t="s">
        <v>19</v>
      </c>
      <c r="R5" s="121" t="s">
        <v>20</v>
      </c>
    </row>
    <row r="6" spans="2:18" ht="15.6" customHeight="1" x14ac:dyDescent="0.3">
      <c r="B6" s="248" t="s">
        <v>6</v>
      </c>
      <c r="C6" s="151" t="s">
        <v>131</v>
      </c>
      <c r="D6" s="151" t="s">
        <v>132</v>
      </c>
      <c r="E6" s="157">
        <v>4565.8900000000003</v>
      </c>
      <c r="F6" s="158">
        <v>212.1</v>
      </c>
      <c r="H6" s="248" t="s">
        <v>9</v>
      </c>
      <c r="I6" s="151" t="s">
        <v>131</v>
      </c>
      <c r="J6" s="151" t="s">
        <v>133</v>
      </c>
      <c r="K6" s="157">
        <v>31770.58</v>
      </c>
      <c r="L6" s="158">
        <v>314.375</v>
      </c>
      <c r="N6" s="248" t="s">
        <v>10</v>
      </c>
      <c r="O6" s="151" t="s">
        <v>131</v>
      </c>
      <c r="P6" s="151" t="s">
        <v>132</v>
      </c>
      <c r="Q6" s="157">
        <v>9272.41</v>
      </c>
      <c r="R6" s="158">
        <v>245.52</v>
      </c>
    </row>
    <row r="7" spans="2:18" ht="15.6" x14ac:dyDescent="0.3">
      <c r="B7" s="249"/>
      <c r="C7" s="154" t="s">
        <v>131</v>
      </c>
      <c r="D7" s="154" t="s">
        <v>133</v>
      </c>
      <c r="E7" s="159">
        <v>609263.35999999999</v>
      </c>
      <c r="F7" s="160">
        <v>117.515</v>
      </c>
      <c r="H7" s="249"/>
      <c r="I7" s="154" t="s">
        <v>131</v>
      </c>
      <c r="J7" s="154" t="s">
        <v>134</v>
      </c>
      <c r="K7" s="159">
        <v>29796.23</v>
      </c>
      <c r="L7" s="160">
        <v>373.245</v>
      </c>
      <c r="N7" s="249"/>
      <c r="O7" s="154" t="s">
        <v>131</v>
      </c>
      <c r="P7" s="154" t="s">
        <v>133</v>
      </c>
      <c r="Q7" s="159">
        <v>609356.09</v>
      </c>
      <c r="R7" s="160">
        <v>314.35500000000002</v>
      </c>
    </row>
    <row r="8" spans="2:18" ht="15.6" x14ac:dyDescent="0.3">
      <c r="B8" s="249"/>
      <c r="C8" s="154" t="s">
        <v>131</v>
      </c>
      <c r="D8" s="154" t="s">
        <v>134</v>
      </c>
      <c r="E8" s="159">
        <v>346777.03</v>
      </c>
      <c r="F8" s="160">
        <v>156.47999999999999</v>
      </c>
      <c r="H8" s="249"/>
      <c r="I8" s="154" t="s">
        <v>131</v>
      </c>
      <c r="J8" s="154" t="s">
        <v>135</v>
      </c>
      <c r="K8" s="159">
        <v>10420.76</v>
      </c>
      <c r="L8" s="160">
        <v>447.56</v>
      </c>
      <c r="N8" s="249"/>
      <c r="O8" s="154" t="s">
        <v>131</v>
      </c>
      <c r="P8" s="154" t="s">
        <v>134</v>
      </c>
      <c r="Q8" s="159">
        <v>91038.1</v>
      </c>
      <c r="R8" s="160">
        <v>323.83</v>
      </c>
    </row>
    <row r="9" spans="2:18" ht="15.6" x14ac:dyDescent="0.3">
      <c r="B9" s="249"/>
      <c r="C9" s="154" t="s">
        <v>131</v>
      </c>
      <c r="D9" s="154" t="s">
        <v>135</v>
      </c>
      <c r="E9" s="159">
        <v>150216.4</v>
      </c>
      <c r="F9" s="160">
        <v>194.18</v>
      </c>
      <c r="H9" s="249"/>
      <c r="I9" s="154" t="s">
        <v>131</v>
      </c>
      <c r="J9" s="154" t="s">
        <v>136</v>
      </c>
      <c r="K9" s="159">
        <v>52581.81</v>
      </c>
      <c r="L9" s="160">
        <v>446.15499999999997</v>
      </c>
      <c r="N9" s="249"/>
      <c r="O9" s="154" t="s">
        <v>131</v>
      </c>
      <c r="P9" s="154" t="s">
        <v>135</v>
      </c>
      <c r="Q9" s="159">
        <v>185009.28</v>
      </c>
      <c r="R9" s="160">
        <v>55.42</v>
      </c>
    </row>
    <row r="10" spans="2:18" ht="15.6" x14ac:dyDescent="0.3">
      <c r="B10" s="249"/>
      <c r="C10" s="154" t="s">
        <v>131</v>
      </c>
      <c r="D10" s="154" t="s">
        <v>136</v>
      </c>
      <c r="E10" s="159">
        <v>462435.15</v>
      </c>
      <c r="F10" s="160">
        <v>193.16499999999999</v>
      </c>
      <c r="H10" s="249"/>
      <c r="I10" s="154" t="s">
        <v>131</v>
      </c>
      <c r="J10" s="154" t="s">
        <v>137</v>
      </c>
      <c r="K10" s="159">
        <v>345.83</v>
      </c>
      <c r="L10" s="160">
        <v>172.91499999999999</v>
      </c>
      <c r="N10" s="249"/>
      <c r="O10" s="154" t="s">
        <v>131</v>
      </c>
      <c r="P10" s="154" t="s">
        <v>136</v>
      </c>
      <c r="Q10" s="159">
        <v>631434.43000000005</v>
      </c>
      <c r="R10" s="160">
        <v>254.8</v>
      </c>
    </row>
    <row r="11" spans="2:18" ht="15.6" x14ac:dyDescent="0.3">
      <c r="B11" s="249"/>
      <c r="C11" s="154" t="s">
        <v>131</v>
      </c>
      <c r="D11" s="154" t="s">
        <v>137</v>
      </c>
      <c r="E11" s="159">
        <v>24025.05</v>
      </c>
      <c r="F11" s="160">
        <v>225.89</v>
      </c>
      <c r="H11" s="249"/>
      <c r="I11" s="154" t="s">
        <v>131</v>
      </c>
      <c r="J11" s="154" t="s">
        <v>139</v>
      </c>
      <c r="K11" s="159">
        <v>124443.35</v>
      </c>
      <c r="L11" s="160">
        <v>573.04</v>
      </c>
      <c r="N11" s="249"/>
      <c r="O11" s="154" t="s">
        <v>131</v>
      </c>
      <c r="P11" s="154" t="s">
        <v>137</v>
      </c>
      <c r="Q11" s="159">
        <v>3677.13</v>
      </c>
      <c r="R11" s="160">
        <v>138.04499999999999</v>
      </c>
    </row>
    <row r="12" spans="2:18" ht="15.6" x14ac:dyDescent="0.3">
      <c r="B12" s="249"/>
      <c r="C12" s="154" t="s">
        <v>131</v>
      </c>
      <c r="D12" s="154" t="s">
        <v>138</v>
      </c>
      <c r="E12" s="159">
        <v>805.9</v>
      </c>
      <c r="F12" s="160">
        <v>123.54</v>
      </c>
      <c r="H12" s="249"/>
      <c r="I12" s="154" t="s">
        <v>131</v>
      </c>
      <c r="J12" s="154" t="s">
        <v>140</v>
      </c>
      <c r="K12" s="159">
        <v>10454.25</v>
      </c>
      <c r="L12" s="160">
        <v>1359.4549999999999</v>
      </c>
      <c r="N12" s="249"/>
      <c r="O12" s="154" t="s">
        <v>131</v>
      </c>
      <c r="P12" s="154" t="s">
        <v>139</v>
      </c>
      <c r="Q12" s="159">
        <v>74470.240000000005</v>
      </c>
      <c r="R12" s="160">
        <v>96.82</v>
      </c>
    </row>
    <row r="13" spans="2:18" ht="15.6" x14ac:dyDescent="0.3">
      <c r="B13" s="249"/>
      <c r="C13" s="154" t="s">
        <v>131</v>
      </c>
      <c r="D13" s="154" t="s">
        <v>139</v>
      </c>
      <c r="E13" s="159">
        <v>444645.17</v>
      </c>
      <c r="F13" s="160">
        <v>222.7</v>
      </c>
      <c r="H13" s="249"/>
      <c r="I13" s="154" t="s">
        <v>131</v>
      </c>
      <c r="J13" s="154" t="s">
        <v>141</v>
      </c>
      <c r="K13" s="159">
        <v>1088.73</v>
      </c>
      <c r="L13" s="160">
        <v>544.36500000000001</v>
      </c>
      <c r="N13" s="249"/>
      <c r="O13" s="154" t="s">
        <v>131</v>
      </c>
      <c r="P13" s="154" t="s">
        <v>140</v>
      </c>
      <c r="Q13" s="159">
        <v>6130.84</v>
      </c>
      <c r="R13" s="160">
        <v>85.1</v>
      </c>
    </row>
    <row r="14" spans="2:18" ht="15.6" x14ac:dyDescent="0.3">
      <c r="B14" s="249"/>
      <c r="C14" s="154" t="s">
        <v>131</v>
      </c>
      <c r="D14" s="154" t="s">
        <v>140</v>
      </c>
      <c r="E14" s="159">
        <v>79747.14</v>
      </c>
      <c r="F14" s="160">
        <v>277.88</v>
      </c>
      <c r="H14" s="249"/>
      <c r="I14" s="154" t="s">
        <v>131</v>
      </c>
      <c r="J14" s="154" t="s">
        <v>142</v>
      </c>
      <c r="K14" s="159">
        <v>22044.25</v>
      </c>
      <c r="L14" s="160">
        <v>584.64499999999998</v>
      </c>
      <c r="N14" s="249"/>
      <c r="O14" s="154" t="s">
        <v>131</v>
      </c>
      <c r="P14" s="154" t="s">
        <v>141</v>
      </c>
      <c r="Q14" s="159">
        <v>3081.22</v>
      </c>
      <c r="R14" s="160">
        <v>46.81</v>
      </c>
    </row>
    <row r="15" spans="2:18" ht="15.6" x14ac:dyDescent="0.3">
      <c r="B15" s="249"/>
      <c r="C15" s="154" t="s">
        <v>131</v>
      </c>
      <c r="D15" s="154" t="s">
        <v>141</v>
      </c>
      <c r="E15" s="159">
        <v>23004.77</v>
      </c>
      <c r="F15" s="160">
        <v>335.35</v>
      </c>
      <c r="H15" s="249"/>
      <c r="I15" s="154" t="s">
        <v>131</v>
      </c>
      <c r="J15" s="154" t="s">
        <v>144</v>
      </c>
      <c r="K15" s="159">
        <v>285586.88</v>
      </c>
      <c r="L15" s="160">
        <v>369.49</v>
      </c>
      <c r="N15" s="249"/>
      <c r="O15" s="154" t="s">
        <v>131</v>
      </c>
      <c r="P15" s="154" t="s">
        <v>142</v>
      </c>
      <c r="Q15" s="159">
        <v>967.71</v>
      </c>
      <c r="R15" s="160">
        <v>30.74</v>
      </c>
    </row>
    <row r="16" spans="2:18" ht="15.6" x14ac:dyDescent="0.3">
      <c r="B16" s="249"/>
      <c r="C16" s="154" t="s">
        <v>131</v>
      </c>
      <c r="D16" s="154" t="s">
        <v>142</v>
      </c>
      <c r="E16" s="159">
        <v>91311.81</v>
      </c>
      <c r="F16" s="160">
        <v>245.33500000000001</v>
      </c>
      <c r="H16" s="249"/>
      <c r="I16" s="154" t="s">
        <v>131</v>
      </c>
      <c r="J16" s="154" t="s">
        <v>145</v>
      </c>
      <c r="K16" s="159">
        <v>45260.89</v>
      </c>
      <c r="L16" s="160">
        <v>319.19</v>
      </c>
      <c r="N16" s="249"/>
      <c r="O16" s="154" t="s">
        <v>131</v>
      </c>
      <c r="P16" s="154" t="s">
        <v>144</v>
      </c>
      <c r="Q16" s="159">
        <v>1344179.06</v>
      </c>
      <c r="R16" s="160">
        <v>269.74</v>
      </c>
    </row>
    <row r="17" spans="2:18" ht="15.6" x14ac:dyDescent="0.3">
      <c r="B17" s="249"/>
      <c r="C17" s="154" t="s">
        <v>131</v>
      </c>
      <c r="D17" s="154" t="s">
        <v>143</v>
      </c>
      <c r="E17" s="159">
        <v>7030.91</v>
      </c>
      <c r="F17" s="160">
        <v>7030.91</v>
      </c>
      <c r="H17" s="249"/>
      <c r="I17" s="154" t="s">
        <v>131</v>
      </c>
      <c r="J17" s="154" t="s">
        <v>146</v>
      </c>
      <c r="K17" s="159">
        <v>116593.15</v>
      </c>
      <c r="L17" s="160">
        <v>295.97500000000002</v>
      </c>
      <c r="N17" s="249"/>
      <c r="O17" s="154" t="s">
        <v>131</v>
      </c>
      <c r="P17" s="154" t="s">
        <v>145</v>
      </c>
      <c r="Q17" s="159">
        <v>49235.21</v>
      </c>
      <c r="R17" s="160">
        <v>362.31</v>
      </c>
    </row>
    <row r="18" spans="2:18" ht="15.6" x14ac:dyDescent="0.3">
      <c r="B18" s="249"/>
      <c r="C18" s="154" t="s">
        <v>131</v>
      </c>
      <c r="D18" s="154" t="s">
        <v>144</v>
      </c>
      <c r="E18" s="159">
        <v>1563078.35</v>
      </c>
      <c r="F18" s="160">
        <v>167.85</v>
      </c>
      <c r="H18" s="249"/>
      <c r="I18" s="154" t="s">
        <v>131</v>
      </c>
      <c r="J18" s="154" t="s">
        <v>147</v>
      </c>
      <c r="K18" s="159">
        <v>50483.38</v>
      </c>
      <c r="L18" s="160">
        <v>485.29500000000002</v>
      </c>
      <c r="N18" s="249"/>
      <c r="O18" s="154" t="s">
        <v>131</v>
      </c>
      <c r="P18" s="154" t="s">
        <v>146</v>
      </c>
      <c r="Q18" s="159">
        <v>1413166.47</v>
      </c>
      <c r="R18" s="160">
        <v>366.2</v>
      </c>
    </row>
    <row r="19" spans="2:18" ht="15.6" x14ac:dyDescent="0.3">
      <c r="B19" s="249"/>
      <c r="C19" s="154" t="s">
        <v>131</v>
      </c>
      <c r="D19" s="154" t="s">
        <v>145</v>
      </c>
      <c r="E19" s="159">
        <v>377003.1</v>
      </c>
      <c r="F19" s="160">
        <v>168.17500000000001</v>
      </c>
      <c r="H19" s="249"/>
      <c r="I19" s="154" t="s">
        <v>131</v>
      </c>
      <c r="J19" s="154" t="s">
        <v>148</v>
      </c>
      <c r="K19" s="159">
        <v>98489.21</v>
      </c>
      <c r="L19" s="160">
        <v>597.07500000000005</v>
      </c>
      <c r="N19" s="249"/>
      <c r="O19" s="154" t="s">
        <v>131</v>
      </c>
      <c r="P19" s="154" t="s">
        <v>147</v>
      </c>
      <c r="Q19" s="159">
        <v>100733.12</v>
      </c>
      <c r="R19" s="160">
        <v>166.625</v>
      </c>
    </row>
    <row r="20" spans="2:18" ht="15.6" x14ac:dyDescent="0.3">
      <c r="B20" s="249"/>
      <c r="C20" s="154" t="s">
        <v>131</v>
      </c>
      <c r="D20" s="154" t="s">
        <v>146</v>
      </c>
      <c r="E20" s="159">
        <v>1226633.3500000001</v>
      </c>
      <c r="F20" s="160">
        <v>145.6</v>
      </c>
      <c r="H20" s="249"/>
      <c r="I20" s="154" t="s">
        <v>131</v>
      </c>
      <c r="J20" s="154" t="s">
        <v>149</v>
      </c>
      <c r="K20" s="159">
        <v>82702.929999999993</v>
      </c>
      <c r="L20" s="160">
        <v>605.66</v>
      </c>
      <c r="N20" s="249"/>
      <c r="O20" s="154" t="s">
        <v>131</v>
      </c>
      <c r="P20" s="154" t="s">
        <v>148</v>
      </c>
      <c r="Q20" s="159">
        <v>79376.47</v>
      </c>
      <c r="R20" s="160">
        <v>203.25</v>
      </c>
    </row>
    <row r="21" spans="2:18" ht="15.6" x14ac:dyDescent="0.3">
      <c r="B21" s="249"/>
      <c r="C21" s="154" t="s">
        <v>131</v>
      </c>
      <c r="D21" s="154" t="s">
        <v>147</v>
      </c>
      <c r="E21" s="159">
        <v>429509.13</v>
      </c>
      <c r="F21" s="160">
        <v>235.73</v>
      </c>
      <c r="H21" s="249"/>
      <c r="I21" s="154" t="s">
        <v>131</v>
      </c>
      <c r="J21" s="154" t="s">
        <v>150</v>
      </c>
      <c r="K21" s="159">
        <v>20897.28</v>
      </c>
      <c r="L21" s="160">
        <v>572.07000000000005</v>
      </c>
      <c r="N21" s="249"/>
      <c r="O21" s="154" t="s">
        <v>131</v>
      </c>
      <c r="P21" s="154" t="s">
        <v>149</v>
      </c>
      <c r="Q21" s="159">
        <v>91343.78</v>
      </c>
      <c r="R21" s="160">
        <v>253.01</v>
      </c>
    </row>
    <row r="22" spans="2:18" ht="15.6" x14ac:dyDescent="0.3">
      <c r="B22" s="249"/>
      <c r="C22" s="154" t="s">
        <v>131</v>
      </c>
      <c r="D22" s="154" t="s">
        <v>148</v>
      </c>
      <c r="E22" s="159">
        <v>557622.43999999994</v>
      </c>
      <c r="F22" s="160">
        <v>263.48</v>
      </c>
      <c r="H22" s="249"/>
      <c r="I22" s="154" t="s">
        <v>131</v>
      </c>
      <c r="J22" s="154" t="s">
        <v>152</v>
      </c>
      <c r="K22" s="159">
        <v>581271.9</v>
      </c>
      <c r="L22" s="160">
        <v>516.26</v>
      </c>
      <c r="N22" s="249"/>
      <c r="O22" s="154" t="s">
        <v>131</v>
      </c>
      <c r="P22" s="154" t="s">
        <v>150</v>
      </c>
      <c r="Q22" s="159">
        <v>24720.01</v>
      </c>
      <c r="R22" s="160">
        <v>122.855</v>
      </c>
    </row>
    <row r="23" spans="2:18" ht="15.6" x14ac:dyDescent="0.3">
      <c r="B23" s="249"/>
      <c r="C23" s="154" t="s">
        <v>131</v>
      </c>
      <c r="D23" s="154" t="s">
        <v>149</v>
      </c>
      <c r="E23" s="159">
        <v>473664.22</v>
      </c>
      <c r="F23" s="160">
        <v>221.51</v>
      </c>
      <c r="H23" s="249"/>
      <c r="I23" s="154" t="s">
        <v>131</v>
      </c>
      <c r="J23" s="154" t="s">
        <v>153</v>
      </c>
      <c r="K23" s="159">
        <v>227956.43</v>
      </c>
      <c r="L23" s="160">
        <v>605.39</v>
      </c>
      <c r="N23" s="249"/>
      <c r="O23" s="154" t="s">
        <v>131</v>
      </c>
      <c r="P23" s="154" t="s">
        <v>151</v>
      </c>
      <c r="Q23" s="159">
        <v>8183.2</v>
      </c>
      <c r="R23" s="160">
        <v>8183.2</v>
      </c>
    </row>
    <row r="24" spans="2:18" ht="15.6" x14ac:dyDescent="0.3">
      <c r="B24" s="249"/>
      <c r="C24" s="154" t="s">
        <v>131</v>
      </c>
      <c r="D24" s="154" t="s">
        <v>150</v>
      </c>
      <c r="E24" s="159">
        <v>70570.320000000007</v>
      </c>
      <c r="F24" s="160">
        <v>313.64</v>
      </c>
      <c r="H24" s="249"/>
      <c r="I24" s="154" t="s">
        <v>131</v>
      </c>
      <c r="J24" s="154" t="s">
        <v>154</v>
      </c>
      <c r="K24" s="159">
        <v>277826.96999999997</v>
      </c>
      <c r="L24" s="160">
        <v>448.41500000000002</v>
      </c>
      <c r="N24" s="249"/>
      <c r="O24" s="154" t="s">
        <v>131</v>
      </c>
      <c r="P24" s="154" t="s">
        <v>152</v>
      </c>
      <c r="Q24" s="159">
        <v>110150.58</v>
      </c>
      <c r="R24" s="160">
        <v>24.07</v>
      </c>
    </row>
    <row r="25" spans="2:18" ht="15.6" x14ac:dyDescent="0.3">
      <c r="B25" s="249"/>
      <c r="C25" s="154" t="s">
        <v>131</v>
      </c>
      <c r="D25" s="154" t="s">
        <v>152</v>
      </c>
      <c r="E25" s="159">
        <v>1937882.47</v>
      </c>
      <c r="F25" s="160">
        <v>218.04499999999999</v>
      </c>
      <c r="H25" s="249"/>
      <c r="I25" s="154" t="s">
        <v>131</v>
      </c>
      <c r="J25" s="154" t="s">
        <v>155</v>
      </c>
      <c r="K25" s="159">
        <v>191644.24</v>
      </c>
      <c r="L25" s="160">
        <v>455.52</v>
      </c>
      <c r="N25" s="249"/>
      <c r="O25" s="154" t="s">
        <v>131</v>
      </c>
      <c r="P25" s="154" t="s">
        <v>153</v>
      </c>
      <c r="Q25" s="159">
        <v>151799.82999999999</v>
      </c>
      <c r="R25" s="160">
        <v>250.38</v>
      </c>
    </row>
    <row r="26" spans="2:18" ht="15.6" x14ac:dyDescent="0.3">
      <c r="B26" s="249"/>
      <c r="C26" s="154" t="s">
        <v>131</v>
      </c>
      <c r="D26" s="154" t="s">
        <v>153</v>
      </c>
      <c r="E26" s="159">
        <v>669660.30000000005</v>
      </c>
      <c r="F26" s="160">
        <v>221.89500000000001</v>
      </c>
      <c r="H26" s="249"/>
      <c r="I26" s="154" t="s">
        <v>131</v>
      </c>
      <c r="J26" s="154" t="s">
        <v>156</v>
      </c>
      <c r="K26" s="159">
        <v>267616.09999999998</v>
      </c>
      <c r="L26" s="160">
        <v>539.08000000000004</v>
      </c>
      <c r="N26" s="249"/>
      <c r="O26" s="154" t="s">
        <v>131</v>
      </c>
      <c r="P26" s="154" t="s">
        <v>154</v>
      </c>
      <c r="Q26" s="159">
        <v>406292.36</v>
      </c>
      <c r="R26" s="160">
        <v>287.33</v>
      </c>
    </row>
    <row r="27" spans="2:18" ht="15.6" x14ac:dyDescent="0.3">
      <c r="B27" s="249"/>
      <c r="C27" s="154" t="s">
        <v>131</v>
      </c>
      <c r="D27" s="154" t="s">
        <v>154</v>
      </c>
      <c r="E27" s="159">
        <v>1384882.29</v>
      </c>
      <c r="F27" s="160">
        <v>192.93</v>
      </c>
      <c r="H27" s="249"/>
      <c r="I27" s="154" t="s">
        <v>131</v>
      </c>
      <c r="J27" s="154" t="s">
        <v>158</v>
      </c>
      <c r="K27" s="159">
        <v>10635.82</v>
      </c>
      <c r="L27" s="160">
        <v>1146.6500000000001</v>
      </c>
      <c r="N27" s="249"/>
      <c r="O27" s="154" t="s">
        <v>131</v>
      </c>
      <c r="P27" s="154" t="s">
        <v>155</v>
      </c>
      <c r="Q27" s="159">
        <v>604433.15</v>
      </c>
      <c r="R27" s="160">
        <v>248.60499999999999</v>
      </c>
    </row>
    <row r="28" spans="2:18" ht="15.6" x14ac:dyDescent="0.3">
      <c r="B28" s="249"/>
      <c r="C28" s="154" t="s">
        <v>131</v>
      </c>
      <c r="D28" s="154" t="s">
        <v>155</v>
      </c>
      <c r="E28" s="159">
        <v>1233978.1599999999</v>
      </c>
      <c r="F28" s="160">
        <v>185.67500000000001</v>
      </c>
      <c r="H28" s="249"/>
      <c r="I28" s="154" t="s">
        <v>131</v>
      </c>
      <c r="J28" s="154" t="s">
        <v>159</v>
      </c>
      <c r="K28" s="159">
        <v>380362</v>
      </c>
      <c r="L28" s="160">
        <v>543.13</v>
      </c>
      <c r="N28" s="249"/>
      <c r="O28" s="154" t="s">
        <v>131</v>
      </c>
      <c r="P28" s="154" t="s">
        <v>156</v>
      </c>
      <c r="Q28" s="159">
        <v>248442.68</v>
      </c>
      <c r="R28" s="160">
        <v>202.03</v>
      </c>
    </row>
    <row r="29" spans="2:18" ht="15.6" x14ac:dyDescent="0.3">
      <c r="B29" s="249"/>
      <c r="C29" s="154" t="s">
        <v>131</v>
      </c>
      <c r="D29" s="154" t="s">
        <v>156</v>
      </c>
      <c r="E29" s="159">
        <v>938721.43</v>
      </c>
      <c r="F29" s="160">
        <v>212.77</v>
      </c>
      <c r="H29" s="249"/>
      <c r="I29" s="154" t="s">
        <v>131</v>
      </c>
      <c r="J29" s="154" t="s">
        <v>160</v>
      </c>
      <c r="K29" s="159">
        <v>19322.5</v>
      </c>
      <c r="L29" s="160">
        <v>444.87</v>
      </c>
      <c r="N29" s="249"/>
      <c r="O29" s="154" t="s">
        <v>131</v>
      </c>
      <c r="P29" s="154" t="s">
        <v>157</v>
      </c>
      <c r="Q29" s="159">
        <v>7235.88</v>
      </c>
      <c r="R29" s="160">
        <v>184.94499999999999</v>
      </c>
    </row>
    <row r="30" spans="2:18" ht="15.6" x14ac:dyDescent="0.3">
      <c r="B30" s="249"/>
      <c r="C30" s="154" t="s">
        <v>131</v>
      </c>
      <c r="D30" s="154" t="s">
        <v>157</v>
      </c>
      <c r="E30" s="159">
        <v>2693.73</v>
      </c>
      <c r="F30" s="160">
        <v>154.08000000000001</v>
      </c>
      <c r="H30" s="249"/>
      <c r="I30" s="154" t="s">
        <v>131</v>
      </c>
      <c r="J30" s="154" t="s">
        <v>162</v>
      </c>
      <c r="K30" s="159">
        <v>97931.41</v>
      </c>
      <c r="L30" s="160">
        <v>398.08499999999998</v>
      </c>
      <c r="N30" s="249"/>
      <c r="O30" s="154" t="s">
        <v>131</v>
      </c>
      <c r="P30" s="154" t="s">
        <v>158</v>
      </c>
      <c r="Q30" s="159">
        <v>20833.55</v>
      </c>
      <c r="R30" s="160">
        <v>500.76499999999999</v>
      </c>
    </row>
    <row r="31" spans="2:18" ht="15.6" x14ac:dyDescent="0.3">
      <c r="B31" s="249"/>
      <c r="C31" s="154" t="s">
        <v>131</v>
      </c>
      <c r="D31" s="154" t="s">
        <v>158</v>
      </c>
      <c r="E31" s="159">
        <v>175541.14</v>
      </c>
      <c r="F31" s="160">
        <v>397.42500000000001</v>
      </c>
      <c r="H31" s="249"/>
      <c r="I31" s="154" t="s">
        <v>131</v>
      </c>
      <c r="J31" s="154" t="s">
        <v>163</v>
      </c>
      <c r="K31" s="159">
        <v>222209.7</v>
      </c>
      <c r="L31" s="160">
        <v>435.44</v>
      </c>
      <c r="N31" s="249"/>
      <c r="O31" s="154" t="s">
        <v>131</v>
      </c>
      <c r="P31" s="154" t="s">
        <v>202</v>
      </c>
      <c r="Q31" s="159">
        <v>53.51</v>
      </c>
      <c r="R31" s="160">
        <v>26.754999999999999</v>
      </c>
    </row>
    <row r="32" spans="2:18" ht="15.6" x14ac:dyDescent="0.3">
      <c r="B32" s="249"/>
      <c r="C32" s="154" t="s">
        <v>131</v>
      </c>
      <c r="D32" s="154" t="s">
        <v>159</v>
      </c>
      <c r="E32" s="159">
        <v>1130334.3799999999</v>
      </c>
      <c r="F32" s="160">
        <v>236.73500000000001</v>
      </c>
      <c r="H32" s="249"/>
      <c r="I32" s="154" t="s">
        <v>131</v>
      </c>
      <c r="J32" s="154" t="s">
        <v>164</v>
      </c>
      <c r="K32" s="159">
        <v>63956.65</v>
      </c>
      <c r="L32" s="160">
        <v>390.22500000000002</v>
      </c>
      <c r="N32" s="249"/>
      <c r="O32" s="154" t="s">
        <v>131</v>
      </c>
      <c r="P32" s="154" t="s">
        <v>203</v>
      </c>
      <c r="Q32" s="159">
        <v>576.85</v>
      </c>
      <c r="R32" s="160">
        <v>576.85</v>
      </c>
    </row>
    <row r="33" spans="2:18" ht="15.6" x14ac:dyDescent="0.3">
      <c r="B33" s="249"/>
      <c r="C33" s="154" t="s">
        <v>131</v>
      </c>
      <c r="D33" s="154" t="s">
        <v>160</v>
      </c>
      <c r="E33" s="159">
        <v>266834.49</v>
      </c>
      <c r="F33" s="160">
        <v>226.78</v>
      </c>
      <c r="H33" s="249"/>
      <c r="I33" s="154" t="s">
        <v>131</v>
      </c>
      <c r="J33" s="154" t="s">
        <v>165</v>
      </c>
      <c r="K33" s="159">
        <v>398382.02</v>
      </c>
      <c r="L33" s="160">
        <v>550.21</v>
      </c>
      <c r="N33" s="249"/>
      <c r="O33" s="154" t="s">
        <v>131</v>
      </c>
      <c r="P33" s="154" t="s">
        <v>159</v>
      </c>
      <c r="Q33" s="159">
        <v>98065.21</v>
      </c>
      <c r="R33" s="160">
        <v>329.30500000000001</v>
      </c>
    </row>
    <row r="34" spans="2:18" ht="15.6" x14ac:dyDescent="0.3">
      <c r="B34" s="249"/>
      <c r="C34" s="154" t="s">
        <v>131</v>
      </c>
      <c r="D34" s="154" t="s">
        <v>161</v>
      </c>
      <c r="E34" s="159">
        <v>8940.4699999999993</v>
      </c>
      <c r="F34" s="160">
        <v>158.5</v>
      </c>
      <c r="H34" s="249"/>
      <c r="I34" s="154" t="s">
        <v>131</v>
      </c>
      <c r="J34" s="154" t="s">
        <v>166</v>
      </c>
      <c r="K34" s="159">
        <v>102962.87</v>
      </c>
      <c r="L34" s="160">
        <v>742.26</v>
      </c>
      <c r="N34" s="249"/>
      <c r="O34" s="154" t="s">
        <v>131</v>
      </c>
      <c r="P34" s="154" t="s">
        <v>204</v>
      </c>
      <c r="Q34" s="159">
        <v>86.68</v>
      </c>
      <c r="R34" s="160">
        <v>86.68</v>
      </c>
    </row>
    <row r="35" spans="2:18" ht="15.6" x14ac:dyDescent="0.3">
      <c r="B35" s="249"/>
      <c r="C35" s="154" t="s">
        <v>131</v>
      </c>
      <c r="D35" s="154" t="s">
        <v>162</v>
      </c>
      <c r="E35" s="159">
        <v>594338.05000000005</v>
      </c>
      <c r="F35" s="160">
        <v>195.69</v>
      </c>
      <c r="H35" s="249"/>
      <c r="I35" s="154" t="s">
        <v>131</v>
      </c>
      <c r="J35" s="154" t="s">
        <v>167</v>
      </c>
      <c r="K35" s="159">
        <v>344370</v>
      </c>
      <c r="L35" s="160">
        <v>426.81</v>
      </c>
      <c r="N35" s="249"/>
      <c r="O35" s="154" t="s">
        <v>131</v>
      </c>
      <c r="P35" s="154" t="s">
        <v>205</v>
      </c>
      <c r="Q35" s="159">
        <v>7159.71</v>
      </c>
      <c r="R35" s="160">
        <v>7159.71</v>
      </c>
    </row>
    <row r="36" spans="2:18" ht="15.6" x14ac:dyDescent="0.3">
      <c r="B36" s="249"/>
      <c r="C36" s="154" t="s">
        <v>131</v>
      </c>
      <c r="D36" s="154" t="s">
        <v>163</v>
      </c>
      <c r="E36" s="159">
        <v>1377664.18</v>
      </c>
      <c r="F36" s="160">
        <v>206.5</v>
      </c>
      <c r="H36" s="249"/>
      <c r="I36" s="154" t="s">
        <v>131</v>
      </c>
      <c r="J36" s="154" t="s">
        <v>168</v>
      </c>
      <c r="K36" s="159">
        <v>264451.40000000002</v>
      </c>
      <c r="L36" s="160">
        <v>376.27</v>
      </c>
      <c r="N36" s="249"/>
      <c r="O36" s="154" t="s">
        <v>131</v>
      </c>
      <c r="P36" s="154" t="s">
        <v>160</v>
      </c>
      <c r="Q36" s="159">
        <v>92305.74</v>
      </c>
      <c r="R36" s="160">
        <v>241.32</v>
      </c>
    </row>
    <row r="37" spans="2:18" ht="15.6" x14ac:dyDescent="0.3">
      <c r="B37" s="249"/>
      <c r="C37" s="154" t="s">
        <v>131</v>
      </c>
      <c r="D37" s="154" t="s">
        <v>164</v>
      </c>
      <c r="E37" s="159">
        <v>793832.04</v>
      </c>
      <c r="F37" s="160">
        <v>182.91</v>
      </c>
      <c r="H37" s="249"/>
      <c r="I37" s="154" t="s">
        <v>131</v>
      </c>
      <c r="J37" s="154" t="s">
        <v>169</v>
      </c>
      <c r="K37" s="159">
        <v>48877.01</v>
      </c>
      <c r="L37" s="160">
        <v>351.2</v>
      </c>
      <c r="N37" s="249"/>
      <c r="O37" s="154" t="s">
        <v>131</v>
      </c>
      <c r="P37" s="154" t="s">
        <v>161</v>
      </c>
      <c r="Q37" s="159">
        <v>471.33</v>
      </c>
      <c r="R37" s="160">
        <v>53.465000000000003</v>
      </c>
    </row>
    <row r="38" spans="2:18" ht="15.6" x14ac:dyDescent="0.3">
      <c r="B38" s="249"/>
      <c r="C38" s="154" t="s">
        <v>131</v>
      </c>
      <c r="D38" s="154" t="s">
        <v>165</v>
      </c>
      <c r="E38" s="159">
        <v>1527358.48</v>
      </c>
      <c r="F38" s="160">
        <v>258.72000000000003</v>
      </c>
      <c r="H38" s="249"/>
      <c r="I38" s="154" t="s">
        <v>170</v>
      </c>
      <c r="J38" s="154" t="s">
        <v>172</v>
      </c>
      <c r="K38" s="159">
        <v>11666.74</v>
      </c>
      <c r="L38" s="160">
        <v>574.91</v>
      </c>
      <c r="N38" s="249"/>
      <c r="O38" s="154" t="s">
        <v>131</v>
      </c>
      <c r="P38" s="154" t="s">
        <v>162</v>
      </c>
      <c r="Q38" s="159">
        <v>96210.1</v>
      </c>
      <c r="R38" s="160">
        <v>171.8</v>
      </c>
    </row>
    <row r="39" spans="2:18" ht="15.6" x14ac:dyDescent="0.3">
      <c r="B39" s="249"/>
      <c r="C39" s="154" t="s">
        <v>131</v>
      </c>
      <c r="D39" s="154" t="s">
        <v>166</v>
      </c>
      <c r="E39" s="159">
        <v>320628.25</v>
      </c>
      <c r="F39" s="160">
        <v>296.26</v>
      </c>
      <c r="H39" s="249"/>
      <c r="I39" s="154" t="s">
        <v>170</v>
      </c>
      <c r="J39" s="154" t="s">
        <v>173</v>
      </c>
      <c r="K39" s="159">
        <v>30280.77</v>
      </c>
      <c r="L39" s="160">
        <v>401.17500000000001</v>
      </c>
      <c r="N39" s="249"/>
      <c r="O39" s="154" t="s">
        <v>131</v>
      </c>
      <c r="P39" s="154" t="s">
        <v>163</v>
      </c>
      <c r="Q39" s="159">
        <v>532775.61</v>
      </c>
      <c r="R39" s="160">
        <v>393.96</v>
      </c>
    </row>
    <row r="40" spans="2:18" ht="15.6" x14ac:dyDescent="0.3">
      <c r="B40" s="249"/>
      <c r="C40" s="154" t="s">
        <v>131</v>
      </c>
      <c r="D40" s="154" t="s">
        <v>167</v>
      </c>
      <c r="E40" s="159">
        <v>1986270.94</v>
      </c>
      <c r="F40" s="160">
        <v>208.62</v>
      </c>
      <c r="H40" s="249"/>
      <c r="I40" s="154" t="s">
        <v>170</v>
      </c>
      <c r="J40" s="154" t="s">
        <v>174</v>
      </c>
      <c r="K40" s="159">
        <v>158566.95000000001</v>
      </c>
      <c r="L40" s="160">
        <v>448.76499999999999</v>
      </c>
      <c r="N40" s="249"/>
      <c r="O40" s="154" t="s">
        <v>131</v>
      </c>
      <c r="P40" s="154" t="s">
        <v>164</v>
      </c>
      <c r="Q40" s="159">
        <v>63104.74</v>
      </c>
      <c r="R40" s="160">
        <v>255.125</v>
      </c>
    </row>
    <row r="41" spans="2:18" ht="15.6" x14ac:dyDescent="0.3">
      <c r="B41" s="249"/>
      <c r="C41" s="154" t="s">
        <v>131</v>
      </c>
      <c r="D41" s="154" t="s">
        <v>168</v>
      </c>
      <c r="E41" s="159">
        <v>1408077.76</v>
      </c>
      <c r="F41" s="160">
        <v>155.36000000000001</v>
      </c>
      <c r="H41" s="249"/>
      <c r="I41" s="154" t="s">
        <v>170</v>
      </c>
      <c r="J41" s="154" t="s">
        <v>175</v>
      </c>
      <c r="K41" s="159">
        <v>64232.41</v>
      </c>
      <c r="L41" s="160">
        <v>353.87</v>
      </c>
      <c r="N41" s="249"/>
      <c r="O41" s="154" t="s">
        <v>131</v>
      </c>
      <c r="P41" s="154" t="s">
        <v>165</v>
      </c>
      <c r="Q41" s="159">
        <v>155012.74</v>
      </c>
      <c r="R41" s="160">
        <v>81.8</v>
      </c>
    </row>
    <row r="42" spans="2:18" ht="15.6" x14ac:dyDescent="0.3">
      <c r="B42" s="249"/>
      <c r="C42" s="154" t="s">
        <v>131</v>
      </c>
      <c r="D42" s="154" t="s">
        <v>169</v>
      </c>
      <c r="E42" s="159">
        <v>502028.86</v>
      </c>
      <c r="F42" s="160">
        <v>170.6</v>
      </c>
      <c r="H42" s="249"/>
      <c r="I42" s="154" t="s">
        <v>170</v>
      </c>
      <c r="J42" s="154" t="s">
        <v>177</v>
      </c>
      <c r="K42" s="159">
        <v>1622.88</v>
      </c>
      <c r="L42" s="160">
        <v>1622.88</v>
      </c>
      <c r="N42" s="249"/>
      <c r="O42" s="154" t="s">
        <v>131</v>
      </c>
      <c r="P42" s="154" t="s">
        <v>166</v>
      </c>
      <c r="Q42" s="159">
        <v>27472.41</v>
      </c>
      <c r="R42" s="160">
        <v>395.93</v>
      </c>
    </row>
    <row r="43" spans="2:18" ht="15.6" x14ac:dyDescent="0.3">
      <c r="B43" s="249"/>
      <c r="C43" s="154" t="s">
        <v>170</v>
      </c>
      <c r="D43" s="154" t="s">
        <v>171</v>
      </c>
      <c r="E43" s="159">
        <v>651.85</v>
      </c>
      <c r="F43" s="160">
        <v>651.85</v>
      </c>
      <c r="H43" s="249"/>
      <c r="I43" s="154" t="s">
        <v>170</v>
      </c>
      <c r="J43" s="154" t="s">
        <v>178</v>
      </c>
      <c r="K43" s="159">
        <v>56601.39</v>
      </c>
      <c r="L43" s="160">
        <v>408.89</v>
      </c>
      <c r="N43" s="249"/>
      <c r="O43" s="154" t="s">
        <v>131</v>
      </c>
      <c r="P43" s="154" t="s">
        <v>167</v>
      </c>
      <c r="Q43" s="159">
        <v>346430.91</v>
      </c>
      <c r="R43" s="160">
        <v>404.755</v>
      </c>
    </row>
    <row r="44" spans="2:18" ht="15.6" x14ac:dyDescent="0.3">
      <c r="B44" s="249"/>
      <c r="C44" s="154" t="s">
        <v>170</v>
      </c>
      <c r="D44" s="154" t="s">
        <v>172</v>
      </c>
      <c r="E44" s="159">
        <v>133340.51999999999</v>
      </c>
      <c r="F44" s="160">
        <v>369.58</v>
      </c>
      <c r="H44" s="249"/>
      <c r="I44" s="154" t="s">
        <v>170</v>
      </c>
      <c r="J44" s="154" t="s">
        <v>179</v>
      </c>
      <c r="K44" s="159">
        <v>41035.019999999997</v>
      </c>
      <c r="L44" s="160">
        <v>236.8</v>
      </c>
      <c r="N44" s="249"/>
      <c r="O44" s="154" t="s">
        <v>131</v>
      </c>
      <c r="P44" s="154" t="s">
        <v>168</v>
      </c>
      <c r="Q44" s="159">
        <v>1672168.73</v>
      </c>
      <c r="R44" s="160">
        <v>332.18</v>
      </c>
    </row>
    <row r="45" spans="2:18" ht="15.6" x14ac:dyDescent="0.3">
      <c r="B45" s="249"/>
      <c r="C45" s="154" t="s">
        <v>170</v>
      </c>
      <c r="D45" s="154" t="s">
        <v>173</v>
      </c>
      <c r="E45" s="159">
        <v>147583.78</v>
      </c>
      <c r="F45" s="160">
        <v>358.01</v>
      </c>
      <c r="H45" s="249"/>
      <c r="I45" s="154" t="s">
        <v>170</v>
      </c>
      <c r="J45" s="154" t="s">
        <v>180</v>
      </c>
      <c r="K45" s="159">
        <v>176976.66</v>
      </c>
      <c r="L45" s="160">
        <v>602.18499999999995</v>
      </c>
      <c r="N45" s="249"/>
      <c r="O45" s="154" t="s">
        <v>131</v>
      </c>
      <c r="P45" s="154" t="s">
        <v>169</v>
      </c>
      <c r="Q45" s="159">
        <v>442294.39</v>
      </c>
      <c r="R45" s="160">
        <v>224.8</v>
      </c>
    </row>
    <row r="46" spans="2:18" ht="15.6" x14ac:dyDescent="0.3">
      <c r="B46" s="249"/>
      <c r="C46" s="154" t="s">
        <v>170</v>
      </c>
      <c r="D46" s="154" t="s">
        <v>174</v>
      </c>
      <c r="E46" s="159">
        <v>965248.1</v>
      </c>
      <c r="F46" s="160">
        <v>248.66499999999999</v>
      </c>
      <c r="H46" s="249"/>
      <c r="I46" s="154" t="s">
        <v>170</v>
      </c>
      <c r="J46" s="154" t="s">
        <v>181</v>
      </c>
      <c r="K46" s="159">
        <v>21664.98</v>
      </c>
      <c r="L46" s="160">
        <v>259.87</v>
      </c>
      <c r="N46" s="249"/>
      <c r="O46" s="154" t="s">
        <v>131</v>
      </c>
      <c r="P46" s="154" t="s">
        <v>206</v>
      </c>
      <c r="Q46" s="159">
        <v>894.58</v>
      </c>
      <c r="R46" s="160">
        <v>447.29</v>
      </c>
    </row>
    <row r="47" spans="2:18" ht="15.6" x14ac:dyDescent="0.3">
      <c r="B47" s="249"/>
      <c r="C47" s="154" t="s">
        <v>170</v>
      </c>
      <c r="D47" s="154" t="s">
        <v>175</v>
      </c>
      <c r="E47" s="159">
        <v>526050.38</v>
      </c>
      <c r="F47" s="160">
        <v>244</v>
      </c>
      <c r="H47" s="249"/>
      <c r="I47" s="154" t="s">
        <v>170</v>
      </c>
      <c r="J47" s="154" t="s">
        <v>182</v>
      </c>
      <c r="K47" s="159">
        <v>568111.48</v>
      </c>
      <c r="L47" s="160">
        <v>609.67999999999995</v>
      </c>
      <c r="N47" s="249"/>
      <c r="O47" s="154" t="s">
        <v>170</v>
      </c>
      <c r="P47" s="154" t="s">
        <v>172</v>
      </c>
      <c r="Q47" s="159">
        <v>3834.76</v>
      </c>
      <c r="R47" s="160">
        <v>639.81500000000005</v>
      </c>
    </row>
    <row r="48" spans="2:18" ht="15.6" x14ac:dyDescent="0.3">
      <c r="B48" s="249"/>
      <c r="C48" s="154" t="s">
        <v>170</v>
      </c>
      <c r="D48" s="154" t="s">
        <v>177</v>
      </c>
      <c r="E48" s="159">
        <v>6254.36</v>
      </c>
      <c r="F48" s="160">
        <v>242.06</v>
      </c>
      <c r="H48" s="249"/>
      <c r="I48" s="154" t="s">
        <v>170</v>
      </c>
      <c r="J48" s="154" t="s">
        <v>183</v>
      </c>
      <c r="K48" s="159">
        <v>109337.86</v>
      </c>
      <c r="L48" s="160">
        <v>497.21</v>
      </c>
      <c r="N48" s="249"/>
      <c r="O48" s="154" t="s">
        <v>170</v>
      </c>
      <c r="P48" s="154" t="s">
        <v>173</v>
      </c>
      <c r="Q48" s="159">
        <v>5566.64</v>
      </c>
      <c r="R48" s="160">
        <v>1974.9</v>
      </c>
    </row>
    <row r="49" spans="2:18" ht="15.6" x14ac:dyDescent="0.3">
      <c r="B49" s="249"/>
      <c r="C49" s="154" t="s">
        <v>170</v>
      </c>
      <c r="D49" s="154" t="s">
        <v>178</v>
      </c>
      <c r="E49" s="159">
        <v>373634.5</v>
      </c>
      <c r="F49" s="160">
        <v>204.30500000000001</v>
      </c>
      <c r="H49" s="249"/>
      <c r="I49" s="154" t="s">
        <v>170</v>
      </c>
      <c r="J49" s="154" t="s">
        <v>184</v>
      </c>
      <c r="K49" s="159">
        <v>97747.58</v>
      </c>
      <c r="L49" s="160">
        <v>446.13</v>
      </c>
      <c r="N49" s="249"/>
      <c r="O49" s="154" t="s">
        <v>170</v>
      </c>
      <c r="P49" s="154" t="s">
        <v>207</v>
      </c>
      <c r="Q49" s="159">
        <v>31.13</v>
      </c>
      <c r="R49" s="160">
        <v>31.13</v>
      </c>
    </row>
    <row r="50" spans="2:18" ht="15.6" x14ac:dyDescent="0.3">
      <c r="B50" s="249"/>
      <c r="C50" s="154" t="s">
        <v>170</v>
      </c>
      <c r="D50" s="154" t="s">
        <v>179</v>
      </c>
      <c r="E50" s="159">
        <v>524415.49</v>
      </c>
      <c r="F50" s="160">
        <v>164.33</v>
      </c>
      <c r="H50" s="249"/>
      <c r="I50" s="154" t="s">
        <v>170</v>
      </c>
      <c r="J50" s="154" t="s">
        <v>185</v>
      </c>
      <c r="K50" s="159">
        <v>774408.85</v>
      </c>
      <c r="L50" s="160">
        <v>421.59500000000003</v>
      </c>
      <c r="N50" s="249"/>
      <c r="O50" s="154" t="s">
        <v>170</v>
      </c>
      <c r="P50" s="154" t="s">
        <v>174</v>
      </c>
      <c r="Q50" s="159">
        <v>402367.76</v>
      </c>
      <c r="R50" s="160">
        <v>293.02</v>
      </c>
    </row>
    <row r="51" spans="2:18" ht="15.6" x14ac:dyDescent="0.3">
      <c r="B51" s="249"/>
      <c r="C51" s="154" t="s">
        <v>170</v>
      </c>
      <c r="D51" s="154" t="s">
        <v>180</v>
      </c>
      <c r="E51" s="159">
        <v>779111.73</v>
      </c>
      <c r="F51" s="160">
        <v>274.5</v>
      </c>
      <c r="H51" s="249"/>
      <c r="I51" s="154" t="s">
        <v>170</v>
      </c>
      <c r="J51" s="154" t="s">
        <v>186</v>
      </c>
      <c r="K51" s="159">
        <v>606733.80000000005</v>
      </c>
      <c r="L51" s="160">
        <v>502.39</v>
      </c>
      <c r="N51" s="249"/>
      <c r="O51" s="154" t="s">
        <v>170</v>
      </c>
      <c r="P51" s="154" t="s">
        <v>175</v>
      </c>
      <c r="Q51" s="159">
        <v>223935.37</v>
      </c>
      <c r="R51" s="160">
        <v>781.08</v>
      </c>
    </row>
    <row r="52" spans="2:18" ht="15.6" x14ac:dyDescent="0.3">
      <c r="B52" s="249"/>
      <c r="C52" s="154" t="s">
        <v>170</v>
      </c>
      <c r="D52" s="154" t="s">
        <v>181</v>
      </c>
      <c r="E52" s="159">
        <v>236690.88</v>
      </c>
      <c r="F52" s="160">
        <v>252.495</v>
      </c>
      <c r="H52" s="249"/>
      <c r="I52" s="154" t="s">
        <v>170</v>
      </c>
      <c r="J52" s="154" t="s">
        <v>187</v>
      </c>
      <c r="K52" s="159">
        <v>394602.15</v>
      </c>
      <c r="L52" s="160">
        <v>341.89</v>
      </c>
      <c r="N52" s="249"/>
      <c r="O52" s="154" t="s">
        <v>170</v>
      </c>
      <c r="P52" s="154" t="s">
        <v>176</v>
      </c>
      <c r="Q52" s="159">
        <v>403.6</v>
      </c>
      <c r="R52" s="160">
        <v>201.8</v>
      </c>
    </row>
    <row r="53" spans="2:18" ht="15.6" x14ac:dyDescent="0.3">
      <c r="B53" s="249"/>
      <c r="C53" s="154" t="s">
        <v>170</v>
      </c>
      <c r="D53" s="154" t="s">
        <v>182</v>
      </c>
      <c r="E53" s="159">
        <v>2502144.44</v>
      </c>
      <c r="F53" s="160">
        <v>282.89999999999998</v>
      </c>
      <c r="H53" s="249"/>
      <c r="I53" s="154" t="s">
        <v>170</v>
      </c>
      <c r="J53" s="154" t="s">
        <v>188</v>
      </c>
      <c r="K53" s="159">
        <v>584989.21</v>
      </c>
      <c r="L53" s="160">
        <v>392.58</v>
      </c>
      <c r="N53" s="249"/>
      <c r="O53" s="154" t="s">
        <v>170</v>
      </c>
      <c r="P53" s="154" t="s">
        <v>177</v>
      </c>
      <c r="Q53" s="159">
        <v>289556.06</v>
      </c>
      <c r="R53" s="160">
        <v>8592.4449999999997</v>
      </c>
    </row>
    <row r="54" spans="2:18" ht="15.6" x14ac:dyDescent="0.3">
      <c r="B54" s="249"/>
      <c r="C54" s="154" t="s">
        <v>170</v>
      </c>
      <c r="D54" s="154" t="s">
        <v>183</v>
      </c>
      <c r="E54" s="159">
        <v>807929.88</v>
      </c>
      <c r="F54" s="160">
        <v>209.53</v>
      </c>
      <c r="H54" s="249"/>
      <c r="I54" s="154" t="s">
        <v>170</v>
      </c>
      <c r="J54" s="154" t="s">
        <v>189</v>
      </c>
      <c r="K54" s="159">
        <v>824915.06</v>
      </c>
      <c r="L54" s="160">
        <v>404.42</v>
      </c>
      <c r="N54" s="249"/>
      <c r="O54" s="154" t="s">
        <v>170</v>
      </c>
      <c r="P54" s="154" t="s">
        <v>178</v>
      </c>
      <c r="Q54" s="159">
        <v>159434.25</v>
      </c>
      <c r="R54" s="160">
        <v>399.435</v>
      </c>
    </row>
    <row r="55" spans="2:18" ht="15.6" x14ac:dyDescent="0.3">
      <c r="B55" s="249"/>
      <c r="C55" s="154" t="s">
        <v>170</v>
      </c>
      <c r="D55" s="154" t="s">
        <v>184</v>
      </c>
      <c r="E55" s="159">
        <v>805098.08</v>
      </c>
      <c r="F55" s="160">
        <v>221.09</v>
      </c>
      <c r="H55" s="249"/>
      <c r="I55" s="154" t="s">
        <v>170</v>
      </c>
      <c r="J55" s="154" t="s">
        <v>190</v>
      </c>
      <c r="K55" s="159">
        <v>594898.80000000005</v>
      </c>
      <c r="L55" s="160">
        <v>428.33</v>
      </c>
      <c r="N55" s="249"/>
      <c r="O55" s="154" t="s">
        <v>170</v>
      </c>
      <c r="P55" s="154" t="s">
        <v>179</v>
      </c>
      <c r="Q55" s="159">
        <v>92770.53</v>
      </c>
      <c r="R55" s="160">
        <v>636.77499999999998</v>
      </c>
    </row>
    <row r="56" spans="2:18" ht="15.6" x14ac:dyDescent="0.3">
      <c r="B56" s="249"/>
      <c r="C56" s="154" t="s">
        <v>170</v>
      </c>
      <c r="D56" s="154" t="s">
        <v>185</v>
      </c>
      <c r="E56" s="159">
        <v>2917153.84</v>
      </c>
      <c r="F56" s="160">
        <v>275.08</v>
      </c>
      <c r="H56" s="249"/>
      <c r="I56" s="154" t="s">
        <v>170</v>
      </c>
      <c r="J56" s="154" t="s">
        <v>193</v>
      </c>
      <c r="K56" s="159">
        <v>143472.32999999999</v>
      </c>
      <c r="L56" s="160">
        <v>413.48</v>
      </c>
      <c r="N56" s="249"/>
      <c r="O56" s="154" t="s">
        <v>170</v>
      </c>
      <c r="P56" s="154" t="s">
        <v>180</v>
      </c>
      <c r="Q56" s="159">
        <v>12344.5</v>
      </c>
      <c r="R56" s="160">
        <v>126.69</v>
      </c>
    </row>
    <row r="57" spans="2:18" ht="15.6" x14ac:dyDescent="0.3">
      <c r="B57" s="249"/>
      <c r="C57" s="154" t="s">
        <v>170</v>
      </c>
      <c r="D57" s="154" t="s">
        <v>186</v>
      </c>
      <c r="E57" s="159">
        <v>3521880.45</v>
      </c>
      <c r="F57" s="160">
        <v>290</v>
      </c>
      <c r="H57" s="249"/>
      <c r="I57" s="154" t="s">
        <v>170</v>
      </c>
      <c r="J57" s="154" t="s">
        <v>194</v>
      </c>
      <c r="K57" s="159">
        <v>592789.89</v>
      </c>
      <c r="L57" s="160">
        <v>539.03</v>
      </c>
      <c r="N57" s="249"/>
      <c r="O57" s="154" t="s">
        <v>170</v>
      </c>
      <c r="P57" s="154" t="s">
        <v>181</v>
      </c>
      <c r="Q57" s="159">
        <v>128861.39</v>
      </c>
      <c r="R57" s="160">
        <v>522.52499999999998</v>
      </c>
    </row>
    <row r="58" spans="2:18" ht="15.6" x14ac:dyDescent="0.3">
      <c r="B58" s="249"/>
      <c r="C58" s="154" t="s">
        <v>170</v>
      </c>
      <c r="D58" s="154" t="s">
        <v>187</v>
      </c>
      <c r="E58" s="159">
        <v>2440734.0299999998</v>
      </c>
      <c r="F58" s="160">
        <v>242.76</v>
      </c>
      <c r="H58" s="249"/>
      <c r="I58" s="154" t="s">
        <v>170</v>
      </c>
      <c r="J58" s="154" t="s">
        <v>195</v>
      </c>
      <c r="K58" s="159">
        <v>486787.12</v>
      </c>
      <c r="L58" s="160">
        <v>440.05500000000001</v>
      </c>
      <c r="N58" s="249"/>
      <c r="O58" s="154" t="s">
        <v>170</v>
      </c>
      <c r="P58" s="154" t="s">
        <v>182</v>
      </c>
      <c r="Q58" s="159">
        <v>283023.93</v>
      </c>
      <c r="R58" s="160">
        <v>246.22</v>
      </c>
    </row>
    <row r="59" spans="2:18" ht="15.6" x14ac:dyDescent="0.3">
      <c r="B59" s="249"/>
      <c r="C59" s="154" t="s">
        <v>170</v>
      </c>
      <c r="D59" s="154" t="s">
        <v>188</v>
      </c>
      <c r="E59" s="159">
        <v>3266312.65</v>
      </c>
      <c r="F59" s="160">
        <v>262.58</v>
      </c>
      <c r="H59" s="249"/>
      <c r="I59" s="154" t="s">
        <v>170</v>
      </c>
      <c r="J59" s="154" t="s">
        <v>196</v>
      </c>
      <c r="K59" s="159">
        <v>60371.73</v>
      </c>
      <c r="L59" s="160">
        <v>324.07</v>
      </c>
      <c r="N59" s="249"/>
      <c r="O59" s="154" t="s">
        <v>170</v>
      </c>
      <c r="P59" s="154" t="s">
        <v>183</v>
      </c>
      <c r="Q59" s="159">
        <v>315508.46000000002</v>
      </c>
      <c r="R59" s="160">
        <v>464.76499999999999</v>
      </c>
    </row>
    <row r="60" spans="2:18" ht="15.6" x14ac:dyDescent="0.3">
      <c r="B60" s="249"/>
      <c r="C60" s="154" t="s">
        <v>170</v>
      </c>
      <c r="D60" s="154" t="s">
        <v>189</v>
      </c>
      <c r="E60" s="159">
        <v>3833525.64</v>
      </c>
      <c r="F60" s="160">
        <v>290.31</v>
      </c>
      <c r="H60" s="249"/>
      <c r="I60" s="154" t="s">
        <v>170</v>
      </c>
      <c r="J60" s="154" t="s">
        <v>197</v>
      </c>
      <c r="K60" s="159">
        <v>158965.57999999999</v>
      </c>
      <c r="L60" s="160">
        <v>402.05</v>
      </c>
      <c r="N60" s="249"/>
      <c r="O60" s="154" t="s">
        <v>170</v>
      </c>
      <c r="P60" s="154" t="s">
        <v>184</v>
      </c>
      <c r="Q60" s="159">
        <v>715640.57</v>
      </c>
      <c r="R60" s="160">
        <v>217.36</v>
      </c>
    </row>
    <row r="61" spans="2:18" ht="15.6" x14ac:dyDescent="0.3">
      <c r="B61" s="249"/>
      <c r="C61" s="154" t="s">
        <v>170</v>
      </c>
      <c r="D61" s="154" t="s">
        <v>190</v>
      </c>
      <c r="E61" s="159">
        <v>2956000.58</v>
      </c>
      <c r="F61" s="160">
        <v>281</v>
      </c>
      <c r="H61" s="249"/>
      <c r="I61" s="154" t="s">
        <v>170</v>
      </c>
      <c r="J61" s="154" t="s">
        <v>198</v>
      </c>
      <c r="K61" s="159">
        <v>134273.67000000001</v>
      </c>
      <c r="L61" s="160">
        <v>456.86</v>
      </c>
      <c r="N61" s="249"/>
      <c r="O61" s="154" t="s">
        <v>170</v>
      </c>
      <c r="P61" s="154" t="s">
        <v>185</v>
      </c>
      <c r="Q61" s="159">
        <v>975174.91</v>
      </c>
      <c r="R61" s="160">
        <v>304.505</v>
      </c>
    </row>
    <row r="62" spans="2:18" ht="15.6" x14ac:dyDescent="0.3">
      <c r="B62" s="249"/>
      <c r="C62" s="154" t="s">
        <v>170</v>
      </c>
      <c r="D62" s="154" t="s">
        <v>191</v>
      </c>
      <c r="E62" s="159">
        <v>286.70999999999998</v>
      </c>
      <c r="F62" s="160">
        <v>286.70999999999998</v>
      </c>
      <c r="H62" s="249"/>
      <c r="I62" s="154" t="s">
        <v>170</v>
      </c>
      <c r="J62" s="154" t="s">
        <v>199</v>
      </c>
      <c r="K62" s="159">
        <v>242568.76</v>
      </c>
      <c r="L62" s="160">
        <v>371.39</v>
      </c>
      <c r="N62" s="249"/>
      <c r="O62" s="154" t="s">
        <v>170</v>
      </c>
      <c r="P62" s="154" t="s">
        <v>186</v>
      </c>
      <c r="Q62" s="159">
        <v>576908.91</v>
      </c>
      <c r="R62" s="160">
        <v>280.17</v>
      </c>
    </row>
    <row r="63" spans="2:18" ht="15.6" x14ac:dyDescent="0.3">
      <c r="B63" s="249"/>
      <c r="C63" s="154" t="s">
        <v>170</v>
      </c>
      <c r="D63" s="154" t="s">
        <v>192</v>
      </c>
      <c r="E63" s="159">
        <v>134.11000000000001</v>
      </c>
      <c r="F63" s="160">
        <v>134.11000000000001</v>
      </c>
      <c r="H63" s="249"/>
      <c r="I63" s="3" t="s">
        <v>170</v>
      </c>
      <c r="J63" s="3" t="s">
        <v>200</v>
      </c>
      <c r="K63" s="118">
        <v>415932.1</v>
      </c>
      <c r="L63" s="21">
        <v>396.71</v>
      </c>
      <c r="N63" s="249"/>
      <c r="O63" s="154" t="s">
        <v>170</v>
      </c>
      <c r="P63" s="154" t="s">
        <v>187</v>
      </c>
      <c r="Q63" s="159">
        <v>299131.15999999997</v>
      </c>
      <c r="R63" s="160">
        <v>413.70499999999998</v>
      </c>
    </row>
    <row r="64" spans="2:18" ht="15.6" x14ac:dyDescent="0.3">
      <c r="B64" s="249"/>
      <c r="C64" s="154" t="s">
        <v>170</v>
      </c>
      <c r="D64" s="154" t="s">
        <v>193</v>
      </c>
      <c r="E64" s="159">
        <v>882267.36999999895</v>
      </c>
      <c r="F64" s="160">
        <v>241.11500000000001</v>
      </c>
      <c r="H64" s="249"/>
      <c r="I64" s="3" t="s">
        <v>201</v>
      </c>
      <c r="J64" s="3" t="s">
        <v>201</v>
      </c>
      <c r="K64" s="118">
        <v>882.17</v>
      </c>
      <c r="L64" s="21">
        <v>130.66999999999999</v>
      </c>
      <c r="N64" s="249"/>
      <c r="O64" s="154" t="s">
        <v>170</v>
      </c>
      <c r="P64" s="154" t="s">
        <v>188</v>
      </c>
      <c r="Q64" s="159">
        <v>748610.69</v>
      </c>
      <c r="R64" s="160">
        <v>394.52</v>
      </c>
    </row>
    <row r="65" spans="2:18" ht="15.6" x14ac:dyDescent="0.3">
      <c r="B65" s="249"/>
      <c r="C65" s="154" t="s">
        <v>170</v>
      </c>
      <c r="D65" s="154" t="s">
        <v>194</v>
      </c>
      <c r="E65" s="159">
        <v>3144291.31</v>
      </c>
      <c r="F65" s="160">
        <v>320.64999999999998</v>
      </c>
      <c r="H65" s="249"/>
      <c r="I65" s="3"/>
      <c r="J65" s="3"/>
      <c r="K65" s="118"/>
      <c r="L65" s="21"/>
      <c r="N65" s="249"/>
      <c r="O65" s="154" t="s">
        <v>170</v>
      </c>
      <c r="P65" s="154" t="s">
        <v>189</v>
      </c>
      <c r="Q65" s="159">
        <v>307784.12</v>
      </c>
      <c r="R65" s="160">
        <v>216.81</v>
      </c>
    </row>
    <row r="66" spans="2:18" ht="15.6" x14ac:dyDescent="0.3">
      <c r="B66" s="249"/>
      <c r="C66" s="154" t="s">
        <v>170</v>
      </c>
      <c r="D66" s="154" t="s">
        <v>195</v>
      </c>
      <c r="E66" s="159">
        <v>2644572.7000000002</v>
      </c>
      <c r="F66" s="160">
        <v>291.98500000000001</v>
      </c>
      <c r="H66" s="249"/>
      <c r="I66" s="3"/>
      <c r="J66" s="3"/>
      <c r="K66" s="118"/>
      <c r="L66" s="21"/>
      <c r="N66" s="249"/>
      <c r="O66" s="154" t="s">
        <v>170</v>
      </c>
      <c r="P66" s="154" t="s">
        <v>190</v>
      </c>
      <c r="Q66" s="159">
        <v>631871.54</v>
      </c>
      <c r="R66" s="160">
        <v>359.32</v>
      </c>
    </row>
    <row r="67" spans="2:18" ht="15.6" x14ac:dyDescent="0.3">
      <c r="B67" s="249"/>
      <c r="C67" s="154" t="s">
        <v>170</v>
      </c>
      <c r="D67" s="154" t="s">
        <v>196</v>
      </c>
      <c r="E67" s="159">
        <v>579659.31000000006</v>
      </c>
      <c r="F67" s="160">
        <v>295.43</v>
      </c>
      <c r="H67" s="249"/>
      <c r="I67" s="3"/>
      <c r="J67" s="3"/>
      <c r="K67" s="118"/>
      <c r="L67" s="21"/>
      <c r="N67" s="249"/>
      <c r="O67" s="154" t="s">
        <v>170</v>
      </c>
      <c r="P67" s="154" t="s">
        <v>191</v>
      </c>
      <c r="Q67" s="159">
        <v>57.09</v>
      </c>
      <c r="R67" s="160">
        <v>57.09</v>
      </c>
    </row>
    <row r="68" spans="2:18" ht="15.6" x14ac:dyDescent="0.3">
      <c r="B68" s="249"/>
      <c r="C68" s="154" t="s">
        <v>170</v>
      </c>
      <c r="D68" s="154" t="s">
        <v>197</v>
      </c>
      <c r="E68" s="159">
        <v>1710955.85</v>
      </c>
      <c r="F68" s="160">
        <v>202.66</v>
      </c>
      <c r="H68" s="249"/>
      <c r="I68" s="3"/>
      <c r="J68" s="3"/>
      <c r="K68" s="118"/>
      <c r="L68" s="21"/>
      <c r="N68" s="249"/>
      <c r="O68" s="154" t="s">
        <v>170</v>
      </c>
      <c r="P68" s="154" t="s">
        <v>208</v>
      </c>
      <c r="Q68" s="159">
        <v>244.56</v>
      </c>
      <c r="R68" s="160">
        <v>244.56</v>
      </c>
    </row>
    <row r="69" spans="2:18" ht="15.6" x14ac:dyDescent="0.3">
      <c r="B69" s="249"/>
      <c r="C69" s="154" t="s">
        <v>170</v>
      </c>
      <c r="D69" s="154" t="s">
        <v>198</v>
      </c>
      <c r="E69" s="159">
        <v>1395277.77</v>
      </c>
      <c r="F69" s="160">
        <v>206.095</v>
      </c>
      <c r="H69" s="249"/>
      <c r="I69" s="3"/>
      <c r="J69" s="3"/>
      <c r="K69" s="118"/>
      <c r="L69" s="21"/>
      <c r="N69" s="249"/>
      <c r="O69" s="154" t="s">
        <v>170</v>
      </c>
      <c r="P69" s="154" t="s">
        <v>209</v>
      </c>
      <c r="Q69" s="159">
        <v>85.33</v>
      </c>
      <c r="R69" s="160">
        <v>42.664999999999999</v>
      </c>
    </row>
    <row r="70" spans="2:18" ht="15.6" x14ac:dyDescent="0.3">
      <c r="B70" s="249"/>
      <c r="C70" s="154" t="s">
        <v>170</v>
      </c>
      <c r="D70" s="154" t="s">
        <v>199</v>
      </c>
      <c r="E70" s="159">
        <v>1487663.31</v>
      </c>
      <c r="F70" s="160">
        <v>220.54</v>
      </c>
      <c r="H70" s="249"/>
      <c r="I70" s="3"/>
      <c r="J70" s="3"/>
      <c r="K70" s="118"/>
      <c r="L70" s="21"/>
      <c r="N70" s="249"/>
      <c r="O70" s="154" t="s">
        <v>170</v>
      </c>
      <c r="P70" s="154" t="s">
        <v>193</v>
      </c>
      <c r="Q70" s="159">
        <v>443280.94</v>
      </c>
      <c r="R70" s="160">
        <v>264.73500000000001</v>
      </c>
    </row>
    <row r="71" spans="2:18" ht="15.6" x14ac:dyDescent="0.3">
      <c r="B71" s="249"/>
      <c r="C71" s="154" t="s">
        <v>170</v>
      </c>
      <c r="D71" s="154" t="s">
        <v>200</v>
      </c>
      <c r="E71" s="159">
        <v>2059795.66</v>
      </c>
      <c r="F71" s="160">
        <v>268.54500000000002</v>
      </c>
      <c r="H71" s="249"/>
      <c r="I71" s="3"/>
      <c r="J71" s="3"/>
      <c r="K71" s="118"/>
      <c r="L71" s="21"/>
      <c r="N71" s="249"/>
      <c r="O71" s="154" t="s">
        <v>170</v>
      </c>
      <c r="P71" s="154" t="s">
        <v>194</v>
      </c>
      <c r="Q71" s="159">
        <v>1094971.79</v>
      </c>
      <c r="R71" s="160">
        <v>259.7</v>
      </c>
    </row>
    <row r="72" spans="2:18" ht="15.6" x14ac:dyDescent="0.3">
      <c r="B72" s="249"/>
      <c r="C72" s="154" t="s">
        <v>201</v>
      </c>
      <c r="D72" s="154" t="s">
        <v>201</v>
      </c>
      <c r="E72" s="159">
        <v>4073.19</v>
      </c>
      <c r="F72" s="160">
        <v>95.39</v>
      </c>
      <c r="H72" s="249"/>
      <c r="I72" s="3"/>
      <c r="J72" s="3"/>
      <c r="K72" s="118"/>
      <c r="L72" s="21"/>
      <c r="N72" s="249"/>
      <c r="O72" s="154" t="s">
        <v>170</v>
      </c>
      <c r="P72" s="154" t="s">
        <v>195</v>
      </c>
      <c r="Q72" s="159">
        <v>704380.03</v>
      </c>
      <c r="R72" s="160">
        <v>416.08</v>
      </c>
    </row>
    <row r="73" spans="2:18" ht="15.6" x14ac:dyDescent="0.3">
      <c r="B73" s="249"/>
      <c r="C73" s="154"/>
      <c r="D73" s="154"/>
      <c r="E73" s="159"/>
      <c r="F73" s="160"/>
      <c r="H73" s="249"/>
      <c r="I73" s="3"/>
      <c r="J73" s="3"/>
      <c r="K73" s="118"/>
      <c r="L73" s="21"/>
      <c r="N73" s="249"/>
      <c r="O73" s="154" t="s">
        <v>170</v>
      </c>
      <c r="P73" s="154" t="s">
        <v>196</v>
      </c>
      <c r="Q73" s="159">
        <v>289813</v>
      </c>
      <c r="R73" s="160">
        <v>240.85</v>
      </c>
    </row>
    <row r="74" spans="2:18" ht="15.6" x14ac:dyDescent="0.3">
      <c r="B74" s="249"/>
      <c r="C74" s="154"/>
      <c r="D74" s="154"/>
      <c r="E74" s="159"/>
      <c r="F74" s="160"/>
      <c r="H74" s="249"/>
      <c r="I74" s="3"/>
      <c r="J74" s="3"/>
      <c r="K74" s="118"/>
      <c r="L74" s="21"/>
      <c r="N74" s="249"/>
      <c r="O74" s="154" t="s">
        <v>170</v>
      </c>
      <c r="P74" s="154" t="s">
        <v>197</v>
      </c>
      <c r="Q74" s="159">
        <v>448251.51</v>
      </c>
      <c r="R74" s="160">
        <v>454.49</v>
      </c>
    </row>
    <row r="75" spans="2:18" ht="15.6" x14ac:dyDescent="0.3">
      <c r="B75" s="249"/>
      <c r="C75" s="154"/>
      <c r="D75" s="154"/>
      <c r="E75" s="159"/>
      <c r="F75" s="160"/>
      <c r="H75" s="249"/>
      <c r="I75" s="3"/>
      <c r="J75" s="3"/>
      <c r="K75" s="118"/>
      <c r="L75" s="21"/>
      <c r="N75" s="249"/>
      <c r="O75" s="154" t="s">
        <v>170</v>
      </c>
      <c r="P75" s="154" t="s">
        <v>198</v>
      </c>
      <c r="Q75" s="159">
        <v>1009501.21</v>
      </c>
      <c r="R75" s="160">
        <v>414.46499999999997</v>
      </c>
    </row>
    <row r="76" spans="2:18" ht="15.6" x14ac:dyDescent="0.3">
      <c r="B76" s="249"/>
      <c r="C76" s="154"/>
      <c r="D76" s="154"/>
      <c r="E76" s="159"/>
      <c r="F76" s="160"/>
      <c r="H76" s="249"/>
      <c r="I76" s="3"/>
      <c r="J76" s="3"/>
      <c r="K76" s="118"/>
      <c r="L76" s="21"/>
      <c r="N76" s="249"/>
      <c r="O76" s="154" t="s">
        <v>170</v>
      </c>
      <c r="P76" s="154" t="s">
        <v>199</v>
      </c>
      <c r="Q76" s="159">
        <v>360123.58</v>
      </c>
      <c r="R76" s="160">
        <v>374.875</v>
      </c>
    </row>
    <row r="77" spans="2:18" ht="15.6" x14ac:dyDescent="0.3">
      <c r="B77" s="249"/>
      <c r="C77" s="3"/>
      <c r="D77" s="3"/>
      <c r="E77" s="118"/>
      <c r="F77" s="21"/>
      <c r="H77" s="249"/>
      <c r="I77" s="3"/>
      <c r="J77" s="3"/>
      <c r="K77" s="118"/>
      <c r="L77" s="21"/>
      <c r="N77" s="249"/>
      <c r="O77" s="154" t="s">
        <v>170</v>
      </c>
      <c r="P77" s="154" t="s">
        <v>200</v>
      </c>
      <c r="Q77" s="159">
        <v>983629.3</v>
      </c>
      <c r="R77" s="160">
        <v>356.23</v>
      </c>
    </row>
    <row r="78" spans="2:18" ht="15.6" x14ac:dyDescent="0.3">
      <c r="B78" s="249"/>
      <c r="C78" s="3"/>
      <c r="D78" s="3"/>
      <c r="E78" s="118"/>
      <c r="F78" s="21"/>
      <c r="H78" s="249"/>
      <c r="I78" s="3"/>
      <c r="J78" s="3"/>
      <c r="K78" s="118"/>
      <c r="L78" s="21"/>
      <c r="N78" s="249"/>
      <c r="O78" s="154" t="s">
        <v>170</v>
      </c>
      <c r="P78" s="154" t="s">
        <v>210</v>
      </c>
      <c r="Q78" s="159">
        <v>3209.57</v>
      </c>
      <c r="R78" s="160">
        <v>177.05</v>
      </c>
    </row>
    <row r="79" spans="2:18" ht="15.6" x14ac:dyDescent="0.3">
      <c r="B79" s="249"/>
      <c r="C79" s="3"/>
      <c r="D79" s="3"/>
      <c r="E79" s="118"/>
      <c r="F79" s="21"/>
      <c r="H79" s="249"/>
      <c r="I79" s="3"/>
      <c r="J79" s="3"/>
      <c r="K79" s="118"/>
      <c r="L79" s="21"/>
      <c r="N79" s="249"/>
      <c r="O79" s="154" t="s">
        <v>201</v>
      </c>
      <c r="P79" s="154" t="s">
        <v>201</v>
      </c>
      <c r="Q79" s="159">
        <v>69337.87</v>
      </c>
      <c r="R79" s="160">
        <v>137.83000000000001</v>
      </c>
    </row>
    <row r="80" spans="2:18" ht="15.6" x14ac:dyDescent="0.3">
      <c r="B80" s="249"/>
      <c r="C80" s="3"/>
      <c r="D80" s="3"/>
      <c r="E80" s="118"/>
      <c r="F80" s="21"/>
      <c r="H80" s="249"/>
      <c r="I80" s="3"/>
      <c r="J80" s="3"/>
      <c r="K80" s="118"/>
      <c r="L80" s="21"/>
      <c r="N80" s="249"/>
      <c r="O80" s="7"/>
      <c r="P80" s="7"/>
      <c r="Q80" s="117"/>
      <c r="R80" s="20"/>
    </row>
    <row r="81" spans="2:18" ht="15.6" x14ac:dyDescent="0.3">
      <c r="B81" s="249"/>
      <c r="C81" s="3"/>
      <c r="D81" s="3"/>
      <c r="E81" s="118"/>
      <c r="F81" s="21"/>
      <c r="H81" s="249"/>
      <c r="I81" s="3"/>
      <c r="J81" s="3"/>
      <c r="K81" s="118"/>
      <c r="L81" s="21"/>
      <c r="N81" s="249"/>
      <c r="O81" s="7"/>
      <c r="P81" s="7"/>
      <c r="Q81" s="117"/>
      <c r="R81" s="20"/>
    </row>
    <row r="82" spans="2:18" ht="16.2" thickBot="1" x14ac:dyDescent="0.35">
      <c r="B82" s="94" t="s">
        <v>7</v>
      </c>
      <c r="C82" s="165" t="s">
        <v>8</v>
      </c>
      <c r="D82" s="165" t="s">
        <v>8</v>
      </c>
      <c r="E82" s="166">
        <f>SUM(E6:E81)</f>
        <v>63854315.38000001</v>
      </c>
      <c r="F82" s="167"/>
      <c r="G82" s="85"/>
      <c r="H82" s="94" t="s">
        <v>7</v>
      </c>
      <c r="I82" s="165" t="s">
        <v>8</v>
      </c>
      <c r="J82" s="165" t="s">
        <v>8</v>
      </c>
      <c r="K82" s="166">
        <f>SUM(K6:K81)</f>
        <v>11837172.470000001</v>
      </c>
      <c r="L82" s="167"/>
      <c r="M82" s="85"/>
      <c r="N82" s="94" t="s">
        <v>7</v>
      </c>
      <c r="O82" s="165" t="s">
        <v>8</v>
      </c>
      <c r="P82" s="165" t="s">
        <v>8</v>
      </c>
      <c r="Q82" s="166">
        <f>SUM(Q6:Q81)</f>
        <v>21389292.100000005</v>
      </c>
      <c r="R82" s="167"/>
    </row>
    <row r="83" spans="2:18" ht="15.6" x14ac:dyDescent="0.3">
      <c r="B83" s="53"/>
      <c r="C83" s="1"/>
      <c r="D83" s="1"/>
      <c r="E83" s="9"/>
      <c r="F83" s="9"/>
    </row>
    <row r="84" spans="2:18" s="1" customFormat="1" ht="16.2" thickBot="1" x14ac:dyDescent="0.35"/>
    <row r="85" spans="2:18" ht="15.75" customHeight="1" thickBot="1" x14ac:dyDescent="0.35">
      <c r="B85" s="250" t="s">
        <v>11</v>
      </c>
      <c r="C85" s="251"/>
      <c r="D85" s="251"/>
      <c r="E85" s="251"/>
      <c r="F85" s="252"/>
    </row>
    <row r="86" spans="2:18" x14ac:dyDescent="0.3">
      <c r="B86" s="33"/>
      <c r="C86" s="34"/>
      <c r="D86" s="34"/>
      <c r="E86" s="112"/>
      <c r="F86" s="35"/>
    </row>
    <row r="87" spans="2:18" x14ac:dyDescent="0.3">
      <c r="B87" s="33"/>
      <c r="C87" s="34"/>
      <c r="D87" s="34"/>
      <c r="E87" s="112"/>
      <c r="F87" s="35"/>
    </row>
    <row r="88" spans="2:18" x14ac:dyDescent="0.3">
      <c r="B88" s="33"/>
      <c r="C88" s="34"/>
      <c r="D88" s="34"/>
      <c r="E88" s="112"/>
      <c r="F88" s="35"/>
    </row>
    <row r="89" spans="2:18" x14ac:dyDescent="0.3">
      <c r="B89" s="33"/>
      <c r="C89" s="34"/>
      <c r="D89" s="34"/>
      <c r="E89" s="112"/>
      <c r="F89" s="35"/>
    </row>
    <row r="90" spans="2:18" x14ac:dyDescent="0.3">
      <c r="B90" s="33"/>
      <c r="C90" s="34"/>
      <c r="D90" s="34"/>
      <c r="E90" s="112"/>
      <c r="F90" s="35"/>
    </row>
    <row r="91" spans="2:18" x14ac:dyDescent="0.3">
      <c r="B91" s="36"/>
      <c r="C91" s="19"/>
      <c r="D91" s="19"/>
      <c r="E91" s="119"/>
      <c r="F91" s="37"/>
    </row>
  </sheetData>
  <mergeCells count="6">
    <mergeCell ref="N6:N81"/>
    <mergeCell ref="B6:B81"/>
    <mergeCell ref="H6:H81"/>
    <mergeCell ref="B85:F85"/>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0"/>
  <sheetViews>
    <sheetView view="pageBreakPreview" zoomScale="60" zoomScaleNormal="80" workbookViewId="0">
      <selection activeCell="E70" sqref="E70"/>
    </sheetView>
  </sheetViews>
  <sheetFormatPr defaultRowHeight="14.4" x14ac:dyDescent="0.3"/>
  <cols>
    <col min="2" max="2" width="18.44140625" customWidth="1"/>
    <col min="3" max="4" width="20" customWidth="1"/>
    <col min="5" max="5" width="21" style="13" customWidth="1"/>
    <col min="7" max="9" width="15.6640625" customWidth="1"/>
    <col min="10" max="10" width="18.44140625" customWidth="1"/>
    <col min="11" max="14" width="15.6640625" customWidth="1"/>
    <col min="15" max="15" width="21.5546875" customWidth="1"/>
  </cols>
  <sheetData>
    <row r="1" spans="2:15" ht="15" thickBot="1" x14ac:dyDescent="0.35"/>
    <row r="2" spans="2:15" ht="39" customHeight="1" thickBot="1" x14ac:dyDescent="0.35">
      <c r="B2" s="253" t="s">
        <v>21</v>
      </c>
      <c r="C2" s="254"/>
      <c r="D2" s="254"/>
      <c r="E2" s="255"/>
    </row>
    <row r="3" spans="2:15" ht="15.6" x14ac:dyDescent="0.3">
      <c r="B3" s="256"/>
      <c r="C3" s="256"/>
      <c r="D3" s="256"/>
      <c r="E3" s="256"/>
      <c r="I3" s="1"/>
    </row>
    <row r="4" spans="2:15" ht="16.2" thickBot="1" x14ac:dyDescent="0.35">
      <c r="B4" s="1"/>
      <c r="C4" s="1"/>
      <c r="D4" s="1"/>
      <c r="E4" s="14"/>
      <c r="I4" s="1"/>
    </row>
    <row r="5" spans="2:15" ht="78.599999999999994" thickBot="1" x14ac:dyDescent="0.35">
      <c r="B5" s="52" t="s">
        <v>1</v>
      </c>
      <c r="C5" s="5" t="s">
        <v>2</v>
      </c>
      <c r="D5" s="5" t="s">
        <v>3</v>
      </c>
      <c r="E5" s="15" t="s">
        <v>22</v>
      </c>
      <c r="G5" s="52" t="s">
        <v>1</v>
      </c>
      <c r="H5" s="5" t="s">
        <v>2</v>
      </c>
      <c r="I5" s="5" t="s">
        <v>3</v>
      </c>
      <c r="J5" s="15" t="s">
        <v>22</v>
      </c>
      <c r="L5" s="52" t="s">
        <v>1</v>
      </c>
      <c r="M5" s="52" t="s">
        <v>2</v>
      </c>
      <c r="N5" s="52" t="s">
        <v>3</v>
      </c>
      <c r="O5" s="82" t="s">
        <v>22</v>
      </c>
    </row>
    <row r="6" spans="2:15" ht="15.6" x14ac:dyDescent="0.3">
      <c r="B6" s="237" t="s">
        <v>23</v>
      </c>
      <c r="C6" s="151" t="s">
        <v>131</v>
      </c>
      <c r="D6" s="161">
        <v>20783</v>
      </c>
      <c r="E6" s="162">
        <v>1</v>
      </c>
      <c r="G6" s="237" t="s">
        <v>24</v>
      </c>
      <c r="H6" s="151" t="s">
        <v>131</v>
      </c>
      <c r="I6" s="161">
        <v>20814</v>
      </c>
      <c r="J6" s="162">
        <v>11</v>
      </c>
      <c r="L6" s="237" t="s">
        <v>25</v>
      </c>
      <c r="M6" s="151" t="s">
        <v>131</v>
      </c>
      <c r="N6" s="161">
        <v>20705</v>
      </c>
      <c r="O6" s="162">
        <v>2</v>
      </c>
    </row>
    <row r="7" spans="2:15" ht="15.6" x14ac:dyDescent="0.3">
      <c r="B7" s="238"/>
      <c r="C7" s="154" t="s">
        <v>131</v>
      </c>
      <c r="D7" s="163">
        <v>20812</v>
      </c>
      <c r="E7" s="164">
        <v>2</v>
      </c>
      <c r="G7" s="238"/>
      <c r="H7" s="154" t="s">
        <v>131</v>
      </c>
      <c r="I7" s="163">
        <v>20815</v>
      </c>
      <c r="J7" s="164">
        <v>5</v>
      </c>
      <c r="L7" s="238"/>
      <c r="M7" s="154" t="s">
        <v>131</v>
      </c>
      <c r="N7" s="163">
        <v>20812</v>
      </c>
      <c r="O7" s="164">
        <v>1</v>
      </c>
    </row>
    <row r="8" spans="2:15" ht="15.6" x14ac:dyDescent="0.3">
      <c r="B8" s="238"/>
      <c r="C8" s="154" t="s">
        <v>131</v>
      </c>
      <c r="D8" s="163">
        <v>20814</v>
      </c>
      <c r="E8" s="164">
        <v>255</v>
      </c>
      <c r="G8" s="238"/>
      <c r="H8" s="154" t="s">
        <v>131</v>
      </c>
      <c r="I8" s="163">
        <v>20817</v>
      </c>
      <c r="J8" s="164">
        <v>11</v>
      </c>
      <c r="L8" s="238"/>
      <c r="M8" s="154" t="s">
        <v>131</v>
      </c>
      <c r="N8" s="163">
        <v>20814</v>
      </c>
      <c r="O8" s="164">
        <v>55</v>
      </c>
    </row>
    <row r="9" spans="2:15" ht="15.6" x14ac:dyDescent="0.3">
      <c r="B9" s="238"/>
      <c r="C9" s="154" t="s">
        <v>131</v>
      </c>
      <c r="D9" s="163">
        <v>20815</v>
      </c>
      <c r="E9" s="164">
        <v>128</v>
      </c>
      <c r="G9" s="238"/>
      <c r="H9" s="154" t="s">
        <v>131</v>
      </c>
      <c r="I9" s="163">
        <v>20832</v>
      </c>
      <c r="J9" s="164">
        <v>18</v>
      </c>
      <c r="L9" s="238"/>
      <c r="M9" s="154" t="s">
        <v>131</v>
      </c>
      <c r="N9" s="163">
        <v>20815</v>
      </c>
      <c r="O9" s="164">
        <v>13</v>
      </c>
    </row>
    <row r="10" spans="2:15" ht="15.6" x14ac:dyDescent="0.3">
      <c r="B10" s="238"/>
      <c r="C10" s="154" t="s">
        <v>131</v>
      </c>
      <c r="D10" s="163">
        <v>20816</v>
      </c>
      <c r="E10" s="164">
        <v>63</v>
      </c>
      <c r="G10" s="238"/>
      <c r="H10" s="154" t="s">
        <v>131</v>
      </c>
      <c r="I10" s="163">
        <v>20833</v>
      </c>
      <c r="J10" s="164">
        <v>2</v>
      </c>
      <c r="L10" s="238"/>
      <c r="M10" s="154" t="s">
        <v>131</v>
      </c>
      <c r="N10" s="163">
        <v>20816</v>
      </c>
      <c r="O10" s="164">
        <v>5</v>
      </c>
    </row>
    <row r="11" spans="2:15" ht="15.6" x14ac:dyDescent="0.3">
      <c r="B11" s="238"/>
      <c r="C11" s="154" t="s">
        <v>131</v>
      </c>
      <c r="D11" s="163">
        <v>20817</v>
      </c>
      <c r="E11" s="164">
        <v>173</v>
      </c>
      <c r="G11" s="238"/>
      <c r="H11" s="154" t="s">
        <v>131</v>
      </c>
      <c r="I11" s="163">
        <v>20841</v>
      </c>
      <c r="J11" s="164">
        <v>1</v>
      </c>
      <c r="L11" s="238"/>
      <c r="M11" s="154" t="s">
        <v>131</v>
      </c>
      <c r="N11" s="163">
        <v>20817</v>
      </c>
      <c r="O11" s="164">
        <v>14</v>
      </c>
    </row>
    <row r="12" spans="2:15" ht="15.6" x14ac:dyDescent="0.3">
      <c r="B12" s="238"/>
      <c r="C12" s="154" t="s">
        <v>131</v>
      </c>
      <c r="D12" s="163">
        <v>20818</v>
      </c>
      <c r="E12" s="164">
        <v>2</v>
      </c>
      <c r="G12" s="238"/>
      <c r="H12" s="154" t="s">
        <v>131</v>
      </c>
      <c r="I12" s="163">
        <v>20850</v>
      </c>
      <c r="J12" s="164">
        <v>59</v>
      </c>
      <c r="L12" s="238"/>
      <c r="M12" s="154" t="s">
        <v>131</v>
      </c>
      <c r="N12" s="163">
        <v>20832</v>
      </c>
      <c r="O12" s="164">
        <v>3</v>
      </c>
    </row>
    <row r="13" spans="2:15" ht="15.6" x14ac:dyDescent="0.3">
      <c r="B13" s="238"/>
      <c r="C13" s="154" t="s">
        <v>131</v>
      </c>
      <c r="D13" s="163">
        <v>20825</v>
      </c>
      <c r="E13" s="164">
        <v>1</v>
      </c>
      <c r="G13" s="238"/>
      <c r="H13" s="154" t="s">
        <v>131</v>
      </c>
      <c r="I13" s="163">
        <v>20851</v>
      </c>
      <c r="J13" s="164">
        <v>11</v>
      </c>
      <c r="L13" s="238"/>
      <c r="M13" s="154" t="s">
        <v>131</v>
      </c>
      <c r="N13" s="163">
        <v>20833</v>
      </c>
      <c r="O13" s="164">
        <v>1</v>
      </c>
    </row>
    <row r="14" spans="2:15" ht="15.6" x14ac:dyDescent="0.3">
      <c r="B14" s="238"/>
      <c r="C14" s="154" t="s">
        <v>131</v>
      </c>
      <c r="D14" s="163">
        <v>20832</v>
      </c>
      <c r="E14" s="164">
        <v>177</v>
      </c>
      <c r="G14" s="238"/>
      <c r="H14" s="154" t="s">
        <v>131</v>
      </c>
      <c r="I14" s="163">
        <v>20852</v>
      </c>
      <c r="J14" s="164">
        <v>22</v>
      </c>
      <c r="L14" s="238"/>
      <c r="M14" s="154" t="s">
        <v>131</v>
      </c>
      <c r="N14" s="163">
        <v>20837</v>
      </c>
      <c r="O14" s="164">
        <v>2</v>
      </c>
    </row>
    <row r="15" spans="2:15" ht="15.6" x14ac:dyDescent="0.3">
      <c r="B15" s="238"/>
      <c r="C15" s="154" t="s">
        <v>131</v>
      </c>
      <c r="D15" s="163">
        <v>20833</v>
      </c>
      <c r="E15" s="164">
        <v>35</v>
      </c>
      <c r="G15" s="238"/>
      <c r="H15" s="154" t="s">
        <v>131</v>
      </c>
      <c r="I15" s="163">
        <v>20853</v>
      </c>
      <c r="J15" s="164">
        <v>5</v>
      </c>
      <c r="L15" s="238"/>
      <c r="M15" s="154" t="s">
        <v>131</v>
      </c>
      <c r="N15" s="163">
        <v>20850</v>
      </c>
      <c r="O15" s="164">
        <v>93</v>
      </c>
    </row>
    <row r="16" spans="2:15" ht="15.6" x14ac:dyDescent="0.3">
      <c r="B16" s="238"/>
      <c r="C16" s="154" t="s">
        <v>131</v>
      </c>
      <c r="D16" s="163">
        <v>20837</v>
      </c>
      <c r="E16" s="164">
        <v>1</v>
      </c>
      <c r="G16" s="238"/>
      <c r="H16" s="154" t="s">
        <v>131</v>
      </c>
      <c r="I16" s="163">
        <v>20854</v>
      </c>
      <c r="J16" s="164">
        <v>13</v>
      </c>
      <c r="L16" s="238"/>
      <c r="M16" s="154" t="s">
        <v>131</v>
      </c>
      <c r="N16" s="163">
        <v>20851</v>
      </c>
      <c r="O16" s="164">
        <v>6</v>
      </c>
    </row>
    <row r="17" spans="2:15" ht="15.6" x14ac:dyDescent="0.3">
      <c r="B17" s="238"/>
      <c r="C17" s="154" t="s">
        <v>131</v>
      </c>
      <c r="D17" s="163">
        <v>20841</v>
      </c>
      <c r="E17" s="164">
        <v>23</v>
      </c>
      <c r="G17" s="238"/>
      <c r="H17" s="154" t="s">
        <v>131</v>
      </c>
      <c r="I17" s="163">
        <v>20855</v>
      </c>
      <c r="J17" s="164">
        <v>21</v>
      </c>
      <c r="L17" s="238"/>
      <c r="M17" s="154" t="s">
        <v>131</v>
      </c>
      <c r="N17" s="163">
        <v>20852</v>
      </c>
      <c r="O17" s="164">
        <v>99</v>
      </c>
    </row>
    <row r="18" spans="2:15" ht="15.6" x14ac:dyDescent="0.3">
      <c r="B18" s="238"/>
      <c r="C18" s="154" t="s">
        <v>131</v>
      </c>
      <c r="D18" s="163">
        <v>20850</v>
      </c>
      <c r="E18" s="164">
        <v>437</v>
      </c>
      <c r="G18" s="238"/>
      <c r="H18" s="154" t="s">
        <v>131</v>
      </c>
      <c r="I18" s="163">
        <v>20860</v>
      </c>
      <c r="J18" s="164">
        <v>1</v>
      </c>
      <c r="L18" s="238"/>
      <c r="M18" s="154" t="s">
        <v>131</v>
      </c>
      <c r="N18" s="163">
        <v>20853</v>
      </c>
      <c r="O18" s="164">
        <v>1</v>
      </c>
    </row>
    <row r="19" spans="2:15" ht="15.6" x14ac:dyDescent="0.3">
      <c r="B19" s="238"/>
      <c r="C19" s="154" t="s">
        <v>131</v>
      </c>
      <c r="D19" s="163">
        <v>20851</v>
      </c>
      <c r="E19" s="164">
        <v>135</v>
      </c>
      <c r="G19" s="238"/>
      <c r="H19" s="154" t="s">
        <v>131</v>
      </c>
      <c r="I19" s="163">
        <v>20874</v>
      </c>
      <c r="J19" s="164">
        <v>76</v>
      </c>
      <c r="L19" s="238"/>
      <c r="M19" s="154" t="s">
        <v>131</v>
      </c>
      <c r="N19" s="163">
        <v>20854</v>
      </c>
      <c r="O19" s="164">
        <v>7</v>
      </c>
    </row>
    <row r="20" spans="2:15" ht="15.6" x14ac:dyDescent="0.3">
      <c r="B20" s="238"/>
      <c r="C20" s="154" t="s">
        <v>131</v>
      </c>
      <c r="D20" s="163">
        <v>20852</v>
      </c>
      <c r="E20" s="164">
        <v>423</v>
      </c>
      <c r="G20" s="238"/>
      <c r="H20" s="154" t="s">
        <v>131</v>
      </c>
      <c r="I20" s="163">
        <v>20876</v>
      </c>
      <c r="J20" s="164">
        <v>17</v>
      </c>
      <c r="L20" s="238"/>
      <c r="M20" s="154" t="s">
        <v>131</v>
      </c>
      <c r="N20" s="163">
        <v>20855</v>
      </c>
      <c r="O20" s="164">
        <v>20</v>
      </c>
    </row>
    <row r="21" spans="2:15" ht="15.6" x14ac:dyDescent="0.3">
      <c r="B21" s="238"/>
      <c r="C21" s="154" t="s">
        <v>131</v>
      </c>
      <c r="D21" s="163">
        <v>20853</v>
      </c>
      <c r="E21" s="164">
        <v>177</v>
      </c>
      <c r="G21" s="238"/>
      <c r="H21" s="154" t="s">
        <v>131</v>
      </c>
      <c r="I21" s="163">
        <v>20877</v>
      </c>
      <c r="J21" s="164">
        <v>41</v>
      </c>
      <c r="L21" s="238"/>
      <c r="M21" s="154" t="s">
        <v>131</v>
      </c>
      <c r="N21" s="163">
        <v>20860</v>
      </c>
      <c r="O21" s="164">
        <v>4</v>
      </c>
    </row>
    <row r="22" spans="2:15" ht="15.6" x14ac:dyDescent="0.3">
      <c r="B22" s="238"/>
      <c r="C22" s="154" t="s">
        <v>131</v>
      </c>
      <c r="D22" s="163">
        <v>20854</v>
      </c>
      <c r="E22" s="164">
        <v>267</v>
      </c>
      <c r="G22" s="238"/>
      <c r="H22" s="154" t="s">
        <v>131</v>
      </c>
      <c r="I22" s="163">
        <v>20878</v>
      </c>
      <c r="J22" s="164">
        <v>26</v>
      </c>
      <c r="L22" s="238"/>
      <c r="M22" s="154" t="s">
        <v>131</v>
      </c>
      <c r="N22" s="163">
        <v>20874</v>
      </c>
      <c r="O22" s="164">
        <v>12</v>
      </c>
    </row>
    <row r="23" spans="2:15" ht="15.6" x14ac:dyDescent="0.3">
      <c r="B23" s="238"/>
      <c r="C23" s="154" t="s">
        <v>131</v>
      </c>
      <c r="D23" s="163">
        <v>20855</v>
      </c>
      <c r="E23" s="164">
        <v>167</v>
      </c>
      <c r="G23" s="238"/>
      <c r="H23" s="154" t="s">
        <v>131</v>
      </c>
      <c r="I23" s="163">
        <v>20879</v>
      </c>
      <c r="J23" s="164">
        <v>25</v>
      </c>
      <c r="L23" s="238"/>
      <c r="M23" s="154" t="s">
        <v>131</v>
      </c>
      <c r="N23" s="163">
        <v>20876</v>
      </c>
      <c r="O23" s="164">
        <v>7</v>
      </c>
    </row>
    <row r="24" spans="2:15" ht="15.6" x14ac:dyDescent="0.3">
      <c r="B24" s="238"/>
      <c r="C24" s="154" t="s">
        <v>131</v>
      </c>
      <c r="D24" s="163">
        <v>20860</v>
      </c>
      <c r="E24" s="164">
        <v>25</v>
      </c>
      <c r="G24" s="238"/>
      <c r="H24" s="154" t="s">
        <v>131</v>
      </c>
      <c r="I24" s="163">
        <v>20882</v>
      </c>
      <c r="J24" s="164">
        <v>1</v>
      </c>
      <c r="L24" s="238"/>
      <c r="M24" s="154" t="s">
        <v>131</v>
      </c>
      <c r="N24" s="163">
        <v>20877</v>
      </c>
      <c r="O24" s="164">
        <v>49</v>
      </c>
    </row>
    <row r="25" spans="2:15" ht="15.6" x14ac:dyDescent="0.3">
      <c r="B25" s="238"/>
      <c r="C25" s="154" t="s">
        <v>131</v>
      </c>
      <c r="D25" s="163">
        <v>20874</v>
      </c>
      <c r="E25" s="164">
        <v>548</v>
      </c>
      <c r="G25" s="238"/>
      <c r="H25" s="154" t="s">
        <v>131</v>
      </c>
      <c r="I25" s="163">
        <v>20886</v>
      </c>
      <c r="J25" s="164">
        <v>30</v>
      </c>
      <c r="L25" s="238"/>
      <c r="M25" s="154" t="s">
        <v>131</v>
      </c>
      <c r="N25" s="163">
        <v>20878</v>
      </c>
      <c r="O25" s="164">
        <v>31</v>
      </c>
    </row>
    <row r="26" spans="2:15" ht="15.6" x14ac:dyDescent="0.3">
      <c r="B26" s="238"/>
      <c r="C26" s="154" t="s">
        <v>131</v>
      </c>
      <c r="D26" s="163">
        <v>20876</v>
      </c>
      <c r="E26" s="164">
        <v>139</v>
      </c>
      <c r="G26" s="238"/>
      <c r="H26" s="154" t="s">
        <v>131</v>
      </c>
      <c r="I26" s="163">
        <v>20895</v>
      </c>
      <c r="J26" s="164">
        <v>6</v>
      </c>
      <c r="L26" s="238"/>
      <c r="M26" s="154" t="s">
        <v>131</v>
      </c>
      <c r="N26" s="163">
        <v>20879</v>
      </c>
      <c r="O26" s="164">
        <v>39</v>
      </c>
    </row>
    <row r="27" spans="2:15" ht="15.6" x14ac:dyDescent="0.3">
      <c r="B27" s="238"/>
      <c r="C27" s="154" t="s">
        <v>131</v>
      </c>
      <c r="D27" s="163">
        <v>20877</v>
      </c>
      <c r="E27" s="164">
        <v>311</v>
      </c>
      <c r="G27" s="238"/>
      <c r="H27" s="154" t="s">
        <v>131</v>
      </c>
      <c r="I27" s="163">
        <v>20901</v>
      </c>
      <c r="J27" s="164">
        <v>20</v>
      </c>
      <c r="L27" s="238"/>
      <c r="M27" s="154" t="s">
        <v>131</v>
      </c>
      <c r="N27" s="163">
        <v>20882</v>
      </c>
      <c r="O27" s="164">
        <v>6</v>
      </c>
    </row>
    <row r="28" spans="2:15" ht="15.6" x14ac:dyDescent="0.3">
      <c r="B28" s="238"/>
      <c r="C28" s="154" t="s">
        <v>131</v>
      </c>
      <c r="D28" s="163">
        <v>20878</v>
      </c>
      <c r="E28" s="164">
        <v>315</v>
      </c>
      <c r="G28" s="238"/>
      <c r="H28" s="154" t="s">
        <v>131</v>
      </c>
      <c r="I28" s="163">
        <v>20902</v>
      </c>
      <c r="J28" s="164">
        <v>40</v>
      </c>
      <c r="L28" s="238"/>
      <c r="M28" s="154" t="s">
        <v>131</v>
      </c>
      <c r="N28" s="163">
        <v>20886</v>
      </c>
      <c r="O28" s="164">
        <v>10</v>
      </c>
    </row>
    <row r="29" spans="2:15" ht="15.6" x14ac:dyDescent="0.3">
      <c r="B29" s="238"/>
      <c r="C29" s="154" t="s">
        <v>131</v>
      </c>
      <c r="D29" s="163">
        <v>20879</v>
      </c>
      <c r="E29" s="164">
        <v>176</v>
      </c>
      <c r="G29" s="238"/>
      <c r="H29" s="154" t="s">
        <v>131</v>
      </c>
      <c r="I29" s="163">
        <v>20903</v>
      </c>
      <c r="J29" s="164">
        <v>10</v>
      </c>
      <c r="L29" s="238"/>
      <c r="M29" s="154" t="s">
        <v>131</v>
      </c>
      <c r="N29" s="163">
        <v>20895</v>
      </c>
      <c r="O29" s="164">
        <v>35</v>
      </c>
    </row>
    <row r="30" spans="2:15" ht="15.6" x14ac:dyDescent="0.3">
      <c r="B30" s="238"/>
      <c r="C30" s="154" t="s">
        <v>131</v>
      </c>
      <c r="D30" s="163">
        <v>20882</v>
      </c>
      <c r="E30" s="164">
        <v>57</v>
      </c>
      <c r="G30" s="238"/>
      <c r="H30" s="154" t="s">
        <v>131</v>
      </c>
      <c r="I30" s="163">
        <v>20904</v>
      </c>
      <c r="J30" s="164">
        <v>67</v>
      </c>
      <c r="L30" s="238"/>
      <c r="M30" s="154" t="s">
        <v>131</v>
      </c>
      <c r="N30" s="163">
        <v>20901</v>
      </c>
      <c r="O30" s="164">
        <v>15</v>
      </c>
    </row>
    <row r="31" spans="2:15" ht="15.6" x14ac:dyDescent="0.3">
      <c r="B31" s="238"/>
      <c r="C31" s="154" t="s">
        <v>131</v>
      </c>
      <c r="D31" s="163">
        <v>20886</v>
      </c>
      <c r="E31" s="164">
        <v>219</v>
      </c>
      <c r="G31" s="238"/>
      <c r="H31" s="154" t="s">
        <v>131</v>
      </c>
      <c r="I31" s="163">
        <v>20905</v>
      </c>
      <c r="J31" s="164">
        <v>13</v>
      </c>
      <c r="L31" s="238"/>
      <c r="M31" s="154" t="s">
        <v>131</v>
      </c>
      <c r="N31" s="163">
        <v>20902</v>
      </c>
      <c r="O31" s="164">
        <v>48</v>
      </c>
    </row>
    <row r="32" spans="2:15" ht="15.6" x14ac:dyDescent="0.3">
      <c r="B32" s="238"/>
      <c r="C32" s="154" t="s">
        <v>131</v>
      </c>
      <c r="D32" s="163">
        <v>20895</v>
      </c>
      <c r="E32" s="164">
        <v>110</v>
      </c>
      <c r="G32" s="238"/>
      <c r="H32" s="154" t="s">
        <v>131</v>
      </c>
      <c r="I32" s="163">
        <v>20906</v>
      </c>
      <c r="J32" s="164">
        <v>77</v>
      </c>
      <c r="L32" s="238"/>
      <c r="M32" s="154" t="s">
        <v>131</v>
      </c>
      <c r="N32" s="163">
        <v>20903</v>
      </c>
      <c r="O32" s="164">
        <v>7</v>
      </c>
    </row>
    <row r="33" spans="2:15" ht="15.6" x14ac:dyDescent="0.3">
      <c r="B33" s="238"/>
      <c r="C33" s="154" t="s">
        <v>131</v>
      </c>
      <c r="D33" s="163">
        <v>20896</v>
      </c>
      <c r="E33" s="164">
        <v>3</v>
      </c>
      <c r="G33" s="238"/>
      <c r="H33" s="154" t="s">
        <v>131</v>
      </c>
      <c r="I33" s="163">
        <v>20910</v>
      </c>
      <c r="J33" s="164">
        <v>60</v>
      </c>
      <c r="L33" s="238"/>
      <c r="M33" s="154" t="s">
        <v>131</v>
      </c>
      <c r="N33" s="163">
        <v>20904</v>
      </c>
      <c r="O33" s="164">
        <v>30</v>
      </c>
    </row>
    <row r="34" spans="2:15" ht="15.6" x14ac:dyDescent="0.3">
      <c r="B34" s="238"/>
      <c r="C34" s="154" t="s">
        <v>131</v>
      </c>
      <c r="D34" s="163">
        <v>20901</v>
      </c>
      <c r="E34" s="164">
        <v>242</v>
      </c>
      <c r="G34" s="238"/>
      <c r="H34" s="154" t="s">
        <v>131</v>
      </c>
      <c r="I34" s="163">
        <v>20912</v>
      </c>
      <c r="J34" s="164">
        <v>8</v>
      </c>
      <c r="L34" s="238"/>
      <c r="M34" s="154" t="s">
        <v>131</v>
      </c>
      <c r="N34" s="163">
        <v>20905</v>
      </c>
      <c r="O34" s="164">
        <v>6</v>
      </c>
    </row>
    <row r="35" spans="2:15" ht="15.6" x14ac:dyDescent="0.3">
      <c r="B35" s="238"/>
      <c r="C35" s="154" t="s">
        <v>131</v>
      </c>
      <c r="D35" s="163">
        <v>20902</v>
      </c>
      <c r="E35" s="164">
        <v>501</v>
      </c>
      <c r="G35" s="238"/>
      <c r="H35" s="154" t="s">
        <v>170</v>
      </c>
      <c r="I35" s="163">
        <v>20623</v>
      </c>
      <c r="J35" s="164">
        <v>6</v>
      </c>
      <c r="L35" s="238"/>
      <c r="M35" s="154" t="s">
        <v>131</v>
      </c>
      <c r="N35" s="163">
        <v>20906</v>
      </c>
      <c r="O35" s="164">
        <v>21</v>
      </c>
    </row>
    <row r="36" spans="2:15" ht="15.6" x14ac:dyDescent="0.3">
      <c r="B36" s="238"/>
      <c r="C36" s="154" t="s">
        <v>131</v>
      </c>
      <c r="D36" s="163">
        <v>20903</v>
      </c>
      <c r="E36" s="164">
        <v>240</v>
      </c>
      <c r="G36" s="238"/>
      <c r="H36" s="154" t="s">
        <v>170</v>
      </c>
      <c r="I36" s="163">
        <v>20705</v>
      </c>
      <c r="J36" s="164">
        <v>25</v>
      </c>
      <c r="L36" s="238"/>
      <c r="M36" s="154" t="s">
        <v>131</v>
      </c>
      <c r="N36" s="163">
        <v>20910</v>
      </c>
      <c r="O36" s="164">
        <v>92</v>
      </c>
    </row>
    <row r="37" spans="2:15" ht="15.6" x14ac:dyDescent="0.3">
      <c r="B37" s="238"/>
      <c r="C37" s="154" t="s">
        <v>131</v>
      </c>
      <c r="D37" s="163">
        <v>20904</v>
      </c>
      <c r="E37" s="164">
        <v>521</v>
      </c>
      <c r="G37" s="238"/>
      <c r="H37" s="154" t="s">
        <v>170</v>
      </c>
      <c r="I37" s="163">
        <v>20706</v>
      </c>
      <c r="J37" s="164">
        <v>10</v>
      </c>
      <c r="L37" s="238"/>
      <c r="M37" s="154" t="s">
        <v>131</v>
      </c>
      <c r="N37" s="163">
        <v>20912</v>
      </c>
      <c r="O37" s="164">
        <v>15</v>
      </c>
    </row>
    <row r="38" spans="2:15" ht="15.6" x14ac:dyDescent="0.3">
      <c r="B38" s="238"/>
      <c r="C38" s="154" t="s">
        <v>131</v>
      </c>
      <c r="D38" s="163">
        <v>20905</v>
      </c>
      <c r="E38" s="164">
        <v>124</v>
      </c>
      <c r="G38" s="238"/>
      <c r="H38" s="154" t="s">
        <v>170</v>
      </c>
      <c r="I38" s="163">
        <v>20708</v>
      </c>
      <c r="J38" s="164">
        <v>1</v>
      </c>
      <c r="L38" s="238"/>
      <c r="M38" s="154" t="s">
        <v>170</v>
      </c>
      <c r="N38" s="163">
        <v>20613</v>
      </c>
      <c r="O38" s="164">
        <v>1</v>
      </c>
    </row>
    <row r="39" spans="2:15" ht="15.6" x14ac:dyDescent="0.3">
      <c r="B39" s="238"/>
      <c r="C39" s="154" t="s">
        <v>131</v>
      </c>
      <c r="D39" s="163">
        <v>20906</v>
      </c>
      <c r="E39" s="164">
        <v>722</v>
      </c>
      <c r="G39" s="238"/>
      <c r="H39" s="154" t="s">
        <v>170</v>
      </c>
      <c r="I39" s="163">
        <v>20710</v>
      </c>
      <c r="J39" s="164">
        <v>13</v>
      </c>
      <c r="L39" s="238"/>
      <c r="M39" s="154" t="s">
        <v>170</v>
      </c>
      <c r="N39" s="163">
        <v>20623</v>
      </c>
      <c r="O39" s="164">
        <v>1</v>
      </c>
    </row>
    <row r="40" spans="2:15" ht="15.6" x14ac:dyDescent="0.3">
      <c r="B40" s="238"/>
      <c r="C40" s="154" t="s">
        <v>131</v>
      </c>
      <c r="D40" s="163">
        <v>20910</v>
      </c>
      <c r="E40" s="164">
        <v>479</v>
      </c>
      <c r="G40" s="238"/>
      <c r="H40" s="154" t="s">
        <v>170</v>
      </c>
      <c r="I40" s="163">
        <v>20712</v>
      </c>
      <c r="J40" s="164">
        <v>10</v>
      </c>
      <c r="L40" s="238"/>
      <c r="M40" s="154" t="s">
        <v>170</v>
      </c>
      <c r="N40" s="163">
        <v>20705</v>
      </c>
      <c r="O40" s="164">
        <v>75</v>
      </c>
    </row>
    <row r="41" spans="2:15" ht="15.6" x14ac:dyDescent="0.3">
      <c r="B41" s="238"/>
      <c r="C41" s="154" t="s">
        <v>131</v>
      </c>
      <c r="D41" s="163">
        <v>20912</v>
      </c>
      <c r="E41" s="164">
        <v>172</v>
      </c>
      <c r="G41" s="238"/>
      <c r="H41" s="154" t="s">
        <v>170</v>
      </c>
      <c r="I41" s="163">
        <v>20721</v>
      </c>
      <c r="J41" s="164">
        <v>22</v>
      </c>
      <c r="L41" s="238"/>
      <c r="M41" s="154" t="s">
        <v>170</v>
      </c>
      <c r="N41" s="163">
        <v>20706</v>
      </c>
      <c r="O41" s="164">
        <v>13</v>
      </c>
    </row>
    <row r="42" spans="2:15" ht="15.6" x14ac:dyDescent="0.3">
      <c r="B42" s="238"/>
      <c r="C42" s="154" t="s">
        <v>170</v>
      </c>
      <c r="D42" s="163">
        <v>20613</v>
      </c>
      <c r="E42" s="164">
        <v>32</v>
      </c>
      <c r="G42" s="238"/>
      <c r="H42" s="154" t="s">
        <v>170</v>
      </c>
      <c r="I42" s="163">
        <v>20722</v>
      </c>
      <c r="J42" s="164">
        <v>6</v>
      </c>
      <c r="L42" s="238"/>
      <c r="M42" s="154" t="s">
        <v>170</v>
      </c>
      <c r="N42" s="163">
        <v>20708</v>
      </c>
      <c r="O42" s="164">
        <v>3</v>
      </c>
    </row>
    <row r="43" spans="2:15" ht="15.6" x14ac:dyDescent="0.3">
      <c r="B43" s="238"/>
      <c r="C43" s="154" t="s">
        <v>170</v>
      </c>
      <c r="D43" s="163">
        <v>20623</v>
      </c>
      <c r="E43" s="164">
        <v>67</v>
      </c>
      <c r="G43" s="238"/>
      <c r="H43" s="154" t="s">
        <v>170</v>
      </c>
      <c r="I43" s="163">
        <v>20735</v>
      </c>
      <c r="J43" s="164">
        <v>67</v>
      </c>
      <c r="L43" s="238"/>
      <c r="M43" s="154" t="s">
        <v>170</v>
      </c>
      <c r="N43" s="163">
        <v>20710</v>
      </c>
      <c r="O43" s="164">
        <v>28</v>
      </c>
    </row>
    <row r="44" spans="2:15" ht="15.6" x14ac:dyDescent="0.3">
      <c r="B44" s="238"/>
      <c r="C44" s="154" t="s">
        <v>170</v>
      </c>
      <c r="D44" s="163">
        <v>20705</v>
      </c>
      <c r="E44" s="164">
        <v>351</v>
      </c>
      <c r="G44" s="238"/>
      <c r="H44" s="154" t="s">
        <v>170</v>
      </c>
      <c r="I44" s="163">
        <v>20737</v>
      </c>
      <c r="J44" s="164">
        <v>18</v>
      </c>
      <c r="L44" s="238"/>
      <c r="M44" s="154" t="s">
        <v>170</v>
      </c>
      <c r="N44" s="163">
        <v>20712</v>
      </c>
      <c r="O44" s="164">
        <v>22</v>
      </c>
    </row>
    <row r="45" spans="2:15" ht="15.6" x14ac:dyDescent="0.3">
      <c r="B45" s="238"/>
      <c r="C45" s="154" t="s">
        <v>170</v>
      </c>
      <c r="D45" s="163">
        <v>20706</v>
      </c>
      <c r="E45" s="164">
        <v>191</v>
      </c>
      <c r="G45" s="238"/>
      <c r="H45" s="154" t="s">
        <v>170</v>
      </c>
      <c r="I45" s="163">
        <v>20740</v>
      </c>
      <c r="J45" s="164">
        <v>20</v>
      </c>
      <c r="L45" s="238"/>
      <c r="M45" s="154" t="s">
        <v>170</v>
      </c>
      <c r="N45" s="163">
        <v>20721</v>
      </c>
      <c r="O45" s="164">
        <v>8</v>
      </c>
    </row>
    <row r="46" spans="2:15" ht="15.6" x14ac:dyDescent="0.3">
      <c r="B46" s="238"/>
      <c r="C46" s="154" t="s">
        <v>170</v>
      </c>
      <c r="D46" s="163">
        <v>20708</v>
      </c>
      <c r="E46" s="164">
        <v>2</v>
      </c>
      <c r="G46" s="238"/>
      <c r="H46" s="154" t="s">
        <v>170</v>
      </c>
      <c r="I46" s="163">
        <v>20743</v>
      </c>
      <c r="J46" s="164">
        <v>147</v>
      </c>
      <c r="L46" s="238"/>
      <c r="M46" s="154" t="s">
        <v>170</v>
      </c>
      <c r="N46" s="163">
        <v>20722</v>
      </c>
      <c r="O46" s="164">
        <v>24</v>
      </c>
    </row>
    <row r="47" spans="2:15" ht="15.6" x14ac:dyDescent="0.3">
      <c r="B47" s="238"/>
      <c r="C47" s="154" t="s">
        <v>170</v>
      </c>
      <c r="D47" s="163">
        <v>20710</v>
      </c>
      <c r="E47" s="164">
        <v>156</v>
      </c>
      <c r="G47" s="238"/>
      <c r="H47" s="154" t="s">
        <v>170</v>
      </c>
      <c r="I47" s="163">
        <v>20744</v>
      </c>
      <c r="J47" s="164">
        <v>106</v>
      </c>
      <c r="L47" s="238"/>
      <c r="M47" s="154" t="s">
        <v>170</v>
      </c>
      <c r="N47" s="163">
        <v>20735</v>
      </c>
      <c r="O47" s="164">
        <v>76</v>
      </c>
    </row>
    <row r="48" spans="2:15" ht="15.6" x14ac:dyDescent="0.3">
      <c r="B48" s="238"/>
      <c r="C48" s="154" t="s">
        <v>170</v>
      </c>
      <c r="D48" s="163">
        <v>20712</v>
      </c>
      <c r="E48" s="164">
        <v>189</v>
      </c>
      <c r="G48" s="238"/>
      <c r="H48" s="154" t="s">
        <v>170</v>
      </c>
      <c r="I48" s="163">
        <v>20745</v>
      </c>
      <c r="J48" s="164">
        <v>64</v>
      </c>
      <c r="L48" s="238"/>
      <c r="M48" s="154" t="s">
        <v>170</v>
      </c>
      <c r="N48" s="163">
        <v>20737</v>
      </c>
      <c r="O48" s="164">
        <v>32</v>
      </c>
    </row>
    <row r="49" spans="2:15" ht="15.6" x14ac:dyDescent="0.3">
      <c r="B49" s="238"/>
      <c r="C49" s="154" t="s">
        <v>170</v>
      </c>
      <c r="D49" s="163">
        <v>20721</v>
      </c>
      <c r="E49" s="164">
        <v>299</v>
      </c>
      <c r="G49" s="238"/>
      <c r="H49" s="154" t="s">
        <v>170</v>
      </c>
      <c r="I49" s="163">
        <v>20746</v>
      </c>
      <c r="J49" s="164">
        <v>88</v>
      </c>
      <c r="L49" s="238"/>
      <c r="M49" s="154" t="s">
        <v>170</v>
      </c>
      <c r="N49" s="163">
        <v>20740</v>
      </c>
      <c r="O49" s="164">
        <v>42</v>
      </c>
    </row>
    <row r="50" spans="2:15" ht="15.6" x14ac:dyDescent="0.3">
      <c r="B50" s="238"/>
      <c r="C50" s="154" t="s">
        <v>170</v>
      </c>
      <c r="D50" s="163">
        <v>20722</v>
      </c>
      <c r="E50" s="164">
        <v>71</v>
      </c>
      <c r="G50" s="238"/>
      <c r="H50" s="154" t="s">
        <v>170</v>
      </c>
      <c r="I50" s="163">
        <v>20747</v>
      </c>
      <c r="J50" s="164">
        <v>170</v>
      </c>
      <c r="L50" s="238"/>
      <c r="M50" s="154" t="s">
        <v>170</v>
      </c>
      <c r="N50" s="163">
        <v>20743</v>
      </c>
      <c r="O50" s="164">
        <v>119</v>
      </c>
    </row>
    <row r="51" spans="2:15" ht="15.6" x14ac:dyDescent="0.3">
      <c r="B51" s="238"/>
      <c r="C51" s="154" t="s">
        <v>170</v>
      </c>
      <c r="D51" s="163">
        <v>20735</v>
      </c>
      <c r="E51" s="164">
        <v>733</v>
      </c>
      <c r="G51" s="238"/>
      <c r="H51" s="154" t="s">
        <v>170</v>
      </c>
      <c r="I51" s="163">
        <v>20748</v>
      </c>
      <c r="J51" s="164">
        <v>71</v>
      </c>
      <c r="L51" s="238"/>
      <c r="M51" s="154" t="s">
        <v>170</v>
      </c>
      <c r="N51" s="163">
        <v>20744</v>
      </c>
      <c r="O51" s="164">
        <v>54</v>
      </c>
    </row>
    <row r="52" spans="2:15" ht="15.6" x14ac:dyDescent="0.3">
      <c r="B52" s="238"/>
      <c r="C52" s="154" t="s">
        <v>170</v>
      </c>
      <c r="D52" s="163">
        <v>20737</v>
      </c>
      <c r="E52" s="164">
        <v>311</v>
      </c>
      <c r="G52" s="238"/>
      <c r="H52" s="154" t="s">
        <v>170</v>
      </c>
      <c r="I52" s="163">
        <v>20770</v>
      </c>
      <c r="J52" s="164">
        <v>27</v>
      </c>
      <c r="L52" s="238"/>
      <c r="M52" s="154" t="s">
        <v>170</v>
      </c>
      <c r="N52" s="163">
        <v>20745</v>
      </c>
      <c r="O52" s="164">
        <v>42</v>
      </c>
    </row>
    <row r="53" spans="2:15" ht="15.6" x14ac:dyDescent="0.3">
      <c r="B53" s="238"/>
      <c r="C53" s="154" t="s">
        <v>170</v>
      </c>
      <c r="D53" s="163">
        <v>20740</v>
      </c>
      <c r="E53" s="164">
        <v>333</v>
      </c>
      <c r="G53" s="238"/>
      <c r="H53" s="154" t="s">
        <v>170</v>
      </c>
      <c r="I53" s="163">
        <v>20772</v>
      </c>
      <c r="J53" s="164">
        <v>98</v>
      </c>
      <c r="L53" s="238"/>
      <c r="M53" s="154" t="s">
        <v>170</v>
      </c>
      <c r="N53" s="163">
        <v>20746</v>
      </c>
      <c r="O53" s="164">
        <v>49</v>
      </c>
    </row>
    <row r="54" spans="2:15" ht="15.6" x14ac:dyDescent="0.3">
      <c r="B54" s="238"/>
      <c r="C54" s="154" t="s">
        <v>170</v>
      </c>
      <c r="D54" s="163">
        <v>20743</v>
      </c>
      <c r="E54" s="164">
        <v>936</v>
      </c>
      <c r="G54" s="238"/>
      <c r="H54" s="154" t="s">
        <v>170</v>
      </c>
      <c r="I54" s="163">
        <v>20774</v>
      </c>
      <c r="J54" s="164">
        <v>87</v>
      </c>
      <c r="L54" s="238"/>
      <c r="M54" s="154" t="s">
        <v>170</v>
      </c>
      <c r="N54" s="163">
        <v>20747</v>
      </c>
      <c r="O54" s="164">
        <v>67</v>
      </c>
    </row>
    <row r="55" spans="2:15" ht="15.6" x14ac:dyDescent="0.3">
      <c r="B55" s="238"/>
      <c r="C55" s="154" t="s">
        <v>170</v>
      </c>
      <c r="D55" s="163">
        <v>20744</v>
      </c>
      <c r="E55" s="164">
        <v>990</v>
      </c>
      <c r="G55" s="238"/>
      <c r="H55" s="154" t="s">
        <v>170</v>
      </c>
      <c r="I55" s="163">
        <v>20781</v>
      </c>
      <c r="J55" s="164">
        <v>8</v>
      </c>
      <c r="L55" s="238"/>
      <c r="M55" s="154" t="s">
        <v>170</v>
      </c>
      <c r="N55" s="163">
        <v>20748</v>
      </c>
      <c r="O55" s="164">
        <v>87</v>
      </c>
    </row>
    <row r="56" spans="2:15" ht="15.6" x14ac:dyDescent="0.3">
      <c r="B56" s="238"/>
      <c r="C56" s="154" t="s">
        <v>170</v>
      </c>
      <c r="D56" s="163">
        <v>20745</v>
      </c>
      <c r="E56" s="164">
        <v>557</v>
      </c>
      <c r="G56" s="238"/>
      <c r="H56" s="154" t="s">
        <v>170</v>
      </c>
      <c r="I56" s="163">
        <v>20782</v>
      </c>
      <c r="J56" s="164">
        <v>38</v>
      </c>
      <c r="L56" s="238"/>
      <c r="M56" s="154" t="s">
        <v>170</v>
      </c>
      <c r="N56" s="163">
        <v>20770</v>
      </c>
      <c r="O56" s="164">
        <v>30</v>
      </c>
    </row>
    <row r="57" spans="2:15" ht="15.6" x14ac:dyDescent="0.3">
      <c r="B57" s="238"/>
      <c r="C57" s="154" t="s">
        <v>170</v>
      </c>
      <c r="D57" s="163">
        <v>20746</v>
      </c>
      <c r="E57" s="164">
        <v>629</v>
      </c>
      <c r="G57" s="238"/>
      <c r="H57" s="154" t="s">
        <v>170</v>
      </c>
      <c r="I57" s="163">
        <v>20783</v>
      </c>
      <c r="J57" s="164">
        <v>19</v>
      </c>
      <c r="L57" s="238"/>
      <c r="M57" s="154" t="s">
        <v>170</v>
      </c>
      <c r="N57" s="163">
        <v>20772</v>
      </c>
      <c r="O57" s="164">
        <v>77</v>
      </c>
    </row>
    <row r="58" spans="2:15" ht="15.6" x14ac:dyDescent="0.3">
      <c r="B58" s="238"/>
      <c r="C58" s="154" t="s">
        <v>170</v>
      </c>
      <c r="D58" s="163">
        <v>20747</v>
      </c>
      <c r="E58" s="164">
        <v>1067</v>
      </c>
      <c r="G58" s="238"/>
      <c r="H58" s="154" t="s">
        <v>170</v>
      </c>
      <c r="I58" s="163">
        <v>20784</v>
      </c>
      <c r="J58" s="164">
        <v>39</v>
      </c>
      <c r="L58" s="238"/>
      <c r="M58" s="154" t="s">
        <v>170</v>
      </c>
      <c r="N58" s="163">
        <v>20774</v>
      </c>
      <c r="O58" s="164">
        <v>38</v>
      </c>
    </row>
    <row r="59" spans="2:15" ht="15.6" x14ac:dyDescent="0.3">
      <c r="B59" s="238"/>
      <c r="C59" s="154" t="s">
        <v>170</v>
      </c>
      <c r="D59" s="163">
        <v>20748</v>
      </c>
      <c r="E59" s="164">
        <v>701</v>
      </c>
      <c r="G59" s="238"/>
      <c r="H59" s="154" t="s">
        <v>170</v>
      </c>
      <c r="I59" s="163">
        <v>20785</v>
      </c>
      <c r="J59" s="164">
        <v>86</v>
      </c>
      <c r="L59" s="238"/>
      <c r="M59" s="154" t="s">
        <v>170</v>
      </c>
      <c r="N59" s="163">
        <v>20781</v>
      </c>
      <c r="O59" s="164">
        <v>46</v>
      </c>
    </row>
    <row r="60" spans="2:15" ht="15.6" x14ac:dyDescent="0.3">
      <c r="B60" s="238"/>
      <c r="C60" s="154" t="s">
        <v>170</v>
      </c>
      <c r="D60" s="163">
        <v>20770</v>
      </c>
      <c r="E60" s="164">
        <v>260</v>
      </c>
      <c r="G60" s="238"/>
      <c r="H60" s="154" t="s">
        <v>170</v>
      </c>
      <c r="I60" s="163">
        <v>20903</v>
      </c>
      <c r="J60" s="164">
        <v>6</v>
      </c>
      <c r="L60" s="238"/>
      <c r="M60" s="154" t="s">
        <v>170</v>
      </c>
      <c r="N60" s="163">
        <v>20782</v>
      </c>
      <c r="O60" s="164">
        <v>35</v>
      </c>
    </row>
    <row r="61" spans="2:15" ht="15.6" x14ac:dyDescent="0.3">
      <c r="B61" s="238"/>
      <c r="C61" s="154" t="s">
        <v>170</v>
      </c>
      <c r="D61" s="163">
        <v>20772</v>
      </c>
      <c r="E61" s="164">
        <v>985</v>
      </c>
      <c r="G61" s="238"/>
      <c r="H61" s="154" t="s">
        <v>170</v>
      </c>
      <c r="I61" s="163">
        <v>20912</v>
      </c>
      <c r="J61" s="164">
        <v>4</v>
      </c>
      <c r="L61" s="238"/>
      <c r="M61" s="154" t="s">
        <v>170</v>
      </c>
      <c r="N61" s="163">
        <v>20783</v>
      </c>
      <c r="O61" s="164">
        <v>39</v>
      </c>
    </row>
    <row r="62" spans="2:15" ht="15.6" x14ac:dyDescent="0.3">
      <c r="B62" s="238"/>
      <c r="C62" s="154" t="s">
        <v>170</v>
      </c>
      <c r="D62" s="163">
        <v>20774</v>
      </c>
      <c r="E62" s="164">
        <v>912</v>
      </c>
      <c r="G62" s="238"/>
      <c r="H62" s="154"/>
      <c r="I62" s="163"/>
      <c r="J62" s="164"/>
      <c r="L62" s="238"/>
      <c r="M62" s="154" t="s">
        <v>170</v>
      </c>
      <c r="N62" s="163">
        <v>20784</v>
      </c>
      <c r="O62" s="164">
        <v>34</v>
      </c>
    </row>
    <row r="63" spans="2:15" ht="15.6" x14ac:dyDescent="0.3">
      <c r="B63" s="238"/>
      <c r="C63" s="154" t="s">
        <v>170</v>
      </c>
      <c r="D63" s="163">
        <v>20781</v>
      </c>
      <c r="E63" s="164">
        <v>221</v>
      </c>
      <c r="G63" s="238"/>
      <c r="H63" s="3"/>
      <c r="I63" s="39"/>
      <c r="J63" s="26"/>
      <c r="L63" s="238"/>
      <c r="M63" s="154" t="s">
        <v>170</v>
      </c>
      <c r="N63" s="163">
        <v>20785</v>
      </c>
      <c r="O63" s="164">
        <v>56</v>
      </c>
    </row>
    <row r="64" spans="2:15" ht="15.6" x14ac:dyDescent="0.3">
      <c r="B64" s="238"/>
      <c r="C64" s="154" t="s">
        <v>170</v>
      </c>
      <c r="D64" s="163">
        <v>20782</v>
      </c>
      <c r="E64" s="164">
        <v>552</v>
      </c>
      <c r="G64" s="238"/>
      <c r="H64" s="3"/>
      <c r="I64" s="39"/>
      <c r="J64" s="26"/>
      <c r="L64" s="238"/>
      <c r="M64" s="154" t="s">
        <v>170</v>
      </c>
      <c r="N64" s="163">
        <v>20912</v>
      </c>
      <c r="O64" s="164">
        <v>20</v>
      </c>
    </row>
    <row r="65" spans="2:15" ht="15.6" x14ac:dyDescent="0.3">
      <c r="B65" s="238"/>
      <c r="C65" s="154" t="s">
        <v>170</v>
      </c>
      <c r="D65" s="163">
        <v>20783</v>
      </c>
      <c r="E65" s="164">
        <v>575</v>
      </c>
      <c r="G65" s="238"/>
      <c r="H65" s="3"/>
      <c r="I65" s="39"/>
      <c r="J65" s="26"/>
      <c r="L65" s="238"/>
      <c r="M65" s="154"/>
      <c r="N65" s="163"/>
      <c r="O65" s="164"/>
    </row>
    <row r="66" spans="2:15" ht="15.6" x14ac:dyDescent="0.3">
      <c r="B66" s="238"/>
      <c r="C66" s="154" t="s">
        <v>170</v>
      </c>
      <c r="D66" s="163">
        <v>20784</v>
      </c>
      <c r="E66" s="164">
        <v>545</v>
      </c>
      <c r="G66" s="238"/>
      <c r="H66" s="3"/>
      <c r="I66" s="39"/>
      <c r="J66" s="26"/>
      <c r="L66" s="238"/>
      <c r="M66" s="154"/>
      <c r="N66" s="163"/>
      <c r="O66" s="164"/>
    </row>
    <row r="67" spans="2:15" ht="15.6" x14ac:dyDescent="0.3">
      <c r="B67" s="238"/>
      <c r="C67" s="154" t="s">
        <v>170</v>
      </c>
      <c r="D67" s="163">
        <v>20785</v>
      </c>
      <c r="E67" s="164">
        <v>774</v>
      </c>
      <c r="G67" s="238"/>
      <c r="H67" s="3"/>
      <c r="I67" s="39"/>
      <c r="J67" s="26"/>
      <c r="L67" s="238"/>
      <c r="M67" s="154"/>
      <c r="N67" s="163"/>
      <c r="O67" s="164"/>
    </row>
    <row r="68" spans="2:15" ht="15.6" x14ac:dyDescent="0.3">
      <c r="B68" s="238"/>
      <c r="C68" s="154" t="s">
        <v>170</v>
      </c>
      <c r="D68" s="163">
        <v>20903</v>
      </c>
      <c r="E68" s="164">
        <v>80</v>
      </c>
      <c r="G68" s="238"/>
      <c r="H68" s="3"/>
      <c r="I68" s="39"/>
      <c r="J68" s="26"/>
      <c r="L68" s="238"/>
      <c r="M68" s="7"/>
      <c r="N68" s="38"/>
      <c r="O68" s="25"/>
    </row>
    <row r="69" spans="2:15" ht="15.6" x14ac:dyDescent="0.3">
      <c r="B69" s="238"/>
      <c r="C69" s="154" t="s">
        <v>170</v>
      </c>
      <c r="D69" s="163">
        <v>20912</v>
      </c>
      <c r="E69" s="164">
        <v>46</v>
      </c>
      <c r="G69" s="238"/>
      <c r="H69" s="3"/>
      <c r="I69" s="39"/>
      <c r="J69" s="26"/>
      <c r="L69" s="238"/>
      <c r="M69" s="7"/>
      <c r="N69" s="38"/>
      <c r="O69" s="25"/>
    </row>
    <row r="70" spans="2:15" ht="15.6" x14ac:dyDescent="0.3">
      <c r="B70" s="238"/>
      <c r="C70" s="154"/>
      <c r="D70" s="163"/>
      <c r="E70" s="164"/>
      <c r="G70" s="238"/>
      <c r="H70" s="3"/>
      <c r="I70" s="39"/>
      <c r="J70" s="26"/>
      <c r="L70" s="238"/>
      <c r="M70" s="7"/>
      <c r="N70" s="38"/>
      <c r="O70" s="25"/>
    </row>
    <row r="71" spans="2:15" ht="16.2" thickBot="1" x14ac:dyDescent="0.35">
      <c r="B71" s="239"/>
      <c r="C71" s="17"/>
      <c r="D71" s="40"/>
      <c r="E71" s="27"/>
      <c r="G71" s="239"/>
      <c r="H71" s="17"/>
      <c r="I71" s="40"/>
      <c r="J71" s="27"/>
      <c r="L71" s="239"/>
      <c r="M71" s="78"/>
      <c r="N71" s="80"/>
      <c r="O71" s="83"/>
    </row>
    <row r="72" spans="2:15" ht="16.2" thickBot="1" x14ac:dyDescent="0.35">
      <c r="B72" s="22" t="s">
        <v>7</v>
      </c>
      <c r="C72" s="168" t="s">
        <v>8</v>
      </c>
      <c r="D72" s="169" t="s">
        <v>8</v>
      </c>
      <c r="E72" s="170">
        <f>SUM(E6:E71)</f>
        <v>19936</v>
      </c>
      <c r="F72" s="85"/>
      <c r="G72" s="22" t="s">
        <v>7</v>
      </c>
      <c r="H72" s="168" t="s">
        <v>8</v>
      </c>
      <c r="I72" s="169" t="s">
        <v>8</v>
      </c>
      <c r="J72" s="170">
        <f>SUM(J6:J71)</f>
        <v>1953</v>
      </c>
      <c r="K72" s="85"/>
      <c r="L72" s="22" t="s">
        <v>7</v>
      </c>
      <c r="M72" s="168" t="s">
        <v>8</v>
      </c>
      <c r="N72" s="169" t="s">
        <v>8</v>
      </c>
      <c r="O72" s="170">
        <f>SUM(O6:O71)</f>
        <v>1867</v>
      </c>
    </row>
    <row r="73" spans="2:15" ht="16.2" thickBot="1" x14ac:dyDescent="0.35">
      <c r="B73" s="53"/>
      <c r="C73" s="1"/>
      <c r="D73" s="1"/>
      <c r="E73" s="14"/>
    </row>
    <row r="74" spans="2:15" ht="15" thickBot="1" x14ac:dyDescent="0.35">
      <c r="B74" s="250" t="s">
        <v>11</v>
      </c>
      <c r="C74" s="251"/>
      <c r="D74" s="251"/>
      <c r="E74" s="252"/>
    </row>
    <row r="75" spans="2:15" x14ac:dyDescent="0.3">
      <c r="B75" s="33"/>
      <c r="C75" s="34"/>
      <c r="D75" s="34"/>
      <c r="E75" s="35"/>
    </row>
    <row r="76" spans="2:15" x14ac:dyDescent="0.3">
      <c r="B76" s="33"/>
      <c r="C76" s="34"/>
      <c r="D76" s="34"/>
      <c r="E76" s="35"/>
    </row>
    <row r="77" spans="2:15" x14ac:dyDescent="0.3">
      <c r="B77" s="33"/>
      <c r="C77" s="34"/>
      <c r="D77" s="34"/>
      <c r="E77" s="35"/>
    </row>
    <row r="78" spans="2:15" x14ac:dyDescent="0.3">
      <c r="B78" s="33"/>
      <c r="C78" s="34"/>
      <c r="D78" s="34"/>
      <c r="E78" s="35"/>
    </row>
    <row r="79" spans="2:15" x14ac:dyDescent="0.3">
      <c r="B79" s="33"/>
      <c r="C79" s="34"/>
      <c r="D79" s="34"/>
      <c r="E79" s="35"/>
    </row>
    <row r="80" spans="2:15" x14ac:dyDescent="0.3">
      <c r="B80" s="36"/>
      <c r="C80" s="19"/>
      <c r="D80" s="19"/>
      <c r="E80" s="37"/>
    </row>
  </sheetData>
  <mergeCells count="6">
    <mergeCell ref="B74:E74"/>
    <mergeCell ref="L6:L71"/>
    <mergeCell ref="B2:E2"/>
    <mergeCell ref="B3:E3"/>
    <mergeCell ref="B6:B71"/>
    <mergeCell ref="G6:G71"/>
  </mergeCells>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9"/>
  <sheetViews>
    <sheetView view="pageBreakPreview" zoomScale="60" zoomScaleNormal="70" workbookViewId="0">
      <selection activeCell="J91" sqref="J91"/>
    </sheetView>
  </sheetViews>
  <sheetFormatPr defaultRowHeight="14.4" x14ac:dyDescent="0.3"/>
  <cols>
    <col min="1" max="1" width="6.6640625" customWidth="1"/>
    <col min="2" max="2" width="20" customWidth="1"/>
    <col min="3" max="3" width="17.88671875" customWidth="1"/>
    <col min="4" max="4" width="12" customWidth="1"/>
    <col min="5" max="5" width="21.5546875" customWidth="1"/>
    <col min="6" max="6" width="15.44140625" customWidth="1"/>
    <col min="7" max="7" width="17.33203125" style="177" customWidth="1"/>
    <col min="8" max="8" width="4.33203125" customWidth="1"/>
    <col min="9" max="9" width="24.5546875" bestFit="1" customWidth="1"/>
    <col min="10" max="10" width="18.5546875" bestFit="1" customWidth="1"/>
    <col min="11" max="11" width="10.44140625" customWidth="1"/>
    <col min="12" max="12" width="17.33203125" customWidth="1"/>
    <col min="13" max="13" width="15.6640625" customWidth="1"/>
    <col min="14" max="14" width="17.33203125" style="177" customWidth="1"/>
    <col min="15" max="15" width="4" customWidth="1"/>
    <col min="16" max="16" width="16.5546875" customWidth="1"/>
    <col min="17" max="17" width="18.5546875" bestFit="1" customWidth="1"/>
    <col min="18" max="18" width="10.6640625" customWidth="1"/>
    <col min="19" max="20" width="16.33203125" customWidth="1"/>
    <col min="21" max="21" width="16.33203125" style="177" customWidth="1"/>
  </cols>
  <sheetData>
    <row r="1" spans="2:21" ht="15" thickBot="1" x14ac:dyDescent="0.35">
      <c r="B1" s="92"/>
    </row>
    <row r="2" spans="2:21" ht="65.400000000000006" customHeight="1" thickBot="1" x14ac:dyDescent="0.35">
      <c r="B2" s="253" t="s">
        <v>26</v>
      </c>
      <c r="C2" s="254"/>
      <c r="D2" s="254"/>
      <c r="E2" s="254"/>
      <c r="F2" s="254"/>
      <c r="G2" s="255"/>
      <c r="H2" s="54"/>
    </row>
    <row r="3" spans="2:21" ht="15.75" customHeight="1" x14ac:dyDescent="0.3">
      <c r="B3" s="256"/>
      <c r="C3" s="256"/>
      <c r="D3" s="256"/>
      <c r="E3" s="256"/>
      <c r="F3" s="256"/>
      <c r="G3" s="256"/>
      <c r="H3" s="127"/>
    </row>
    <row r="4" spans="2:21" ht="16.2" thickBot="1" x14ac:dyDescent="0.35">
      <c r="B4" s="1"/>
      <c r="C4" s="1"/>
      <c r="D4" s="1"/>
      <c r="E4" s="14"/>
      <c r="F4" s="14"/>
      <c r="G4" s="178"/>
      <c r="H4" s="14"/>
    </row>
    <row r="5" spans="2:21" ht="138.75" customHeight="1" thickBot="1" x14ac:dyDescent="0.35">
      <c r="B5" s="113" t="s">
        <v>1</v>
      </c>
      <c r="C5" s="114" t="s">
        <v>2</v>
      </c>
      <c r="D5" s="115" t="s">
        <v>3</v>
      </c>
      <c r="E5" s="82" t="s">
        <v>32</v>
      </c>
      <c r="F5" s="82" t="s">
        <v>33</v>
      </c>
      <c r="G5" s="179" t="s">
        <v>34</v>
      </c>
      <c r="H5" s="84"/>
      <c r="I5" s="98" t="s">
        <v>1</v>
      </c>
      <c r="J5" s="99" t="s">
        <v>2</v>
      </c>
      <c r="K5" s="99" t="s">
        <v>3</v>
      </c>
      <c r="L5" s="100" t="s">
        <v>32</v>
      </c>
      <c r="M5" s="82" t="s">
        <v>33</v>
      </c>
      <c r="N5" s="187" t="s">
        <v>34</v>
      </c>
      <c r="P5" s="98" t="s">
        <v>1</v>
      </c>
      <c r="Q5" s="99" t="s">
        <v>2</v>
      </c>
      <c r="R5" s="99" t="s">
        <v>3</v>
      </c>
      <c r="S5" s="100" t="s">
        <v>32</v>
      </c>
      <c r="T5" s="82" t="s">
        <v>33</v>
      </c>
      <c r="U5" s="187" t="s">
        <v>34</v>
      </c>
    </row>
    <row r="6" spans="2:21" ht="15.6" x14ac:dyDescent="0.3">
      <c r="B6" s="257" t="s">
        <v>6</v>
      </c>
      <c r="C6" s="171" t="s">
        <v>131</v>
      </c>
      <c r="D6" s="171" t="s">
        <v>132</v>
      </c>
      <c r="E6" s="172">
        <v>1</v>
      </c>
      <c r="F6" s="173">
        <v>31</v>
      </c>
      <c r="G6" s="180"/>
      <c r="H6" s="86"/>
      <c r="I6" s="248" t="s">
        <v>9</v>
      </c>
      <c r="J6" s="151" t="s">
        <v>131</v>
      </c>
      <c r="K6" s="151" t="s">
        <v>133</v>
      </c>
      <c r="L6" s="176">
        <v>21</v>
      </c>
      <c r="M6" s="173">
        <v>335.857142857143</v>
      </c>
      <c r="N6" s="180">
        <v>322.29000000000002</v>
      </c>
      <c r="P6" s="248" t="s">
        <v>10</v>
      </c>
      <c r="Q6" s="151" t="s">
        <v>131</v>
      </c>
      <c r="R6" s="151" t="s">
        <v>132</v>
      </c>
      <c r="S6" s="176">
        <v>1</v>
      </c>
      <c r="T6" s="173">
        <v>334</v>
      </c>
      <c r="U6" s="180"/>
    </row>
    <row r="7" spans="2:21" ht="15.6" x14ac:dyDescent="0.3">
      <c r="B7" s="249"/>
      <c r="C7" s="154" t="s">
        <v>131</v>
      </c>
      <c r="D7" s="154" t="s">
        <v>133</v>
      </c>
      <c r="E7" s="174">
        <v>121</v>
      </c>
      <c r="F7" s="175">
        <v>278.37190082644599</v>
      </c>
      <c r="G7" s="181">
        <v>9106.08</v>
      </c>
      <c r="H7" s="86"/>
      <c r="I7" s="249"/>
      <c r="J7" s="154" t="s">
        <v>131</v>
      </c>
      <c r="K7" s="154" t="s">
        <v>134</v>
      </c>
      <c r="L7" s="174">
        <v>11</v>
      </c>
      <c r="M7" s="175">
        <v>352</v>
      </c>
      <c r="N7" s="181">
        <v>119</v>
      </c>
      <c r="P7" s="249"/>
      <c r="Q7" s="154" t="s">
        <v>131</v>
      </c>
      <c r="R7" s="154" t="s">
        <v>133</v>
      </c>
      <c r="S7" s="174">
        <v>9</v>
      </c>
      <c r="T7" s="175">
        <v>291.777777777778</v>
      </c>
      <c r="U7" s="181"/>
    </row>
    <row r="8" spans="2:21" ht="15.6" x14ac:dyDescent="0.3">
      <c r="B8" s="249"/>
      <c r="C8" s="154" t="s">
        <v>131</v>
      </c>
      <c r="D8" s="154" t="s">
        <v>134</v>
      </c>
      <c r="E8" s="174">
        <v>73</v>
      </c>
      <c r="F8" s="174">
        <v>273.109589041096</v>
      </c>
      <c r="G8" s="181">
        <v>6282.52</v>
      </c>
      <c r="H8" s="86"/>
      <c r="I8" s="249"/>
      <c r="J8" s="154" t="s">
        <v>131</v>
      </c>
      <c r="K8" s="154" t="s">
        <v>135</v>
      </c>
      <c r="L8" s="174">
        <v>3</v>
      </c>
      <c r="M8" s="174">
        <v>365</v>
      </c>
      <c r="N8" s="181">
        <v>351</v>
      </c>
      <c r="P8" s="249"/>
      <c r="Q8" s="154" t="s">
        <v>131</v>
      </c>
      <c r="R8" s="154" t="s">
        <v>135</v>
      </c>
      <c r="S8" s="174">
        <v>1</v>
      </c>
      <c r="T8" s="174">
        <v>183</v>
      </c>
      <c r="U8" s="181">
        <v>2500</v>
      </c>
    </row>
    <row r="9" spans="2:21" ht="15.6" x14ac:dyDescent="0.3">
      <c r="B9" s="249"/>
      <c r="C9" s="154" t="s">
        <v>131</v>
      </c>
      <c r="D9" s="154" t="s">
        <v>135</v>
      </c>
      <c r="E9" s="174">
        <v>27</v>
      </c>
      <c r="F9" s="174">
        <v>323.40740740740699</v>
      </c>
      <c r="G9" s="181">
        <v>1823.42</v>
      </c>
      <c r="H9" s="86"/>
      <c r="I9" s="249"/>
      <c r="J9" s="154" t="s">
        <v>131</v>
      </c>
      <c r="K9" s="154" t="s">
        <v>136</v>
      </c>
      <c r="L9" s="174">
        <v>17</v>
      </c>
      <c r="M9" s="174">
        <v>381.88235294117601</v>
      </c>
      <c r="N9" s="181">
        <v>1349.59</v>
      </c>
      <c r="P9" s="249"/>
      <c r="Q9" s="154" t="s">
        <v>131</v>
      </c>
      <c r="R9" s="154" t="s">
        <v>136</v>
      </c>
      <c r="S9" s="174">
        <v>2</v>
      </c>
      <c r="T9" s="174">
        <v>365</v>
      </c>
      <c r="U9" s="181"/>
    </row>
    <row r="10" spans="2:21" ht="15.6" x14ac:dyDescent="0.3">
      <c r="B10" s="249"/>
      <c r="C10" s="154" t="s">
        <v>131</v>
      </c>
      <c r="D10" s="154" t="s">
        <v>136</v>
      </c>
      <c r="E10" s="174">
        <v>80</v>
      </c>
      <c r="F10" s="174">
        <v>307.85000000000002</v>
      </c>
      <c r="G10" s="181">
        <v>3465.59</v>
      </c>
      <c r="H10" s="86"/>
      <c r="I10" s="249"/>
      <c r="J10" s="154" t="s">
        <v>131</v>
      </c>
      <c r="K10" s="154" t="s">
        <v>139</v>
      </c>
      <c r="L10" s="174">
        <v>26</v>
      </c>
      <c r="M10" s="174">
        <v>385.269230769231</v>
      </c>
      <c r="N10" s="181">
        <v>847</v>
      </c>
      <c r="P10" s="249"/>
      <c r="Q10" s="154" t="s">
        <v>131</v>
      </c>
      <c r="R10" s="154" t="s">
        <v>139</v>
      </c>
      <c r="S10" s="174">
        <v>5</v>
      </c>
      <c r="T10" s="174">
        <v>276.8</v>
      </c>
      <c r="U10" s="181"/>
    </row>
    <row r="11" spans="2:21" ht="15.6" x14ac:dyDescent="0.3">
      <c r="B11" s="249"/>
      <c r="C11" s="154" t="s">
        <v>131</v>
      </c>
      <c r="D11" s="154" t="s">
        <v>137</v>
      </c>
      <c r="E11" s="174">
        <v>2</v>
      </c>
      <c r="F11" s="174">
        <v>716</v>
      </c>
      <c r="G11" s="181">
        <v>185</v>
      </c>
      <c r="H11" s="86"/>
      <c r="I11" s="249"/>
      <c r="J11" s="154" t="s">
        <v>131</v>
      </c>
      <c r="K11" s="154" t="s">
        <v>140</v>
      </c>
      <c r="L11" s="174">
        <v>1</v>
      </c>
      <c r="M11" s="174">
        <v>1065</v>
      </c>
      <c r="N11" s="181">
        <v>75</v>
      </c>
      <c r="P11" s="249"/>
      <c r="Q11" s="154" t="s">
        <v>131</v>
      </c>
      <c r="R11" s="154" t="s">
        <v>144</v>
      </c>
      <c r="S11" s="174">
        <v>33</v>
      </c>
      <c r="T11" s="174">
        <v>306.51515151515201</v>
      </c>
      <c r="U11" s="181">
        <v>9946.59</v>
      </c>
    </row>
    <row r="12" spans="2:21" ht="15.6" x14ac:dyDescent="0.3">
      <c r="B12" s="249"/>
      <c r="C12" s="154" t="s">
        <v>131</v>
      </c>
      <c r="D12" s="154" t="s">
        <v>139</v>
      </c>
      <c r="E12" s="174">
        <v>159</v>
      </c>
      <c r="F12" s="174">
        <v>269.98113207547198</v>
      </c>
      <c r="G12" s="181">
        <v>15617.77</v>
      </c>
      <c r="H12" s="86"/>
      <c r="I12" s="249"/>
      <c r="J12" s="154" t="s">
        <v>131</v>
      </c>
      <c r="K12" s="154" t="s">
        <v>142</v>
      </c>
      <c r="L12" s="174">
        <v>6</v>
      </c>
      <c r="M12" s="174">
        <v>325</v>
      </c>
      <c r="N12" s="181">
        <v>498</v>
      </c>
      <c r="P12" s="249"/>
      <c r="Q12" s="154" t="s">
        <v>131</v>
      </c>
      <c r="R12" s="154" t="s">
        <v>145</v>
      </c>
      <c r="S12" s="174">
        <v>2</v>
      </c>
      <c r="T12" s="174">
        <v>336</v>
      </c>
      <c r="U12" s="181"/>
    </row>
    <row r="13" spans="2:21" ht="15.6" x14ac:dyDescent="0.3">
      <c r="B13" s="249"/>
      <c r="C13" s="154" t="s">
        <v>131</v>
      </c>
      <c r="D13" s="154" t="s">
        <v>140</v>
      </c>
      <c r="E13" s="174">
        <v>26</v>
      </c>
      <c r="F13" s="174">
        <v>296.69230769230802</v>
      </c>
      <c r="G13" s="181">
        <v>1739.12</v>
      </c>
      <c r="H13" s="86"/>
      <c r="I13" s="249"/>
      <c r="J13" s="154" t="s">
        <v>131</v>
      </c>
      <c r="K13" s="154" t="s">
        <v>144</v>
      </c>
      <c r="L13" s="174">
        <v>95</v>
      </c>
      <c r="M13" s="174">
        <v>323.13684210526299</v>
      </c>
      <c r="N13" s="181">
        <v>6600.53</v>
      </c>
      <c r="P13" s="249"/>
      <c r="Q13" s="154" t="s">
        <v>131</v>
      </c>
      <c r="R13" s="154" t="s">
        <v>146</v>
      </c>
      <c r="S13" s="174">
        <v>9</v>
      </c>
      <c r="T13" s="174">
        <v>223.666666666667</v>
      </c>
      <c r="U13" s="181">
        <v>3987.94</v>
      </c>
    </row>
    <row r="14" spans="2:21" ht="15.6" x14ac:dyDescent="0.3">
      <c r="B14" s="249"/>
      <c r="C14" s="154" t="s">
        <v>131</v>
      </c>
      <c r="D14" s="154" t="s">
        <v>141</v>
      </c>
      <c r="E14" s="174">
        <v>5</v>
      </c>
      <c r="F14" s="174">
        <v>287.2</v>
      </c>
      <c r="G14" s="181">
        <v>125</v>
      </c>
      <c r="H14" s="86"/>
      <c r="I14" s="249"/>
      <c r="J14" s="154" t="s">
        <v>131</v>
      </c>
      <c r="K14" s="154" t="s">
        <v>145</v>
      </c>
      <c r="L14" s="174">
        <v>16</v>
      </c>
      <c r="M14" s="174">
        <v>398.75</v>
      </c>
      <c r="N14" s="181">
        <v>579</v>
      </c>
      <c r="P14" s="249"/>
      <c r="Q14" s="154" t="s">
        <v>131</v>
      </c>
      <c r="R14" s="154" t="s">
        <v>147</v>
      </c>
      <c r="S14" s="174">
        <v>2</v>
      </c>
      <c r="T14" s="174">
        <v>365</v>
      </c>
      <c r="U14" s="181"/>
    </row>
    <row r="15" spans="2:21" ht="15.6" x14ac:dyDescent="0.3">
      <c r="B15" s="249"/>
      <c r="C15" s="154" t="s">
        <v>131</v>
      </c>
      <c r="D15" s="154" t="s">
        <v>142</v>
      </c>
      <c r="E15" s="174">
        <v>19</v>
      </c>
      <c r="F15" s="174">
        <v>292.52631578947398</v>
      </c>
      <c r="G15" s="181">
        <v>2708.04</v>
      </c>
      <c r="H15" s="86"/>
      <c r="I15" s="249"/>
      <c r="J15" s="154" t="s">
        <v>131</v>
      </c>
      <c r="K15" s="154" t="s">
        <v>146</v>
      </c>
      <c r="L15" s="174">
        <v>36</v>
      </c>
      <c r="M15" s="174">
        <v>435.055555555556</v>
      </c>
      <c r="N15" s="181">
        <v>2946</v>
      </c>
      <c r="P15" s="249"/>
      <c r="Q15" s="154" t="s">
        <v>131</v>
      </c>
      <c r="R15" s="154" t="s">
        <v>148</v>
      </c>
      <c r="S15" s="174">
        <v>2</v>
      </c>
      <c r="T15" s="174">
        <v>274.5</v>
      </c>
      <c r="U15" s="181"/>
    </row>
    <row r="16" spans="2:21" ht="15.6" x14ac:dyDescent="0.3">
      <c r="B16" s="249"/>
      <c r="C16" s="154" t="s">
        <v>131</v>
      </c>
      <c r="D16" s="154" t="s">
        <v>144</v>
      </c>
      <c r="E16" s="174">
        <v>338</v>
      </c>
      <c r="F16" s="174">
        <v>280.68047337278102</v>
      </c>
      <c r="G16" s="181">
        <v>34589.24</v>
      </c>
      <c r="H16" s="86"/>
      <c r="I16" s="249"/>
      <c r="J16" s="154" t="s">
        <v>131</v>
      </c>
      <c r="K16" s="154" t="s">
        <v>147</v>
      </c>
      <c r="L16" s="174">
        <v>16</v>
      </c>
      <c r="M16" s="174">
        <v>325.125</v>
      </c>
      <c r="N16" s="181">
        <v>1589.71</v>
      </c>
      <c r="P16" s="249"/>
      <c r="Q16" s="154" t="s">
        <v>131</v>
      </c>
      <c r="R16" s="154" t="s">
        <v>149</v>
      </c>
      <c r="S16" s="174">
        <v>2</v>
      </c>
      <c r="T16" s="174">
        <v>351</v>
      </c>
      <c r="U16" s="181"/>
    </row>
    <row r="17" spans="2:21" ht="15.6" x14ac:dyDescent="0.3">
      <c r="B17" s="249"/>
      <c r="C17" s="154" t="s">
        <v>131</v>
      </c>
      <c r="D17" s="154" t="s">
        <v>145</v>
      </c>
      <c r="E17" s="174">
        <v>84</v>
      </c>
      <c r="F17" s="174">
        <v>299.142857142857</v>
      </c>
      <c r="G17" s="181">
        <v>7306.1</v>
      </c>
      <c r="H17" s="86"/>
      <c r="I17" s="249"/>
      <c r="J17" s="154" t="s">
        <v>131</v>
      </c>
      <c r="K17" s="154" t="s">
        <v>148</v>
      </c>
      <c r="L17" s="174">
        <v>22</v>
      </c>
      <c r="M17" s="174">
        <v>450.04545454545502</v>
      </c>
      <c r="N17" s="181">
        <v>1714</v>
      </c>
      <c r="P17" s="249"/>
      <c r="Q17" s="154" t="s">
        <v>131</v>
      </c>
      <c r="R17" s="154" t="s">
        <v>152</v>
      </c>
      <c r="S17" s="174">
        <v>2</v>
      </c>
      <c r="T17" s="174">
        <v>273</v>
      </c>
      <c r="U17" s="181">
        <v>2085</v>
      </c>
    </row>
    <row r="18" spans="2:21" ht="15.6" x14ac:dyDescent="0.3">
      <c r="B18" s="249"/>
      <c r="C18" s="154" t="s">
        <v>131</v>
      </c>
      <c r="D18" s="154" t="s">
        <v>146</v>
      </c>
      <c r="E18" s="174">
        <v>225</v>
      </c>
      <c r="F18" s="174">
        <v>283.50222222222197</v>
      </c>
      <c r="G18" s="181">
        <v>21217.599999999999</v>
      </c>
      <c r="H18" s="86"/>
      <c r="I18" s="249"/>
      <c r="J18" s="154" t="s">
        <v>131</v>
      </c>
      <c r="K18" s="154" t="s">
        <v>149</v>
      </c>
      <c r="L18" s="174">
        <v>27</v>
      </c>
      <c r="M18" s="174">
        <v>335.37037037036998</v>
      </c>
      <c r="N18" s="181">
        <v>1980.5</v>
      </c>
      <c r="P18" s="249"/>
      <c r="Q18" s="154" t="s">
        <v>131</v>
      </c>
      <c r="R18" s="154" t="s">
        <v>154</v>
      </c>
      <c r="S18" s="174">
        <v>12</v>
      </c>
      <c r="T18" s="174">
        <v>258.33333333333297</v>
      </c>
      <c r="U18" s="181">
        <v>2813.11</v>
      </c>
    </row>
    <row r="19" spans="2:21" ht="15.6" x14ac:dyDescent="0.3">
      <c r="B19" s="249"/>
      <c r="C19" s="154" t="s">
        <v>131</v>
      </c>
      <c r="D19" s="154" t="s">
        <v>147</v>
      </c>
      <c r="E19" s="174">
        <v>152</v>
      </c>
      <c r="F19" s="174">
        <v>251.710526315789</v>
      </c>
      <c r="G19" s="181">
        <v>16201.59</v>
      </c>
      <c r="H19" s="86"/>
      <c r="I19" s="249"/>
      <c r="J19" s="154" t="s">
        <v>131</v>
      </c>
      <c r="K19" s="154" t="s">
        <v>150</v>
      </c>
      <c r="L19" s="174">
        <v>12</v>
      </c>
      <c r="M19" s="174">
        <v>375.41666666666703</v>
      </c>
      <c r="N19" s="181">
        <v>567</v>
      </c>
      <c r="P19" s="249"/>
      <c r="Q19" s="154" t="s">
        <v>131</v>
      </c>
      <c r="R19" s="154" t="s">
        <v>155</v>
      </c>
      <c r="S19" s="174">
        <v>6</v>
      </c>
      <c r="T19" s="174">
        <v>344.66666666666703</v>
      </c>
      <c r="U19" s="181">
        <v>500</v>
      </c>
    </row>
    <row r="20" spans="2:21" ht="15.6" x14ac:dyDescent="0.3">
      <c r="B20" s="249"/>
      <c r="C20" s="154" t="s">
        <v>131</v>
      </c>
      <c r="D20" s="154" t="s">
        <v>148</v>
      </c>
      <c r="E20" s="174">
        <v>139</v>
      </c>
      <c r="F20" s="174">
        <v>284.95683453237399</v>
      </c>
      <c r="G20" s="181">
        <v>12300.21</v>
      </c>
      <c r="H20" s="86"/>
      <c r="I20" s="249"/>
      <c r="J20" s="154" t="s">
        <v>131</v>
      </c>
      <c r="K20" s="154" t="s">
        <v>152</v>
      </c>
      <c r="L20" s="174">
        <v>154</v>
      </c>
      <c r="M20" s="174">
        <v>373.31818181818198</v>
      </c>
      <c r="N20" s="181">
        <v>15098.43</v>
      </c>
      <c r="P20" s="249"/>
      <c r="Q20" s="154" t="s">
        <v>131</v>
      </c>
      <c r="R20" s="154" t="s">
        <v>156</v>
      </c>
      <c r="S20" s="174">
        <v>7</v>
      </c>
      <c r="T20" s="174">
        <v>286.28571428571399</v>
      </c>
      <c r="U20" s="181">
        <v>3822</v>
      </c>
    </row>
    <row r="21" spans="2:21" ht="15.6" x14ac:dyDescent="0.3">
      <c r="B21" s="249"/>
      <c r="C21" s="154" t="s">
        <v>131</v>
      </c>
      <c r="D21" s="154" t="s">
        <v>149</v>
      </c>
      <c r="E21" s="174">
        <v>124</v>
      </c>
      <c r="F21" s="174">
        <v>265.04838709677398</v>
      </c>
      <c r="G21" s="181">
        <v>16587.38</v>
      </c>
      <c r="H21" s="86"/>
      <c r="I21" s="249"/>
      <c r="J21" s="154" t="s">
        <v>131</v>
      </c>
      <c r="K21" s="154" t="s">
        <v>153</v>
      </c>
      <c r="L21" s="174">
        <v>68</v>
      </c>
      <c r="M21" s="174">
        <v>379.92647058823502</v>
      </c>
      <c r="N21" s="181">
        <v>6426.92</v>
      </c>
      <c r="P21" s="249"/>
      <c r="Q21" s="154" t="s">
        <v>131</v>
      </c>
      <c r="R21" s="154" t="s">
        <v>159</v>
      </c>
      <c r="S21" s="174">
        <v>4</v>
      </c>
      <c r="T21" s="174">
        <v>297.75</v>
      </c>
      <c r="U21" s="181">
        <v>1647.5</v>
      </c>
    </row>
    <row r="22" spans="2:21" ht="15.6" x14ac:dyDescent="0.3">
      <c r="B22" s="249"/>
      <c r="C22" s="154" t="s">
        <v>131</v>
      </c>
      <c r="D22" s="154" t="s">
        <v>150</v>
      </c>
      <c r="E22" s="174">
        <v>15</v>
      </c>
      <c r="F22" s="174">
        <v>301.8</v>
      </c>
      <c r="G22" s="181">
        <v>248</v>
      </c>
      <c r="H22" s="86"/>
      <c r="I22" s="249"/>
      <c r="J22" s="154" t="s">
        <v>131</v>
      </c>
      <c r="K22" s="154" t="s">
        <v>154</v>
      </c>
      <c r="L22" s="174">
        <v>80</v>
      </c>
      <c r="M22" s="174">
        <v>372.86250000000001</v>
      </c>
      <c r="N22" s="181">
        <v>8937.69</v>
      </c>
      <c r="P22" s="249"/>
      <c r="Q22" s="154" t="s">
        <v>131</v>
      </c>
      <c r="R22" s="154" t="s">
        <v>160</v>
      </c>
      <c r="S22" s="174">
        <v>1</v>
      </c>
      <c r="T22" s="174">
        <v>182</v>
      </c>
      <c r="U22" s="181"/>
    </row>
    <row r="23" spans="2:21" ht="15.6" x14ac:dyDescent="0.3">
      <c r="B23" s="249"/>
      <c r="C23" s="154" t="s">
        <v>131</v>
      </c>
      <c r="D23" s="154" t="s">
        <v>152</v>
      </c>
      <c r="E23" s="174">
        <v>584</v>
      </c>
      <c r="F23" s="174">
        <v>287.195205479452</v>
      </c>
      <c r="G23" s="181">
        <v>64143.63</v>
      </c>
      <c r="H23" s="86"/>
      <c r="I23" s="249"/>
      <c r="J23" s="154" t="s">
        <v>131</v>
      </c>
      <c r="K23" s="154" t="s">
        <v>155</v>
      </c>
      <c r="L23" s="174">
        <v>57</v>
      </c>
      <c r="M23" s="174">
        <v>377.71929824561403</v>
      </c>
      <c r="N23" s="181">
        <v>3932.3</v>
      </c>
      <c r="P23" s="249"/>
      <c r="Q23" s="154" t="s">
        <v>131</v>
      </c>
      <c r="R23" s="154" t="s">
        <v>162</v>
      </c>
      <c r="S23" s="174">
        <v>1</v>
      </c>
      <c r="T23" s="174">
        <v>365</v>
      </c>
      <c r="U23" s="181"/>
    </row>
    <row r="24" spans="2:21" ht="15.6" x14ac:dyDescent="0.3">
      <c r="B24" s="249"/>
      <c r="C24" s="154" t="s">
        <v>131</v>
      </c>
      <c r="D24" s="154" t="s">
        <v>153</v>
      </c>
      <c r="E24" s="174">
        <v>202</v>
      </c>
      <c r="F24" s="174">
        <v>292.50990099009903</v>
      </c>
      <c r="G24" s="181">
        <v>22309.06</v>
      </c>
      <c r="H24" s="86"/>
      <c r="I24" s="249"/>
      <c r="J24" s="154" t="s">
        <v>131</v>
      </c>
      <c r="K24" s="154" t="s">
        <v>156</v>
      </c>
      <c r="L24" s="174">
        <v>94</v>
      </c>
      <c r="M24" s="174">
        <v>356.787234042553</v>
      </c>
      <c r="N24" s="181">
        <v>8688.7800000000007</v>
      </c>
      <c r="P24" s="249"/>
      <c r="Q24" s="154" t="s">
        <v>131</v>
      </c>
      <c r="R24" s="154" t="s">
        <v>163</v>
      </c>
      <c r="S24" s="174">
        <v>7</v>
      </c>
      <c r="T24" s="174">
        <v>347.71428571428601</v>
      </c>
      <c r="U24" s="181">
        <v>5837</v>
      </c>
    </row>
    <row r="25" spans="2:21" ht="15.6" x14ac:dyDescent="0.3">
      <c r="B25" s="249"/>
      <c r="C25" s="154" t="s">
        <v>131</v>
      </c>
      <c r="D25" s="154" t="s">
        <v>154</v>
      </c>
      <c r="E25" s="174">
        <v>364</v>
      </c>
      <c r="F25" s="174">
        <v>291.79670329670301</v>
      </c>
      <c r="G25" s="181">
        <v>30063.17</v>
      </c>
      <c r="H25" s="86"/>
      <c r="I25" s="249"/>
      <c r="J25" s="154" t="s">
        <v>131</v>
      </c>
      <c r="K25" s="154" t="s">
        <v>158</v>
      </c>
      <c r="L25" s="174">
        <v>4</v>
      </c>
      <c r="M25" s="174">
        <v>313.75</v>
      </c>
      <c r="N25" s="181">
        <v>541</v>
      </c>
      <c r="P25" s="249"/>
      <c r="Q25" s="154" t="s">
        <v>131</v>
      </c>
      <c r="R25" s="154" t="s">
        <v>164</v>
      </c>
      <c r="S25" s="174">
        <v>1</v>
      </c>
      <c r="T25" s="174">
        <v>181</v>
      </c>
      <c r="U25" s="181">
        <v>1081</v>
      </c>
    </row>
    <row r="26" spans="2:21" ht="15.6" x14ac:dyDescent="0.3">
      <c r="B26" s="249"/>
      <c r="C26" s="154" t="s">
        <v>131</v>
      </c>
      <c r="D26" s="154" t="s">
        <v>155</v>
      </c>
      <c r="E26" s="174">
        <v>299</v>
      </c>
      <c r="F26" s="174">
        <v>299.675585284281</v>
      </c>
      <c r="G26" s="181">
        <v>39953.089999999997</v>
      </c>
      <c r="H26" s="86"/>
      <c r="I26" s="249"/>
      <c r="J26" s="154" t="s">
        <v>131</v>
      </c>
      <c r="K26" s="154" t="s">
        <v>159</v>
      </c>
      <c r="L26" s="174">
        <v>122</v>
      </c>
      <c r="M26" s="174">
        <v>370.95081967213099</v>
      </c>
      <c r="N26" s="181">
        <v>11782.01</v>
      </c>
      <c r="P26" s="249"/>
      <c r="Q26" s="154" t="s">
        <v>131</v>
      </c>
      <c r="R26" s="154" t="s">
        <v>165</v>
      </c>
      <c r="S26" s="174">
        <v>2</v>
      </c>
      <c r="T26" s="174">
        <v>363.5</v>
      </c>
      <c r="U26" s="181">
        <v>994</v>
      </c>
    </row>
    <row r="27" spans="2:21" ht="15.6" x14ac:dyDescent="0.3">
      <c r="B27" s="249"/>
      <c r="C27" s="154" t="s">
        <v>131</v>
      </c>
      <c r="D27" s="154" t="s">
        <v>156</v>
      </c>
      <c r="E27" s="174">
        <v>302</v>
      </c>
      <c r="F27" s="174">
        <v>275.115894039735</v>
      </c>
      <c r="G27" s="181">
        <v>39318.120000000003</v>
      </c>
      <c r="H27" s="86"/>
      <c r="I27" s="249"/>
      <c r="J27" s="154" t="s">
        <v>131</v>
      </c>
      <c r="K27" s="154" t="s">
        <v>160</v>
      </c>
      <c r="L27" s="174">
        <v>13</v>
      </c>
      <c r="M27" s="174">
        <v>270.92307692307702</v>
      </c>
      <c r="N27" s="181">
        <v>273</v>
      </c>
      <c r="P27" s="249"/>
      <c r="Q27" s="154" t="s">
        <v>131</v>
      </c>
      <c r="R27" s="154" t="s">
        <v>166</v>
      </c>
      <c r="S27" s="174">
        <v>1</v>
      </c>
      <c r="T27" s="174">
        <v>334</v>
      </c>
      <c r="U27" s="181"/>
    </row>
    <row r="28" spans="2:21" ht="15.6" x14ac:dyDescent="0.3">
      <c r="B28" s="249"/>
      <c r="C28" s="154" t="s">
        <v>131</v>
      </c>
      <c r="D28" s="154" t="s">
        <v>157</v>
      </c>
      <c r="E28" s="174">
        <v>1</v>
      </c>
      <c r="F28" s="174">
        <v>365</v>
      </c>
      <c r="G28" s="181"/>
      <c r="H28" s="86"/>
      <c r="I28" s="249"/>
      <c r="J28" s="154" t="s">
        <v>131</v>
      </c>
      <c r="K28" s="154" t="s">
        <v>162</v>
      </c>
      <c r="L28" s="174">
        <v>39</v>
      </c>
      <c r="M28" s="174">
        <v>351.435897435897</v>
      </c>
      <c r="N28" s="181">
        <v>2841</v>
      </c>
      <c r="P28" s="249"/>
      <c r="Q28" s="154" t="s">
        <v>131</v>
      </c>
      <c r="R28" s="154" t="s">
        <v>167</v>
      </c>
      <c r="S28" s="174">
        <v>4</v>
      </c>
      <c r="T28" s="174">
        <v>357.25</v>
      </c>
      <c r="U28" s="181">
        <v>54110.48</v>
      </c>
    </row>
    <row r="29" spans="2:21" ht="15.6" x14ac:dyDescent="0.3">
      <c r="B29" s="249"/>
      <c r="C29" s="154" t="s">
        <v>131</v>
      </c>
      <c r="D29" s="154" t="s">
        <v>158</v>
      </c>
      <c r="E29" s="174">
        <v>47</v>
      </c>
      <c r="F29" s="174">
        <v>323.659574468085</v>
      </c>
      <c r="G29" s="181">
        <v>5925.76</v>
      </c>
      <c r="H29" s="86"/>
      <c r="I29" s="249"/>
      <c r="J29" s="154" t="s">
        <v>131</v>
      </c>
      <c r="K29" s="154" t="s">
        <v>163</v>
      </c>
      <c r="L29" s="174">
        <v>96</v>
      </c>
      <c r="M29" s="174">
        <v>373.5625</v>
      </c>
      <c r="N29" s="181">
        <v>4532.42</v>
      </c>
      <c r="P29" s="249"/>
      <c r="Q29" s="154" t="s">
        <v>131</v>
      </c>
      <c r="R29" s="154" t="s">
        <v>168</v>
      </c>
      <c r="S29" s="174">
        <v>20</v>
      </c>
      <c r="T29" s="174">
        <v>270.85000000000002</v>
      </c>
      <c r="U29" s="181">
        <v>11720.54</v>
      </c>
    </row>
    <row r="30" spans="2:21" ht="15.6" x14ac:dyDescent="0.3">
      <c r="B30" s="249"/>
      <c r="C30" s="154" t="s">
        <v>131</v>
      </c>
      <c r="D30" s="154" t="s">
        <v>159</v>
      </c>
      <c r="E30" s="174">
        <v>444</v>
      </c>
      <c r="F30" s="174">
        <v>284.70045045044998</v>
      </c>
      <c r="G30" s="181">
        <v>46723.43</v>
      </c>
      <c r="H30" s="86"/>
      <c r="I30" s="249"/>
      <c r="J30" s="154" t="s">
        <v>131</v>
      </c>
      <c r="K30" s="154" t="s">
        <v>164</v>
      </c>
      <c r="L30" s="174">
        <v>27</v>
      </c>
      <c r="M30" s="174">
        <v>379.92592592592598</v>
      </c>
      <c r="N30" s="181">
        <v>1251.08</v>
      </c>
      <c r="P30" s="249"/>
      <c r="Q30" s="154" t="s">
        <v>131</v>
      </c>
      <c r="R30" s="154" t="s">
        <v>169</v>
      </c>
      <c r="S30" s="174">
        <v>11</v>
      </c>
      <c r="T30" s="174">
        <v>304.36363636363598</v>
      </c>
      <c r="U30" s="181">
        <v>2346</v>
      </c>
    </row>
    <row r="31" spans="2:21" ht="15.6" x14ac:dyDescent="0.3">
      <c r="B31" s="249"/>
      <c r="C31" s="154" t="s">
        <v>131</v>
      </c>
      <c r="D31" s="154" t="s">
        <v>160</v>
      </c>
      <c r="E31" s="174">
        <v>76</v>
      </c>
      <c r="F31" s="174">
        <v>279.13157894736798</v>
      </c>
      <c r="G31" s="181">
        <v>2868</v>
      </c>
      <c r="H31" s="86"/>
      <c r="I31" s="249"/>
      <c r="J31" s="154" t="s">
        <v>131</v>
      </c>
      <c r="K31" s="154" t="s">
        <v>165</v>
      </c>
      <c r="L31" s="174">
        <v>135</v>
      </c>
      <c r="M31" s="174">
        <v>402.78518518518501</v>
      </c>
      <c r="N31" s="181">
        <v>14378.83</v>
      </c>
      <c r="P31" s="249"/>
      <c r="Q31" s="154" t="s">
        <v>170</v>
      </c>
      <c r="R31" s="154" t="s">
        <v>173</v>
      </c>
      <c r="S31" s="174">
        <v>1</v>
      </c>
      <c r="T31" s="174">
        <v>365</v>
      </c>
      <c r="U31" s="181"/>
    </row>
    <row r="32" spans="2:21" ht="15.6" x14ac:dyDescent="0.3">
      <c r="B32" s="249"/>
      <c r="C32" s="154" t="s">
        <v>131</v>
      </c>
      <c r="D32" s="154" t="s">
        <v>161</v>
      </c>
      <c r="E32" s="174">
        <v>2</v>
      </c>
      <c r="F32" s="174">
        <v>106.5</v>
      </c>
      <c r="G32" s="181">
        <v>3888.86</v>
      </c>
      <c r="H32" s="86"/>
      <c r="I32" s="249"/>
      <c r="J32" s="154" t="s">
        <v>131</v>
      </c>
      <c r="K32" s="154" t="s">
        <v>166</v>
      </c>
      <c r="L32" s="174">
        <v>23</v>
      </c>
      <c r="M32" s="174">
        <v>456.82608695652198</v>
      </c>
      <c r="N32" s="181">
        <v>3498.07</v>
      </c>
      <c r="P32" s="249"/>
      <c r="Q32" s="154" t="s">
        <v>170</v>
      </c>
      <c r="R32" s="154" t="s">
        <v>174</v>
      </c>
      <c r="S32" s="174">
        <v>14</v>
      </c>
      <c r="T32" s="174">
        <v>251.57142857142901</v>
      </c>
      <c r="U32" s="181">
        <v>8930.18</v>
      </c>
    </row>
    <row r="33" spans="2:21" ht="15.6" x14ac:dyDescent="0.3">
      <c r="B33" s="249"/>
      <c r="C33" s="154" t="s">
        <v>131</v>
      </c>
      <c r="D33" s="154" t="s">
        <v>162</v>
      </c>
      <c r="E33" s="174">
        <v>190</v>
      </c>
      <c r="F33" s="174">
        <v>273.431578947368</v>
      </c>
      <c r="G33" s="181">
        <v>17821.740000000002</v>
      </c>
      <c r="H33" s="86"/>
      <c r="I33" s="249"/>
      <c r="J33" s="154" t="s">
        <v>131</v>
      </c>
      <c r="K33" s="154" t="s">
        <v>167</v>
      </c>
      <c r="L33" s="174">
        <v>133</v>
      </c>
      <c r="M33" s="174">
        <v>360.27067669172902</v>
      </c>
      <c r="N33" s="181">
        <v>9688.42</v>
      </c>
      <c r="P33" s="249"/>
      <c r="Q33" s="154" t="s">
        <v>170</v>
      </c>
      <c r="R33" s="154" t="s">
        <v>175</v>
      </c>
      <c r="S33" s="174">
        <v>3</v>
      </c>
      <c r="T33" s="174">
        <v>294</v>
      </c>
      <c r="U33" s="181">
        <v>1500</v>
      </c>
    </row>
    <row r="34" spans="2:21" ht="15.6" x14ac:dyDescent="0.3">
      <c r="B34" s="249"/>
      <c r="C34" s="154" t="s">
        <v>131</v>
      </c>
      <c r="D34" s="154" t="s">
        <v>163</v>
      </c>
      <c r="E34" s="174">
        <v>433</v>
      </c>
      <c r="F34" s="174">
        <v>270.75519630485002</v>
      </c>
      <c r="G34" s="181">
        <v>36174.31</v>
      </c>
      <c r="H34" s="86"/>
      <c r="I34" s="249"/>
      <c r="J34" s="154" t="s">
        <v>131</v>
      </c>
      <c r="K34" s="154" t="s">
        <v>168</v>
      </c>
      <c r="L34" s="174">
        <v>106</v>
      </c>
      <c r="M34" s="174">
        <v>341.88679245282998</v>
      </c>
      <c r="N34" s="181">
        <v>7935.74</v>
      </c>
      <c r="P34" s="249"/>
      <c r="Q34" s="154" t="s">
        <v>170</v>
      </c>
      <c r="R34" s="154" t="s">
        <v>178</v>
      </c>
      <c r="S34" s="174">
        <v>5</v>
      </c>
      <c r="T34" s="174">
        <v>394.8</v>
      </c>
      <c r="U34" s="181"/>
    </row>
    <row r="35" spans="2:21" ht="15.6" x14ac:dyDescent="0.3">
      <c r="B35" s="249"/>
      <c r="C35" s="154" t="s">
        <v>131</v>
      </c>
      <c r="D35" s="154" t="s">
        <v>164</v>
      </c>
      <c r="E35" s="174">
        <v>192</v>
      </c>
      <c r="F35" s="174">
        <v>281.13541666666703</v>
      </c>
      <c r="G35" s="181">
        <v>30399.93</v>
      </c>
      <c r="H35" s="86"/>
      <c r="I35" s="249"/>
      <c r="J35" s="154" t="s">
        <v>131</v>
      </c>
      <c r="K35" s="154" t="s">
        <v>169</v>
      </c>
      <c r="L35" s="174">
        <v>21</v>
      </c>
      <c r="M35" s="174">
        <v>344.857142857143</v>
      </c>
      <c r="N35" s="181">
        <v>1431.08</v>
      </c>
      <c r="P35" s="249"/>
      <c r="Q35" s="154" t="s">
        <v>170</v>
      </c>
      <c r="R35" s="154" t="s">
        <v>179</v>
      </c>
      <c r="S35" s="174">
        <v>5</v>
      </c>
      <c r="T35" s="174">
        <v>305.8</v>
      </c>
      <c r="U35" s="181"/>
    </row>
    <row r="36" spans="2:21" ht="15.6" x14ac:dyDescent="0.3">
      <c r="B36" s="249"/>
      <c r="C36" s="154" t="s">
        <v>131</v>
      </c>
      <c r="D36" s="154" t="s">
        <v>165</v>
      </c>
      <c r="E36" s="174">
        <v>471</v>
      </c>
      <c r="F36" s="174">
        <v>284.85987261146499</v>
      </c>
      <c r="G36" s="181">
        <v>68685.429999999993</v>
      </c>
      <c r="H36" s="86"/>
      <c r="I36" s="249"/>
      <c r="J36" s="154" t="s">
        <v>170</v>
      </c>
      <c r="K36" s="154" t="s">
        <v>172</v>
      </c>
      <c r="L36" s="174">
        <v>6</v>
      </c>
      <c r="M36" s="174">
        <v>327.83333333333297</v>
      </c>
      <c r="N36" s="181">
        <v>202</v>
      </c>
      <c r="P36" s="249"/>
      <c r="Q36" s="154" t="s">
        <v>170</v>
      </c>
      <c r="R36" s="154" t="s">
        <v>181</v>
      </c>
      <c r="S36" s="174">
        <v>6</v>
      </c>
      <c r="T36" s="174">
        <v>324.16666666666703</v>
      </c>
      <c r="U36" s="181">
        <v>1464</v>
      </c>
    </row>
    <row r="37" spans="2:21" ht="15.6" x14ac:dyDescent="0.3">
      <c r="B37" s="249"/>
      <c r="C37" s="154" t="s">
        <v>131</v>
      </c>
      <c r="D37" s="154" t="s">
        <v>166</v>
      </c>
      <c r="E37" s="174">
        <v>130</v>
      </c>
      <c r="F37" s="174">
        <v>279.03076923076901</v>
      </c>
      <c r="G37" s="181">
        <v>21532.12</v>
      </c>
      <c r="H37" s="86"/>
      <c r="I37" s="249"/>
      <c r="J37" s="154" t="s">
        <v>170</v>
      </c>
      <c r="K37" s="154" t="s">
        <v>173</v>
      </c>
      <c r="L37" s="174">
        <v>13</v>
      </c>
      <c r="M37" s="174">
        <v>319</v>
      </c>
      <c r="N37" s="181">
        <v>1601.49</v>
      </c>
      <c r="P37" s="249"/>
      <c r="Q37" s="154" t="s">
        <v>170</v>
      </c>
      <c r="R37" s="154" t="s">
        <v>182</v>
      </c>
      <c r="S37" s="174">
        <v>29</v>
      </c>
      <c r="T37" s="174">
        <v>278.37931034482801</v>
      </c>
      <c r="U37" s="181">
        <v>8356.32</v>
      </c>
    </row>
    <row r="38" spans="2:21" ht="15.6" x14ac:dyDescent="0.3">
      <c r="B38" s="249"/>
      <c r="C38" s="154" t="s">
        <v>131</v>
      </c>
      <c r="D38" s="154" t="s">
        <v>167</v>
      </c>
      <c r="E38" s="174">
        <v>740</v>
      </c>
      <c r="F38" s="174">
        <v>267.05945945945899</v>
      </c>
      <c r="G38" s="181">
        <v>94620.29</v>
      </c>
      <c r="H38" s="86"/>
      <c r="I38" s="249"/>
      <c r="J38" s="154" t="s">
        <v>170</v>
      </c>
      <c r="K38" s="154" t="s">
        <v>174</v>
      </c>
      <c r="L38" s="174">
        <v>64</v>
      </c>
      <c r="M38" s="174">
        <v>348.96875</v>
      </c>
      <c r="N38" s="181">
        <v>7441.43</v>
      </c>
      <c r="P38" s="249"/>
      <c r="Q38" s="154" t="s">
        <v>170</v>
      </c>
      <c r="R38" s="154" t="s">
        <v>183</v>
      </c>
      <c r="S38" s="174">
        <v>7</v>
      </c>
      <c r="T38" s="174">
        <v>282</v>
      </c>
      <c r="U38" s="181">
        <v>3103.17</v>
      </c>
    </row>
    <row r="39" spans="2:21" ht="15.6" x14ac:dyDescent="0.3">
      <c r="B39" s="249"/>
      <c r="C39" s="154" t="s">
        <v>131</v>
      </c>
      <c r="D39" s="154" t="s">
        <v>168</v>
      </c>
      <c r="E39" s="174">
        <v>392</v>
      </c>
      <c r="F39" s="174">
        <v>275.28826530612201</v>
      </c>
      <c r="G39" s="181">
        <v>40127.57</v>
      </c>
      <c r="H39" s="86"/>
      <c r="I39" s="249"/>
      <c r="J39" s="154" t="s">
        <v>170</v>
      </c>
      <c r="K39" s="154" t="s">
        <v>175</v>
      </c>
      <c r="L39" s="174">
        <v>23</v>
      </c>
      <c r="M39" s="174">
        <v>416.08695652173901</v>
      </c>
      <c r="N39" s="181">
        <v>3508</v>
      </c>
      <c r="P39" s="249"/>
      <c r="Q39" s="154" t="s">
        <v>170</v>
      </c>
      <c r="R39" s="154" t="s">
        <v>184</v>
      </c>
      <c r="S39" s="174">
        <v>17</v>
      </c>
      <c r="T39" s="174">
        <v>219.35294117647101</v>
      </c>
      <c r="U39" s="181">
        <v>8613.65</v>
      </c>
    </row>
    <row r="40" spans="2:21" ht="15.6" x14ac:dyDescent="0.3">
      <c r="B40" s="249"/>
      <c r="C40" s="154" t="s">
        <v>131</v>
      </c>
      <c r="D40" s="154" t="s">
        <v>169</v>
      </c>
      <c r="E40" s="174">
        <v>150</v>
      </c>
      <c r="F40" s="174">
        <v>261.7</v>
      </c>
      <c r="G40" s="181">
        <v>17339.36</v>
      </c>
      <c r="H40" s="86"/>
      <c r="I40" s="249"/>
      <c r="J40" s="154" t="s">
        <v>170</v>
      </c>
      <c r="K40" s="154" t="s">
        <v>178</v>
      </c>
      <c r="L40" s="174">
        <v>29</v>
      </c>
      <c r="M40" s="174">
        <v>367.10344827586198</v>
      </c>
      <c r="N40" s="181">
        <v>687</v>
      </c>
      <c r="P40" s="249"/>
      <c r="Q40" s="154" t="s">
        <v>170</v>
      </c>
      <c r="R40" s="154" t="s">
        <v>185</v>
      </c>
      <c r="S40" s="174">
        <v>34</v>
      </c>
      <c r="T40" s="174">
        <v>283.941176470588</v>
      </c>
      <c r="U40" s="181">
        <v>9174.3700000000008</v>
      </c>
    </row>
    <row r="41" spans="2:21" ht="15.6" x14ac:dyDescent="0.3">
      <c r="B41" s="249"/>
      <c r="C41" s="154" t="s">
        <v>170</v>
      </c>
      <c r="D41" s="154" t="s">
        <v>172</v>
      </c>
      <c r="E41" s="174">
        <v>38</v>
      </c>
      <c r="F41" s="174">
        <v>276.76315789473699</v>
      </c>
      <c r="G41" s="181">
        <v>5319.58</v>
      </c>
      <c r="H41" s="86"/>
      <c r="I41" s="249"/>
      <c r="J41" s="154" t="s">
        <v>170</v>
      </c>
      <c r="K41" s="154" t="s">
        <v>179</v>
      </c>
      <c r="L41" s="174">
        <v>37</v>
      </c>
      <c r="M41" s="174">
        <v>329.21621621621603</v>
      </c>
      <c r="N41" s="181">
        <v>2987.72</v>
      </c>
      <c r="P41" s="249"/>
      <c r="Q41" s="154" t="s">
        <v>170</v>
      </c>
      <c r="R41" s="154" t="s">
        <v>186</v>
      </c>
      <c r="S41" s="174">
        <v>14</v>
      </c>
      <c r="T41" s="174">
        <v>215.92857142857099</v>
      </c>
      <c r="U41" s="181">
        <v>10439.4</v>
      </c>
    </row>
    <row r="42" spans="2:21" ht="15.6" x14ac:dyDescent="0.3">
      <c r="B42" s="249"/>
      <c r="C42" s="154" t="s">
        <v>170</v>
      </c>
      <c r="D42" s="154" t="s">
        <v>173</v>
      </c>
      <c r="E42" s="174">
        <v>72</v>
      </c>
      <c r="F42" s="174">
        <v>271.930555555556</v>
      </c>
      <c r="G42" s="181">
        <v>7153.16</v>
      </c>
      <c r="H42" s="86"/>
      <c r="I42" s="249"/>
      <c r="J42" s="154" t="s">
        <v>170</v>
      </c>
      <c r="K42" s="154" t="s">
        <v>180</v>
      </c>
      <c r="L42" s="174">
        <v>97</v>
      </c>
      <c r="M42" s="174">
        <v>379.95876288659798</v>
      </c>
      <c r="N42" s="181">
        <v>8130.64</v>
      </c>
      <c r="P42" s="249"/>
      <c r="Q42" s="154" t="s">
        <v>170</v>
      </c>
      <c r="R42" s="154" t="s">
        <v>187</v>
      </c>
      <c r="S42" s="174">
        <v>8</v>
      </c>
      <c r="T42" s="174">
        <v>202.875</v>
      </c>
      <c r="U42" s="181">
        <v>23852.799999999999</v>
      </c>
    </row>
    <row r="43" spans="2:21" ht="15.6" x14ac:dyDescent="0.3">
      <c r="B43" s="249"/>
      <c r="C43" s="154" t="s">
        <v>170</v>
      </c>
      <c r="D43" s="154" t="s">
        <v>174</v>
      </c>
      <c r="E43" s="174">
        <v>368</v>
      </c>
      <c r="F43" s="174">
        <v>284.08423913043498</v>
      </c>
      <c r="G43" s="181">
        <v>50184.24</v>
      </c>
      <c r="H43" s="86"/>
      <c r="I43" s="249"/>
      <c r="J43" s="154" t="s">
        <v>170</v>
      </c>
      <c r="K43" s="154" t="s">
        <v>181</v>
      </c>
      <c r="L43" s="174">
        <v>15</v>
      </c>
      <c r="M43" s="174">
        <v>340.26666666666699</v>
      </c>
      <c r="N43" s="181">
        <v>1271</v>
      </c>
      <c r="P43" s="249"/>
      <c r="Q43" s="154" t="s">
        <v>170</v>
      </c>
      <c r="R43" s="154" t="s">
        <v>188</v>
      </c>
      <c r="S43" s="174">
        <v>19</v>
      </c>
      <c r="T43" s="174">
        <v>365</v>
      </c>
      <c r="U43" s="181">
        <v>23409.3</v>
      </c>
    </row>
    <row r="44" spans="2:21" ht="15.6" x14ac:dyDescent="0.3">
      <c r="B44" s="249"/>
      <c r="C44" s="154" t="s">
        <v>170</v>
      </c>
      <c r="D44" s="154" t="s">
        <v>175</v>
      </c>
      <c r="E44" s="174">
        <v>168</v>
      </c>
      <c r="F44" s="174">
        <v>269.81547619047598</v>
      </c>
      <c r="G44" s="181">
        <v>23866.91</v>
      </c>
      <c r="H44" s="86"/>
      <c r="I44" s="249"/>
      <c r="J44" s="154" t="s">
        <v>170</v>
      </c>
      <c r="K44" s="154" t="s">
        <v>182</v>
      </c>
      <c r="L44" s="174">
        <v>194</v>
      </c>
      <c r="M44" s="174">
        <v>387.95876288659798</v>
      </c>
      <c r="N44" s="181">
        <v>24448.53</v>
      </c>
      <c r="P44" s="249"/>
      <c r="Q44" s="154" t="s">
        <v>170</v>
      </c>
      <c r="R44" s="154" t="s">
        <v>189</v>
      </c>
      <c r="S44" s="174">
        <v>24</v>
      </c>
      <c r="T44" s="174">
        <v>299</v>
      </c>
      <c r="U44" s="181">
        <v>8730.4599999999991</v>
      </c>
    </row>
    <row r="45" spans="2:21" ht="15.6" x14ac:dyDescent="0.3">
      <c r="B45" s="249"/>
      <c r="C45" s="154" t="s">
        <v>170</v>
      </c>
      <c r="D45" s="154" t="s">
        <v>177</v>
      </c>
      <c r="E45" s="174">
        <v>1</v>
      </c>
      <c r="F45" s="174">
        <v>181</v>
      </c>
      <c r="G45" s="181">
        <v>738.75</v>
      </c>
      <c r="H45" s="86"/>
      <c r="I45" s="249"/>
      <c r="J45" s="154" t="s">
        <v>170</v>
      </c>
      <c r="K45" s="154" t="s">
        <v>183</v>
      </c>
      <c r="L45" s="174">
        <v>48</v>
      </c>
      <c r="M45" s="174">
        <v>321.4375</v>
      </c>
      <c r="N45" s="181">
        <v>5180</v>
      </c>
      <c r="P45" s="249"/>
      <c r="Q45" s="154" t="s">
        <v>170</v>
      </c>
      <c r="R45" s="154" t="s">
        <v>190</v>
      </c>
      <c r="S45" s="174">
        <v>27</v>
      </c>
      <c r="T45" s="174">
        <v>259.40740740740699</v>
      </c>
      <c r="U45" s="181">
        <v>5399.27</v>
      </c>
    </row>
    <row r="46" spans="2:21" ht="15.6" x14ac:dyDescent="0.3">
      <c r="B46" s="249"/>
      <c r="C46" s="154" t="s">
        <v>170</v>
      </c>
      <c r="D46" s="154" t="s">
        <v>178</v>
      </c>
      <c r="E46" s="174">
        <v>129</v>
      </c>
      <c r="F46" s="174">
        <v>281.37209302325601</v>
      </c>
      <c r="G46" s="181">
        <v>12666.73</v>
      </c>
      <c r="H46" s="86"/>
      <c r="I46" s="249"/>
      <c r="J46" s="154" t="s">
        <v>170</v>
      </c>
      <c r="K46" s="154" t="s">
        <v>184</v>
      </c>
      <c r="L46" s="174">
        <v>43</v>
      </c>
      <c r="M46" s="174">
        <v>417.58139534883702</v>
      </c>
      <c r="N46" s="181">
        <v>2965.85</v>
      </c>
      <c r="P46" s="249"/>
      <c r="Q46" s="154" t="s">
        <v>170</v>
      </c>
      <c r="R46" s="154" t="s">
        <v>193</v>
      </c>
      <c r="S46" s="174">
        <v>9</v>
      </c>
      <c r="T46" s="174">
        <v>234.111111111111</v>
      </c>
      <c r="U46" s="181">
        <v>1553.55</v>
      </c>
    </row>
    <row r="47" spans="2:21" ht="15.6" x14ac:dyDescent="0.3">
      <c r="B47" s="249"/>
      <c r="C47" s="154" t="s">
        <v>170</v>
      </c>
      <c r="D47" s="154" t="s">
        <v>179</v>
      </c>
      <c r="E47" s="174">
        <v>216</v>
      </c>
      <c r="F47" s="174">
        <v>274.41666666666703</v>
      </c>
      <c r="G47" s="181">
        <v>13706.35</v>
      </c>
      <c r="H47" s="86"/>
      <c r="I47" s="249"/>
      <c r="J47" s="154" t="s">
        <v>170</v>
      </c>
      <c r="K47" s="154" t="s">
        <v>185</v>
      </c>
      <c r="L47" s="174">
        <v>431</v>
      </c>
      <c r="M47" s="174">
        <v>354.01160092807402</v>
      </c>
      <c r="N47" s="181">
        <v>29238.15</v>
      </c>
      <c r="P47" s="249"/>
      <c r="Q47" s="154" t="s">
        <v>170</v>
      </c>
      <c r="R47" s="154" t="s">
        <v>194</v>
      </c>
      <c r="S47" s="174">
        <v>6</v>
      </c>
      <c r="T47" s="174">
        <v>238.166666666667</v>
      </c>
      <c r="U47" s="181"/>
    </row>
    <row r="48" spans="2:21" ht="15.6" x14ac:dyDescent="0.3">
      <c r="B48" s="249"/>
      <c r="C48" s="154" t="s">
        <v>170</v>
      </c>
      <c r="D48" s="154" t="s">
        <v>180</v>
      </c>
      <c r="E48" s="174">
        <v>413</v>
      </c>
      <c r="F48" s="174">
        <v>270.68038740920099</v>
      </c>
      <c r="G48" s="181">
        <v>39571.53</v>
      </c>
      <c r="H48" s="86"/>
      <c r="I48" s="249"/>
      <c r="J48" s="154" t="s">
        <v>170</v>
      </c>
      <c r="K48" s="154" t="s">
        <v>186</v>
      </c>
      <c r="L48" s="174">
        <v>263</v>
      </c>
      <c r="M48" s="174">
        <v>392.12167300380202</v>
      </c>
      <c r="N48" s="181">
        <v>37691.230000000003</v>
      </c>
      <c r="P48" s="249"/>
      <c r="Q48" s="154" t="s">
        <v>170</v>
      </c>
      <c r="R48" s="154" t="s">
        <v>195</v>
      </c>
      <c r="S48" s="174">
        <v>7</v>
      </c>
      <c r="T48" s="174">
        <v>274.42857142857099</v>
      </c>
      <c r="U48" s="181">
        <v>500</v>
      </c>
    </row>
    <row r="49" spans="2:21" ht="15.6" x14ac:dyDescent="0.3">
      <c r="B49" s="249"/>
      <c r="C49" s="154" t="s">
        <v>170</v>
      </c>
      <c r="D49" s="154" t="s">
        <v>181</v>
      </c>
      <c r="E49" s="174">
        <v>84</v>
      </c>
      <c r="F49" s="174">
        <v>264.53571428571399</v>
      </c>
      <c r="G49" s="181">
        <v>9264.23</v>
      </c>
      <c r="H49" s="86"/>
      <c r="I49" s="249"/>
      <c r="J49" s="154" t="s">
        <v>170</v>
      </c>
      <c r="K49" s="154" t="s">
        <v>187</v>
      </c>
      <c r="L49" s="174">
        <v>142</v>
      </c>
      <c r="M49" s="174">
        <v>364.76056338028201</v>
      </c>
      <c r="N49" s="181">
        <v>17057.89</v>
      </c>
      <c r="P49" s="249"/>
      <c r="Q49" s="154" t="s">
        <v>170</v>
      </c>
      <c r="R49" s="154" t="s">
        <v>196</v>
      </c>
      <c r="S49" s="174">
        <v>13</v>
      </c>
      <c r="T49" s="174">
        <v>269.07692307692298</v>
      </c>
      <c r="U49" s="181">
        <v>4980</v>
      </c>
    </row>
    <row r="50" spans="2:21" ht="15.6" x14ac:dyDescent="0.3">
      <c r="B50" s="249"/>
      <c r="C50" s="154" t="s">
        <v>170</v>
      </c>
      <c r="D50" s="154" t="s">
        <v>182</v>
      </c>
      <c r="E50" s="174">
        <v>1027</v>
      </c>
      <c r="F50" s="174">
        <v>290.87633885102201</v>
      </c>
      <c r="G50" s="181">
        <v>126820.4</v>
      </c>
      <c r="H50" s="86"/>
      <c r="I50" s="249"/>
      <c r="J50" s="154" t="s">
        <v>170</v>
      </c>
      <c r="K50" s="154" t="s">
        <v>188</v>
      </c>
      <c r="L50" s="174">
        <v>251</v>
      </c>
      <c r="M50" s="174">
        <v>348.66533864541799</v>
      </c>
      <c r="N50" s="181">
        <v>23937.67</v>
      </c>
      <c r="P50" s="249"/>
      <c r="Q50" s="154" t="s">
        <v>170</v>
      </c>
      <c r="R50" s="154" t="s">
        <v>197</v>
      </c>
      <c r="S50" s="174">
        <v>8</v>
      </c>
      <c r="T50" s="174">
        <v>357.25</v>
      </c>
      <c r="U50" s="181">
        <v>1733.43</v>
      </c>
    </row>
    <row r="51" spans="2:21" ht="15.6" x14ac:dyDescent="0.3">
      <c r="B51" s="249"/>
      <c r="C51" s="154" t="s">
        <v>170</v>
      </c>
      <c r="D51" s="154" t="s">
        <v>183</v>
      </c>
      <c r="E51" s="174">
        <v>302</v>
      </c>
      <c r="F51" s="174">
        <v>266.86092715231803</v>
      </c>
      <c r="G51" s="181">
        <v>19911.580000000002</v>
      </c>
      <c r="H51" s="86"/>
      <c r="I51" s="249"/>
      <c r="J51" s="154" t="s">
        <v>170</v>
      </c>
      <c r="K51" s="154" t="s">
        <v>189</v>
      </c>
      <c r="L51" s="174">
        <v>403</v>
      </c>
      <c r="M51" s="174">
        <v>347.89578163771699</v>
      </c>
      <c r="N51" s="181">
        <v>29550.14</v>
      </c>
      <c r="P51" s="249"/>
      <c r="Q51" s="154" t="s">
        <v>170</v>
      </c>
      <c r="R51" s="154" t="s">
        <v>198</v>
      </c>
      <c r="S51" s="174">
        <v>3</v>
      </c>
      <c r="T51" s="174">
        <v>356.66666666666703</v>
      </c>
      <c r="U51" s="181"/>
    </row>
    <row r="52" spans="2:21" ht="15.6" x14ac:dyDescent="0.3">
      <c r="B52" s="249"/>
      <c r="C52" s="154" t="s">
        <v>170</v>
      </c>
      <c r="D52" s="154" t="s">
        <v>184</v>
      </c>
      <c r="E52" s="174">
        <v>221</v>
      </c>
      <c r="F52" s="174">
        <v>284.42533936651603</v>
      </c>
      <c r="G52" s="181">
        <v>25193.98</v>
      </c>
      <c r="H52" s="86"/>
      <c r="I52" s="249"/>
      <c r="J52" s="154" t="s">
        <v>170</v>
      </c>
      <c r="K52" s="154" t="s">
        <v>190</v>
      </c>
      <c r="L52" s="174">
        <v>220</v>
      </c>
      <c r="M52" s="174">
        <v>354.422727272727</v>
      </c>
      <c r="N52" s="181">
        <v>18174.77</v>
      </c>
      <c r="P52" s="249"/>
      <c r="Q52" s="154" t="s">
        <v>170</v>
      </c>
      <c r="R52" s="154" t="s">
        <v>199</v>
      </c>
      <c r="S52" s="174">
        <v>4</v>
      </c>
      <c r="T52" s="174">
        <v>273</v>
      </c>
      <c r="U52" s="181">
        <v>4200</v>
      </c>
    </row>
    <row r="53" spans="2:21" ht="15.6" x14ac:dyDescent="0.3">
      <c r="B53" s="249"/>
      <c r="C53" s="154" t="s">
        <v>170</v>
      </c>
      <c r="D53" s="154" t="s">
        <v>185</v>
      </c>
      <c r="E53" s="174">
        <v>1467</v>
      </c>
      <c r="F53" s="174">
        <v>279.168370824813</v>
      </c>
      <c r="G53" s="181">
        <v>126958.66</v>
      </c>
      <c r="H53" s="86"/>
      <c r="I53" s="249"/>
      <c r="J53" s="154" t="s">
        <v>170</v>
      </c>
      <c r="K53" s="154" t="s">
        <v>193</v>
      </c>
      <c r="L53" s="174">
        <v>81</v>
      </c>
      <c r="M53" s="174">
        <v>376.65432098765399</v>
      </c>
      <c r="N53" s="181">
        <v>7603.09</v>
      </c>
      <c r="P53" s="249"/>
      <c r="Q53" s="154" t="s">
        <v>170</v>
      </c>
      <c r="R53" s="154" t="s">
        <v>200</v>
      </c>
      <c r="S53" s="174">
        <v>9</v>
      </c>
      <c r="T53" s="174">
        <v>259.777777777778</v>
      </c>
      <c r="U53" s="181">
        <v>9066</v>
      </c>
    </row>
    <row r="54" spans="2:21" ht="15.6" x14ac:dyDescent="0.3">
      <c r="B54" s="249"/>
      <c r="C54" s="154" t="s">
        <v>170</v>
      </c>
      <c r="D54" s="154" t="s">
        <v>186</v>
      </c>
      <c r="E54" s="174">
        <v>1193</v>
      </c>
      <c r="F54" s="174">
        <v>288.84157585917899</v>
      </c>
      <c r="G54" s="181">
        <v>145541.1</v>
      </c>
      <c r="H54" s="86"/>
      <c r="I54" s="249"/>
      <c r="J54" s="154" t="s">
        <v>170</v>
      </c>
      <c r="K54" s="154" t="s">
        <v>194</v>
      </c>
      <c r="L54" s="174">
        <v>248</v>
      </c>
      <c r="M54" s="174">
        <v>346.00403225806502</v>
      </c>
      <c r="N54" s="181">
        <v>27977.48</v>
      </c>
      <c r="P54" s="249"/>
      <c r="Q54" s="7"/>
      <c r="R54" s="7"/>
      <c r="S54" s="93"/>
      <c r="T54" s="93"/>
      <c r="U54" s="182"/>
    </row>
    <row r="55" spans="2:21" ht="15.6" x14ac:dyDescent="0.3">
      <c r="B55" s="249"/>
      <c r="C55" s="154" t="s">
        <v>170</v>
      </c>
      <c r="D55" s="154" t="s">
        <v>187</v>
      </c>
      <c r="E55" s="174">
        <v>738</v>
      </c>
      <c r="F55" s="174">
        <v>285.055555555556</v>
      </c>
      <c r="G55" s="181">
        <v>80674.649999999994</v>
      </c>
      <c r="H55" s="86"/>
      <c r="I55" s="249"/>
      <c r="J55" s="154" t="s">
        <v>170</v>
      </c>
      <c r="K55" s="154" t="s">
        <v>195</v>
      </c>
      <c r="L55" s="174">
        <v>271</v>
      </c>
      <c r="M55" s="174">
        <v>366.19188191881898</v>
      </c>
      <c r="N55" s="181">
        <v>19561.66</v>
      </c>
      <c r="P55" s="249"/>
      <c r="Q55" s="7"/>
      <c r="R55" s="7"/>
      <c r="S55" s="93"/>
      <c r="T55" s="93"/>
      <c r="U55" s="182"/>
    </row>
    <row r="56" spans="2:21" ht="15.6" x14ac:dyDescent="0.3">
      <c r="B56" s="249"/>
      <c r="C56" s="154" t="s">
        <v>170</v>
      </c>
      <c r="D56" s="154" t="s">
        <v>188</v>
      </c>
      <c r="E56" s="174">
        <v>957</v>
      </c>
      <c r="F56" s="174">
        <v>282.20689655172401</v>
      </c>
      <c r="G56" s="181">
        <v>99276.54</v>
      </c>
      <c r="H56" s="86"/>
      <c r="I56" s="249"/>
      <c r="J56" s="154" t="s">
        <v>170</v>
      </c>
      <c r="K56" s="154" t="s">
        <v>196</v>
      </c>
      <c r="L56" s="174">
        <v>23</v>
      </c>
      <c r="M56" s="174">
        <v>333.73913043478302</v>
      </c>
      <c r="N56" s="181">
        <v>4276</v>
      </c>
      <c r="P56" s="249"/>
      <c r="Q56" s="7"/>
      <c r="R56" s="7"/>
      <c r="S56" s="93"/>
      <c r="T56" s="93"/>
      <c r="U56" s="182"/>
    </row>
    <row r="57" spans="2:21" ht="15.6" x14ac:dyDescent="0.3">
      <c r="B57" s="249"/>
      <c r="C57" s="154" t="s">
        <v>170</v>
      </c>
      <c r="D57" s="154" t="s">
        <v>189</v>
      </c>
      <c r="E57" s="174">
        <v>1419</v>
      </c>
      <c r="F57" s="174">
        <v>279.06483439041602</v>
      </c>
      <c r="G57" s="181">
        <v>141927.42000000001</v>
      </c>
      <c r="H57" s="86"/>
      <c r="I57" s="249"/>
      <c r="J57" s="154" t="s">
        <v>170</v>
      </c>
      <c r="K57" s="154" t="s">
        <v>197</v>
      </c>
      <c r="L57" s="174">
        <v>91</v>
      </c>
      <c r="M57" s="174">
        <v>314.95604395604403</v>
      </c>
      <c r="N57" s="181">
        <v>7123.85</v>
      </c>
      <c r="P57" s="249"/>
      <c r="Q57" s="7"/>
      <c r="R57" s="7"/>
      <c r="S57" s="93"/>
      <c r="T57" s="93"/>
      <c r="U57" s="182"/>
    </row>
    <row r="58" spans="2:21" ht="15.6" x14ac:dyDescent="0.3">
      <c r="B58" s="249"/>
      <c r="C58" s="154" t="s">
        <v>170</v>
      </c>
      <c r="D58" s="154" t="s">
        <v>190</v>
      </c>
      <c r="E58" s="174">
        <v>964</v>
      </c>
      <c r="F58" s="174">
        <v>280.41390041493798</v>
      </c>
      <c r="G58" s="181">
        <v>114580.69</v>
      </c>
      <c r="H58" s="86"/>
      <c r="I58" s="249"/>
      <c r="J58" s="154" t="s">
        <v>170</v>
      </c>
      <c r="K58" s="154" t="s">
        <v>198</v>
      </c>
      <c r="L58" s="174">
        <v>57</v>
      </c>
      <c r="M58" s="174">
        <v>393.70175438596499</v>
      </c>
      <c r="N58" s="181">
        <v>9964.66</v>
      </c>
      <c r="P58" s="249"/>
      <c r="Q58" s="7"/>
      <c r="R58" s="7"/>
      <c r="S58" s="93"/>
      <c r="T58" s="93"/>
      <c r="U58" s="182"/>
    </row>
    <row r="59" spans="2:21" ht="15.6" x14ac:dyDescent="0.3">
      <c r="B59" s="249"/>
      <c r="C59" s="154" t="s">
        <v>170</v>
      </c>
      <c r="D59" s="154" t="s">
        <v>193</v>
      </c>
      <c r="E59" s="174">
        <v>343</v>
      </c>
      <c r="F59" s="174">
        <v>281.26530612244898</v>
      </c>
      <c r="G59" s="181">
        <v>40704.239999999998</v>
      </c>
      <c r="H59" s="86"/>
      <c r="I59" s="249"/>
      <c r="J59" s="154" t="s">
        <v>170</v>
      </c>
      <c r="K59" s="154" t="s">
        <v>199</v>
      </c>
      <c r="L59" s="174">
        <v>114</v>
      </c>
      <c r="M59" s="174">
        <v>378.46491228070198</v>
      </c>
      <c r="N59" s="181">
        <v>13419.71</v>
      </c>
      <c r="P59" s="249"/>
      <c r="Q59" s="7"/>
      <c r="R59" s="7"/>
      <c r="S59" s="93"/>
      <c r="T59" s="93"/>
      <c r="U59" s="182"/>
    </row>
    <row r="60" spans="2:21" ht="15.6" x14ac:dyDescent="0.3">
      <c r="B60" s="249"/>
      <c r="C60" s="154" t="s">
        <v>170</v>
      </c>
      <c r="D60" s="154" t="s">
        <v>194</v>
      </c>
      <c r="E60" s="174">
        <v>1613</v>
      </c>
      <c r="F60" s="174">
        <v>285.34841909485402</v>
      </c>
      <c r="G60" s="181">
        <v>159821.22</v>
      </c>
      <c r="H60" s="86"/>
      <c r="I60" s="249"/>
      <c r="J60" s="154" t="s">
        <v>170</v>
      </c>
      <c r="K60" s="154" t="s">
        <v>200</v>
      </c>
      <c r="L60" s="174">
        <v>208</v>
      </c>
      <c r="M60" s="174">
        <v>353.37980769230802</v>
      </c>
      <c r="N60" s="181">
        <v>15305.81</v>
      </c>
      <c r="P60" s="249"/>
      <c r="Q60" s="7"/>
      <c r="R60" s="7"/>
      <c r="S60" s="93"/>
      <c r="T60" s="93"/>
      <c r="U60" s="182"/>
    </row>
    <row r="61" spans="2:21" ht="15.6" x14ac:dyDescent="0.3">
      <c r="B61" s="249"/>
      <c r="C61" s="154" t="s">
        <v>170</v>
      </c>
      <c r="D61" s="154" t="s">
        <v>195</v>
      </c>
      <c r="E61" s="174">
        <v>1491</v>
      </c>
      <c r="F61" s="174">
        <v>272.580147551979</v>
      </c>
      <c r="G61" s="181">
        <v>134172.26</v>
      </c>
      <c r="H61" s="86"/>
      <c r="I61" s="249"/>
      <c r="J61" s="154"/>
      <c r="K61" s="154"/>
      <c r="L61" s="174"/>
      <c r="M61" s="174"/>
      <c r="N61" s="181"/>
      <c r="P61" s="249"/>
      <c r="Q61" s="7"/>
      <c r="R61" s="7"/>
      <c r="S61" s="93"/>
      <c r="T61" s="93"/>
      <c r="U61" s="182"/>
    </row>
    <row r="62" spans="2:21" ht="15.6" x14ac:dyDescent="0.3">
      <c r="B62" s="249"/>
      <c r="C62" s="154" t="s">
        <v>170</v>
      </c>
      <c r="D62" s="154" t="s">
        <v>196</v>
      </c>
      <c r="E62" s="174">
        <v>126</v>
      </c>
      <c r="F62" s="174">
        <v>270.30952380952402</v>
      </c>
      <c r="G62" s="181">
        <v>16545.72</v>
      </c>
      <c r="H62" s="86"/>
      <c r="I62" s="249"/>
      <c r="J62" s="154"/>
      <c r="K62" s="154"/>
      <c r="L62" s="174"/>
      <c r="M62" s="174"/>
      <c r="N62" s="181"/>
      <c r="P62" s="249"/>
      <c r="Q62" s="7"/>
      <c r="R62" s="7"/>
      <c r="S62" s="93"/>
      <c r="T62" s="93"/>
      <c r="U62" s="182"/>
    </row>
    <row r="63" spans="2:21" ht="15.6" x14ac:dyDescent="0.3">
      <c r="B63" s="249"/>
      <c r="C63" s="154" t="s">
        <v>170</v>
      </c>
      <c r="D63" s="154" t="s">
        <v>197</v>
      </c>
      <c r="E63" s="174">
        <v>523</v>
      </c>
      <c r="F63" s="174">
        <v>277.56596558317398</v>
      </c>
      <c r="G63" s="181">
        <v>78820.95</v>
      </c>
      <c r="H63" s="86"/>
      <c r="I63" s="249"/>
      <c r="J63" s="7"/>
      <c r="K63" s="7"/>
      <c r="L63" s="93"/>
      <c r="M63" s="93"/>
      <c r="N63" s="182"/>
      <c r="P63" s="249"/>
      <c r="Q63" s="7"/>
      <c r="R63" s="7"/>
      <c r="S63" s="93"/>
      <c r="T63" s="93"/>
      <c r="U63" s="182"/>
    </row>
    <row r="64" spans="2:21" ht="15.6" x14ac:dyDescent="0.3">
      <c r="B64" s="249"/>
      <c r="C64" s="154" t="s">
        <v>170</v>
      </c>
      <c r="D64" s="154" t="s">
        <v>198</v>
      </c>
      <c r="E64" s="174">
        <v>421</v>
      </c>
      <c r="F64" s="174">
        <v>259.78384798099802</v>
      </c>
      <c r="G64" s="181">
        <v>67349.23</v>
      </c>
      <c r="H64" s="86"/>
      <c r="I64" s="249"/>
      <c r="J64" s="7"/>
      <c r="K64" s="7"/>
      <c r="L64" s="93"/>
      <c r="M64" s="93"/>
      <c r="N64" s="182"/>
      <c r="P64" s="249"/>
      <c r="Q64" s="7"/>
      <c r="R64" s="7"/>
      <c r="S64" s="93"/>
      <c r="T64" s="93"/>
      <c r="U64" s="182"/>
    </row>
    <row r="65" spans="2:21" ht="15.6" x14ac:dyDescent="0.3">
      <c r="B65" s="249"/>
      <c r="C65" s="154" t="s">
        <v>170</v>
      </c>
      <c r="D65" s="154" t="s">
        <v>199</v>
      </c>
      <c r="E65" s="174">
        <v>506</v>
      </c>
      <c r="F65" s="174">
        <v>272.39328063241101</v>
      </c>
      <c r="G65" s="181">
        <v>58795.83</v>
      </c>
      <c r="H65" s="86"/>
      <c r="I65" s="249"/>
      <c r="J65" s="7"/>
      <c r="K65" s="7"/>
      <c r="L65" s="93"/>
      <c r="M65" s="93"/>
      <c r="N65" s="182"/>
      <c r="P65" s="249"/>
      <c r="Q65" s="7"/>
      <c r="R65" s="7"/>
      <c r="S65" s="93"/>
      <c r="T65" s="93"/>
      <c r="U65" s="182"/>
    </row>
    <row r="66" spans="2:21" ht="15.6" x14ac:dyDescent="0.3">
      <c r="B66" s="249"/>
      <c r="C66" s="154" t="s">
        <v>170</v>
      </c>
      <c r="D66" s="154" t="s">
        <v>200</v>
      </c>
      <c r="E66" s="174">
        <v>990</v>
      </c>
      <c r="F66" s="174">
        <v>278.068686868687</v>
      </c>
      <c r="G66" s="181">
        <v>96655.56</v>
      </c>
      <c r="H66" s="86"/>
      <c r="I66" s="249"/>
      <c r="J66" s="7"/>
      <c r="K66" s="7"/>
      <c r="L66" s="93"/>
      <c r="M66" s="93"/>
      <c r="N66" s="182"/>
      <c r="P66" s="249"/>
      <c r="Q66" s="7"/>
      <c r="R66" s="7"/>
      <c r="S66" s="93"/>
      <c r="T66" s="93"/>
      <c r="U66" s="182"/>
    </row>
    <row r="67" spans="2:21" ht="15.6" x14ac:dyDescent="0.3">
      <c r="B67" s="249"/>
      <c r="C67" s="7" t="s">
        <v>201</v>
      </c>
      <c r="D67" s="154" t="s">
        <v>201</v>
      </c>
      <c r="E67" s="154">
        <v>1</v>
      </c>
      <c r="F67" s="174">
        <v>182</v>
      </c>
      <c r="G67" s="181">
        <v>400</v>
      </c>
      <c r="H67" s="86"/>
      <c r="I67" s="249"/>
      <c r="J67" s="7"/>
      <c r="K67" s="7"/>
      <c r="L67" s="93"/>
      <c r="M67" s="93"/>
      <c r="N67" s="182"/>
      <c r="P67" s="249"/>
      <c r="Q67" s="7"/>
      <c r="R67" s="7"/>
      <c r="S67" s="93"/>
      <c r="T67" s="93"/>
      <c r="U67" s="182"/>
    </row>
    <row r="68" spans="2:21" ht="15.6" x14ac:dyDescent="0.3">
      <c r="B68" s="249"/>
      <c r="C68" s="7"/>
      <c r="D68" s="7"/>
      <c r="E68" s="93"/>
      <c r="F68" s="93"/>
      <c r="G68" s="182"/>
      <c r="H68" s="86"/>
      <c r="I68" s="249"/>
      <c r="J68" s="7"/>
      <c r="K68" s="7"/>
      <c r="L68" s="93"/>
      <c r="M68" s="93"/>
      <c r="N68" s="182"/>
      <c r="P68" s="249"/>
      <c r="Q68" s="7"/>
      <c r="R68" s="7"/>
      <c r="S68" s="93"/>
      <c r="T68" s="93"/>
      <c r="U68" s="182"/>
    </row>
    <row r="69" spans="2:21" ht="15.6" x14ac:dyDescent="0.3">
      <c r="B69" s="249"/>
      <c r="C69" s="7"/>
      <c r="D69" s="7"/>
      <c r="E69" s="93"/>
      <c r="F69" s="93"/>
      <c r="G69" s="182"/>
      <c r="H69" s="86"/>
      <c r="I69" s="249"/>
      <c r="J69" s="7"/>
      <c r="K69" s="7"/>
      <c r="L69" s="93"/>
      <c r="M69" s="93"/>
      <c r="N69" s="182"/>
      <c r="P69" s="249"/>
      <c r="Q69" s="7"/>
      <c r="R69" s="7"/>
      <c r="S69" s="93"/>
      <c r="T69" s="93"/>
      <c r="U69" s="182"/>
    </row>
    <row r="70" spans="2:21" ht="16.2" thickBot="1" x14ac:dyDescent="0.35">
      <c r="B70" s="94" t="s">
        <v>7</v>
      </c>
      <c r="C70" s="165" t="s">
        <v>8</v>
      </c>
      <c r="D70" s="165" t="s">
        <v>8</v>
      </c>
      <c r="E70" s="189">
        <f>SUM(E6:E69)</f>
        <v>22400</v>
      </c>
      <c r="F70" s="166"/>
      <c r="G70" s="188"/>
      <c r="H70" s="87"/>
      <c r="I70" s="94" t="s">
        <v>7</v>
      </c>
      <c r="J70" s="165" t="s">
        <v>8</v>
      </c>
      <c r="K70" s="165" t="s">
        <v>8</v>
      </c>
      <c r="L70" s="189">
        <f>SUM(L6:L69)</f>
        <v>4853</v>
      </c>
      <c r="M70" s="166"/>
      <c r="N70" s="188"/>
      <c r="O70" s="85"/>
      <c r="P70" s="94" t="s">
        <v>7</v>
      </c>
      <c r="Q70" s="165" t="s">
        <v>8</v>
      </c>
      <c r="R70" s="165" t="s">
        <v>8</v>
      </c>
      <c r="S70" s="189">
        <f>SUM(S6:S69)</f>
        <v>419</v>
      </c>
      <c r="T70" s="166"/>
      <c r="U70" s="188"/>
    </row>
    <row r="71" spans="2:21" ht="15.6" x14ac:dyDescent="0.3">
      <c r="B71" s="53"/>
      <c r="C71" s="88"/>
      <c r="D71" s="88"/>
      <c r="E71" s="89"/>
      <c r="F71" s="89"/>
      <c r="G71" s="183"/>
      <c r="H71" s="90"/>
    </row>
    <row r="72" spans="2:21" ht="16.2" thickBot="1" x14ac:dyDescent="0.35">
      <c r="B72" s="47"/>
      <c r="C72" s="50"/>
      <c r="D72" s="50"/>
      <c r="E72" s="51"/>
      <c r="F72" s="51"/>
      <c r="G72" s="184"/>
      <c r="H72" s="51"/>
    </row>
    <row r="73" spans="2:21" ht="15" thickBot="1" x14ac:dyDescent="0.35">
      <c r="B73" s="250" t="s">
        <v>11</v>
      </c>
      <c r="C73" s="251"/>
      <c r="D73" s="251"/>
      <c r="E73" s="251"/>
      <c r="F73" s="251"/>
      <c r="G73" s="252"/>
      <c r="H73" s="55"/>
    </row>
    <row r="74" spans="2:21" x14ac:dyDescent="0.3">
      <c r="B74" s="33"/>
      <c r="C74" s="34"/>
      <c r="D74" s="34"/>
      <c r="E74" s="112"/>
      <c r="F74" s="112"/>
      <c r="G74" s="185"/>
      <c r="H74" s="56"/>
    </row>
    <row r="75" spans="2:21" x14ac:dyDescent="0.3">
      <c r="B75" s="33"/>
      <c r="C75" s="34"/>
      <c r="D75" s="34"/>
      <c r="E75" s="112"/>
      <c r="F75" s="112"/>
      <c r="G75" s="185"/>
      <c r="H75" s="56"/>
    </row>
    <row r="76" spans="2:21" x14ac:dyDescent="0.3">
      <c r="B76" s="33"/>
      <c r="C76" s="34"/>
      <c r="D76" s="34"/>
      <c r="E76" s="112"/>
      <c r="F76" s="112"/>
      <c r="G76" s="185"/>
      <c r="H76" s="56"/>
    </row>
    <row r="77" spans="2:21" x14ac:dyDescent="0.3">
      <c r="B77" s="33"/>
      <c r="C77" s="34"/>
      <c r="D77" s="34"/>
      <c r="E77" s="112"/>
      <c r="F77" s="112"/>
      <c r="G77" s="185"/>
      <c r="H77" s="56"/>
    </row>
    <row r="78" spans="2:21" x14ac:dyDescent="0.3">
      <c r="B78" s="33"/>
      <c r="C78" s="34"/>
      <c r="D78" s="34"/>
      <c r="E78" s="112"/>
      <c r="F78" s="112"/>
      <c r="G78" s="185"/>
      <c r="H78" s="56"/>
    </row>
    <row r="79" spans="2:21" ht="15" thickBot="1" x14ac:dyDescent="0.35">
      <c r="B79" s="36"/>
      <c r="C79" s="19"/>
      <c r="D79" s="19"/>
      <c r="E79" s="119"/>
      <c r="F79" s="119"/>
      <c r="G79" s="186"/>
      <c r="H79" s="56"/>
    </row>
  </sheetData>
  <mergeCells count="6">
    <mergeCell ref="B73:G73"/>
    <mergeCell ref="B6:B69"/>
    <mergeCell ref="P6:P69"/>
    <mergeCell ref="I6:I69"/>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7"/>
  <sheetViews>
    <sheetView view="pageBreakPreview" zoomScale="37" zoomScaleNormal="70" workbookViewId="0">
      <selection activeCell="A67" sqref="A67:XFD67"/>
    </sheetView>
  </sheetViews>
  <sheetFormatPr defaultRowHeight="14.4" x14ac:dyDescent="0.3"/>
  <cols>
    <col min="2" max="2" width="21.5546875" customWidth="1"/>
    <col min="3" max="3" width="16.33203125" bestFit="1" customWidth="1"/>
    <col min="4" max="4" width="15" customWidth="1"/>
    <col min="5" max="5" width="15.44140625" customWidth="1"/>
    <col min="6" max="6" width="21.5546875" customWidth="1"/>
    <col min="7" max="8" width="21.5546875" style="177" customWidth="1"/>
    <col min="9" max="9" width="4.44140625" customWidth="1"/>
    <col min="10" max="10" width="24.5546875" bestFit="1" customWidth="1"/>
    <col min="11" max="11" width="18.5546875" bestFit="1" customWidth="1"/>
    <col min="12" max="12" width="12.33203125" customWidth="1"/>
    <col min="13" max="14" width="18.44140625" customWidth="1"/>
    <col min="15" max="16" width="18.44140625" style="177" customWidth="1"/>
    <col min="17" max="17" width="4.88671875" customWidth="1"/>
    <col min="18" max="18" width="16.6640625" bestFit="1" customWidth="1"/>
    <col min="19" max="19" width="18.5546875" bestFit="1" customWidth="1"/>
    <col min="20" max="20" width="9.33203125" customWidth="1"/>
    <col min="21" max="22" width="18.6640625" customWidth="1"/>
    <col min="23" max="24" width="18.6640625" style="177" customWidth="1"/>
  </cols>
  <sheetData>
    <row r="1" spans="2:24" ht="15" thickBot="1" x14ac:dyDescent="0.35"/>
    <row r="2" spans="2:24" ht="65.400000000000006" customHeight="1" thickBot="1" x14ac:dyDescent="0.35">
      <c r="B2" s="253" t="s">
        <v>27</v>
      </c>
      <c r="C2" s="254"/>
      <c r="D2" s="254"/>
      <c r="E2" s="254"/>
      <c r="F2" s="254"/>
      <c r="G2" s="254"/>
      <c r="H2" s="255"/>
      <c r="I2" s="54"/>
    </row>
    <row r="3" spans="2:24" ht="15.75" customHeight="1" x14ac:dyDescent="0.3">
      <c r="B3" s="256"/>
      <c r="C3" s="256"/>
      <c r="D3" s="256"/>
      <c r="E3" s="256"/>
      <c r="F3" s="256"/>
      <c r="G3" s="256"/>
      <c r="H3" s="256"/>
      <c r="I3" s="130"/>
    </row>
    <row r="4" spans="2:24" ht="16.2" thickBot="1" x14ac:dyDescent="0.35">
      <c r="B4" s="14"/>
      <c r="C4" s="14"/>
      <c r="D4" s="14"/>
      <c r="E4" s="14"/>
      <c r="F4" s="14"/>
      <c r="G4" s="178"/>
      <c r="H4" s="178"/>
      <c r="I4" s="125"/>
    </row>
    <row r="5" spans="2:24" ht="94.2" thickBot="1" x14ac:dyDescent="0.35">
      <c r="B5" s="98" t="s">
        <v>1</v>
      </c>
      <c r="C5" s="99" t="s">
        <v>2</v>
      </c>
      <c r="D5" s="99" t="s">
        <v>3</v>
      </c>
      <c r="E5" s="100" t="s">
        <v>35</v>
      </c>
      <c r="F5" s="82" t="s">
        <v>33</v>
      </c>
      <c r="G5" s="193" t="s">
        <v>34</v>
      </c>
      <c r="H5" s="194" t="s">
        <v>36</v>
      </c>
      <c r="I5" s="84"/>
      <c r="J5" s="98" t="s">
        <v>1</v>
      </c>
      <c r="K5" s="99" t="s">
        <v>2</v>
      </c>
      <c r="L5" s="99" t="s">
        <v>3</v>
      </c>
      <c r="M5" s="100" t="s">
        <v>44</v>
      </c>
      <c r="N5" s="82" t="s">
        <v>33</v>
      </c>
      <c r="O5" s="193" t="s">
        <v>34</v>
      </c>
      <c r="P5" s="194" t="s">
        <v>36</v>
      </c>
      <c r="R5" s="98" t="s">
        <v>1</v>
      </c>
      <c r="S5" s="99" t="s">
        <v>2</v>
      </c>
      <c r="T5" s="99" t="s">
        <v>3</v>
      </c>
      <c r="U5" s="100" t="s">
        <v>44</v>
      </c>
      <c r="V5" s="82" t="s">
        <v>33</v>
      </c>
      <c r="W5" s="193" t="s">
        <v>34</v>
      </c>
      <c r="X5" s="194" t="s">
        <v>36</v>
      </c>
    </row>
    <row r="6" spans="2:24" ht="15.6" x14ac:dyDescent="0.3">
      <c r="B6" s="248" t="s">
        <v>6</v>
      </c>
      <c r="C6" s="151" t="s">
        <v>131</v>
      </c>
      <c r="D6" s="151" t="s">
        <v>133</v>
      </c>
      <c r="E6" s="176">
        <v>39</v>
      </c>
      <c r="F6" s="190">
        <v>282.89743589743603</v>
      </c>
      <c r="G6" s="195">
        <v>9106.08</v>
      </c>
      <c r="H6" s="196">
        <v>802.51</v>
      </c>
      <c r="I6" s="51"/>
      <c r="J6" s="248" t="s">
        <v>9</v>
      </c>
      <c r="K6" s="151" t="s">
        <v>131</v>
      </c>
      <c r="L6" s="151" t="s">
        <v>133</v>
      </c>
      <c r="M6" s="176">
        <v>9</v>
      </c>
      <c r="N6" s="190">
        <v>337.777777777778</v>
      </c>
      <c r="O6" s="195">
        <v>322.29000000000002</v>
      </c>
      <c r="P6" s="196">
        <v>65.023333333333298</v>
      </c>
      <c r="R6" s="248" t="s">
        <v>10</v>
      </c>
      <c r="S6" s="151" t="s">
        <v>131</v>
      </c>
      <c r="T6" s="151" t="s">
        <v>133</v>
      </c>
      <c r="U6" s="176">
        <v>1</v>
      </c>
      <c r="V6" s="190">
        <v>334</v>
      </c>
      <c r="W6" s="195"/>
      <c r="X6" s="196">
        <v>27233.52</v>
      </c>
    </row>
    <row r="7" spans="2:24" ht="15.6" x14ac:dyDescent="0.3">
      <c r="B7" s="249"/>
      <c r="C7" s="154" t="s">
        <v>131</v>
      </c>
      <c r="D7" s="154" t="s">
        <v>134</v>
      </c>
      <c r="E7" s="174">
        <v>29</v>
      </c>
      <c r="F7" s="191">
        <v>251.89655172413799</v>
      </c>
      <c r="G7" s="197">
        <v>6282.52</v>
      </c>
      <c r="H7" s="198">
        <v>598.41586206896602</v>
      </c>
      <c r="I7" s="51"/>
      <c r="J7" s="249"/>
      <c r="K7" s="154" t="s">
        <v>131</v>
      </c>
      <c r="L7" s="154" t="s">
        <v>134</v>
      </c>
      <c r="M7" s="174">
        <v>2</v>
      </c>
      <c r="N7" s="191">
        <v>455.5</v>
      </c>
      <c r="O7" s="197">
        <v>119</v>
      </c>
      <c r="P7" s="198">
        <v>880.32500000000005</v>
      </c>
      <c r="R7" s="249"/>
      <c r="S7" s="154" t="s">
        <v>131</v>
      </c>
      <c r="T7" s="154" t="s">
        <v>135</v>
      </c>
      <c r="U7" s="174">
        <v>1</v>
      </c>
      <c r="V7" s="191">
        <v>183</v>
      </c>
      <c r="W7" s="197">
        <v>2500</v>
      </c>
      <c r="X7" s="198">
        <v>4297.18</v>
      </c>
    </row>
    <row r="8" spans="2:24" ht="15.6" x14ac:dyDescent="0.3">
      <c r="B8" s="249"/>
      <c r="C8" s="154" t="s">
        <v>131</v>
      </c>
      <c r="D8" s="154" t="s">
        <v>135</v>
      </c>
      <c r="E8" s="174">
        <v>9</v>
      </c>
      <c r="F8" s="174">
        <v>276.444444444444</v>
      </c>
      <c r="G8" s="195">
        <v>1823.42</v>
      </c>
      <c r="H8" s="181">
        <v>966.36222222222204</v>
      </c>
      <c r="I8" s="124"/>
      <c r="J8" s="249"/>
      <c r="K8" s="154" t="s">
        <v>131</v>
      </c>
      <c r="L8" s="154" t="s">
        <v>135</v>
      </c>
      <c r="M8" s="174">
        <v>2</v>
      </c>
      <c r="N8" s="192">
        <v>365</v>
      </c>
      <c r="O8" s="197">
        <v>351</v>
      </c>
      <c r="P8" s="198">
        <v>2114.7849999999999</v>
      </c>
      <c r="R8" s="249"/>
      <c r="S8" s="154" t="s">
        <v>131</v>
      </c>
      <c r="T8" s="154" t="s">
        <v>144</v>
      </c>
      <c r="U8" s="174">
        <v>12</v>
      </c>
      <c r="V8" s="174">
        <v>295.08333333333297</v>
      </c>
      <c r="W8" s="195">
        <v>9946.59</v>
      </c>
      <c r="X8" s="181">
        <v>1690.5941666666699</v>
      </c>
    </row>
    <row r="9" spans="2:24" ht="15.6" x14ac:dyDescent="0.3">
      <c r="B9" s="249"/>
      <c r="C9" s="154" t="s">
        <v>131</v>
      </c>
      <c r="D9" s="154" t="s">
        <v>136</v>
      </c>
      <c r="E9" s="174">
        <v>24</v>
      </c>
      <c r="F9" s="174">
        <v>282.875</v>
      </c>
      <c r="G9" s="197">
        <v>3465.59</v>
      </c>
      <c r="H9" s="181">
        <v>756.14541666666696</v>
      </c>
      <c r="I9" s="124"/>
      <c r="J9" s="249"/>
      <c r="K9" s="154" t="s">
        <v>131</v>
      </c>
      <c r="L9" s="154" t="s">
        <v>136</v>
      </c>
      <c r="M9" s="174">
        <v>8</v>
      </c>
      <c r="N9" s="174">
        <v>396</v>
      </c>
      <c r="O9" s="197">
        <v>1349.59</v>
      </c>
      <c r="P9" s="181">
        <v>1682.71</v>
      </c>
      <c r="R9" s="249"/>
      <c r="S9" s="154" t="s">
        <v>131</v>
      </c>
      <c r="T9" s="154" t="s">
        <v>146</v>
      </c>
      <c r="U9" s="174">
        <v>6</v>
      </c>
      <c r="V9" s="174">
        <v>219</v>
      </c>
      <c r="W9" s="197">
        <v>3987.94</v>
      </c>
      <c r="X9" s="181">
        <v>4135.6833333333298</v>
      </c>
    </row>
    <row r="10" spans="2:24" ht="15.6" x14ac:dyDescent="0.3">
      <c r="B10" s="249"/>
      <c r="C10" s="154" t="s">
        <v>131</v>
      </c>
      <c r="D10" s="154" t="s">
        <v>137</v>
      </c>
      <c r="E10" s="174">
        <v>1</v>
      </c>
      <c r="F10" s="174">
        <v>335</v>
      </c>
      <c r="G10" s="197">
        <v>185</v>
      </c>
      <c r="H10" s="181">
        <v>1915.78</v>
      </c>
      <c r="I10" s="124"/>
      <c r="J10" s="249"/>
      <c r="K10" s="154" t="s">
        <v>131</v>
      </c>
      <c r="L10" s="154" t="s">
        <v>139</v>
      </c>
      <c r="M10" s="174">
        <v>13</v>
      </c>
      <c r="N10" s="174">
        <v>493.61538461538498</v>
      </c>
      <c r="O10" s="197">
        <v>847</v>
      </c>
      <c r="P10" s="181">
        <v>1824.50692307692</v>
      </c>
      <c r="R10" s="249"/>
      <c r="S10" s="154" t="s">
        <v>131</v>
      </c>
      <c r="T10" s="154" t="s">
        <v>152</v>
      </c>
      <c r="U10" s="174">
        <v>1</v>
      </c>
      <c r="V10" s="174">
        <v>181</v>
      </c>
      <c r="W10" s="197">
        <v>2085</v>
      </c>
      <c r="X10" s="181">
        <v>1548.02</v>
      </c>
    </row>
    <row r="11" spans="2:24" ht="15.6" x14ac:dyDescent="0.3">
      <c r="B11" s="249"/>
      <c r="C11" s="154" t="s">
        <v>131</v>
      </c>
      <c r="D11" s="154" t="s">
        <v>139</v>
      </c>
      <c r="E11" s="174">
        <v>57</v>
      </c>
      <c r="F11" s="174">
        <v>271.29824561403501</v>
      </c>
      <c r="G11" s="197">
        <v>15617.77</v>
      </c>
      <c r="H11" s="181">
        <v>766.80877192982405</v>
      </c>
      <c r="I11" s="124"/>
      <c r="J11" s="249"/>
      <c r="K11" s="154" t="s">
        <v>131</v>
      </c>
      <c r="L11" s="154" t="s">
        <v>140</v>
      </c>
      <c r="M11" s="174">
        <v>1</v>
      </c>
      <c r="N11" s="174">
        <v>1065</v>
      </c>
      <c r="O11" s="197">
        <v>75</v>
      </c>
      <c r="P11" s="181">
        <v>2367.17</v>
      </c>
      <c r="R11" s="249"/>
      <c r="S11" s="154" t="s">
        <v>131</v>
      </c>
      <c r="T11" s="154" t="s">
        <v>154</v>
      </c>
      <c r="U11" s="174">
        <v>5</v>
      </c>
      <c r="V11" s="174">
        <v>255.2</v>
      </c>
      <c r="W11" s="197">
        <v>2813.11</v>
      </c>
      <c r="X11" s="181">
        <v>787.29399999999998</v>
      </c>
    </row>
    <row r="12" spans="2:24" ht="15.6" x14ac:dyDescent="0.3">
      <c r="B12" s="249"/>
      <c r="C12" s="154" t="s">
        <v>131</v>
      </c>
      <c r="D12" s="154" t="s">
        <v>140</v>
      </c>
      <c r="E12" s="174">
        <v>6</v>
      </c>
      <c r="F12" s="174">
        <v>273.5</v>
      </c>
      <c r="G12" s="197">
        <v>1739.12</v>
      </c>
      <c r="H12" s="181">
        <v>707.995</v>
      </c>
      <c r="I12" s="124"/>
      <c r="J12" s="249"/>
      <c r="K12" s="154" t="s">
        <v>131</v>
      </c>
      <c r="L12" s="154" t="s">
        <v>142</v>
      </c>
      <c r="M12" s="174">
        <v>3</v>
      </c>
      <c r="N12" s="174">
        <v>355.66666666666703</v>
      </c>
      <c r="O12" s="197">
        <v>498</v>
      </c>
      <c r="P12" s="181">
        <v>2281.36666666667</v>
      </c>
      <c r="R12" s="249"/>
      <c r="S12" s="154" t="s">
        <v>131</v>
      </c>
      <c r="T12" s="154" t="s">
        <v>155</v>
      </c>
      <c r="U12" s="174">
        <v>1</v>
      </c>
      <c r="V12" s="174">
        <v>334</v>
      </c>
      <c r="W12" s="197">
        <v>500</v>
      </c>
      <c r="X12" s="181">
        <v>764.67</v>
      </c>
    </row>
    <row r="13" spans="2:24" ht="15.6" x14ac:dyDescent="0.3">
      <c r="B13" s="249"/>
      <c r="C13" s="154" t="s">
        <v>131</v>
      </c>
      <c r="D13" s="154" t="s">
        <v>141</v>
      </c>
      <c r="E13" s="174">
        <v>2</v>
      </c>
      <c r="F13" s="174">
        <v>260.5</v>
      </c>
      <c r="G13" s="197">
        <v>125</v>
      </c>
      <c r="H13" s="181">
        <v>986.02</v>
      </c>
      <c r="I13" s="124"/>
      <c r="J13" s="249"/>
      <c r="K13" s="154" t="s">
        <v>131</v>
      </c>
      <c r="L13" s="154" t="s">
        <v>144</v>
      </c>
      <c r="M13" s="174">
        <v>56</v>
      </c>
      <c r="N13" s="174">
        <v>335.67857142857099</v>
      </c>
      <c r="O13" s="197">
        <v>6600.53</v>
      </c>
      <c r="P13" s="181">
        <v>837.48964285714305</v>
      </c>
      <c r="R13" s="249"/>
      <c r="S13" s="154" t="s">
        <v>131</v>
      </c>
      <c r="T13" s="154" t="s">
        <v>156</v>
      </c>
      <c r="U13" s="174">
        <v>2</v>
      </c>
      <c r="V13" s="174">
        <v>181</v>
      </c>
      <c r="W13" s="197">
        <v>3822</v>
      </c>
      <c r="X13" s="181">
        <v>1992.24</v>
      </c>
    </row>
    <row r="14" spans="2:24" ht="15.6" x14ac:dyDescent="0.3">
      <c r="B14" s="249"/>
      <c r="C14" s="154" t="s">
        <v>131</v>
      </c>
      <c r="D14" s="154" t="s">
        <v>142</v>
      </c>
      <c r="E14" s="174">
        <v>7</v>
      </c>
      <c r="F14" s="174">
        <v>273.142857142857</v>
      </c>
      <c r="G14" s="197">
        <v>2708.04</v>
      </c>
      <c r="H14" s="181">
        <v>2322.2071428571398</v>
      </c>
      <c r="I14" s="124"/>
      <c r="J14" s="249"/>
      <c r="K14" s="154" t="s">
        <v>131</v>
      </c>
      <c r="L14" s="154" t="s">
        <v>145</v>
      </c>
      <c r="M14" s="174">
        <v>6</v>
      </c>
      <c r="N14" s="174">
        <v>482.33333333333297</v>
      </c>
      <c r="O14" s="197">
        <v>579</v>
      </c>
      <c r="P14" s="181">
        <v>782.72</v>
      </c>
      <c r="R14" s="249"/>
      <c r="S14" s="154" t="s">
        <v>131</v>
      </c>
      <c r="T14" s="154" t="s">
        <v>159</v>
      </c>
      <c r="U14" s="174">
        <v>2</v>
      </c>
      <c r="V14" s="174">
        <v>258.5</v>
      </c>
      <c r="W14" s="197">
        <v>1647.5</v>
      </c>
      <c r="X14" s="181">
        <v>1792.165</v>
      </c>
    </row>
    <row r="15" spans="2:24" ht="15.6" x14ac:dyDescent="0.3">
      <c r="B15" s="249"/>
      <c r="C15" s="154" t="s">
        <v>131</v>
      </c>
      <c r="D15" s="154" t="s">
        <v>144</v>
      </c>
      <c r="E15" s="174">
        <v>163</v>
      </c>
      <c r="F15" s="174">
        <v>250.478527607362</v>
      </c>
      <c r="G15" s="197">
        <v>34589.24</v>
      </c>
      <c r="H15" s="181">
        <v>603.30171779141097</v>
      </c>
      <c r="I15" s="124"/>
      <c r="J15" s="249"/>
      <c r="K15" s="154" t="s">
        <v>131</v>
      </c>
      <c r="L15" s="154" t="s">
        <v>146</v>
      </c>
      <c r="M15" s="174">
        <v>24</v>
      </c>
      <c r="N15" s="174">
        <v>432.16666666666703</v>
      </c>
      <c r="O15" s="197">
        <v>2946</v>
      </c>
      <c r="P15" s="181">
        <v>1035.3329166666699</v>
      </c>
      <c r="R15" s="249"/>
      <c r="S15" s="154" t="s">
        <v>131</v>
      </c>
      <c r="T15" s="154" t="s">
        <v>163</v>
      </c>
      <c r="U15" s="174">
        <v>4</v>
      </c>
      <c r="V15" s="174">
        <v>411</v>
      </c>
      <c r="W15" s="197">
        <v>5837</v>
      </c>
      <c r="X15" s="181">
        <v>7089.9825000000001</v>
      </c>
    </row>
    <row r="16" spans="2:24" ht="15.6" x14ac:dyDescent="0.3">
      <c r="B16" s="249"/>
      <c r="C16" s="154" t="s">
        <v>131</v>
      </c>
      <c r="D16" s="154" t="s">
        <v>145</v>
      </c>
      <c r="E16" s="174">
        <v>35</v>
      </c>
      <c r="F16" s="174">
        <v>287.085714285714</v>
      </c>
      <c r="G16" s="197">
        <v>7306.1</v>
      </c>
      <c r="H16" s="181">
        <v>705.50085714285694</v>
      </c>
      <c r="I16" s="124"/>
      <c r="J16" s="249"/>
      <c r="K16" s="154" t="s">
        <v>131</v>
      </c>
      <c r="L16" s="154" t="s">
        <v>147</v>
      </c>
      <c r="M16" s="174">
        <v>11</v>
      </c>
      <c r="N16" s="174">
        <v>343.09090909090901</v>
      </c>
      <c r="O16" s="197">
        <v>1589.71</v>
      </c>
      <c r="P16" s="181">
        <v>1010.11818181818</v>
      </c>
      <c r="R16" s="249"/>
      <c r="S16" s="154" t="s">
        <v>131</v>
      </c>
      <c r="T16" s="154" t="s">
        <v>164</v>
      </c>
      <c r="U16" s="174">
        <v>1</v>
      </c>
      <c r="V16" s="174">
        <v>181</v>
      </c>
      <c r="W16" s="197">
        <v>1081</v>
      </c>
      <c r="X16" s="181">
        <v>1382.88</v>
      </c>
    </row>
    <row r="17" spans="2:24" ht="15.6" x14ac:dyDescent="0.3">
      <c r="B17" s="249"/>
      <c r="C17" s="154" t="s">
        <v>131</v>
      </c>
      <c r="D17" s="154" t="s">
        <v>146</v>
      </c>
      <c r="E17" s="174">
        <v>102</v>
      </c>
      <c r="F17" s="174">
        <v>278.40196078431399</v>
      </c>
      <c r="G17" s="197">
        <v>21217.599999999999</v>
      </c>
      <c r="H17" s="181">
        <v>725.078039215687</v>
      </c>
      <c r="I17" s="124"/>
      <c r="J17" s="249"/>
      <c r="K17" s="154" t="s">
        <v>131</v>
      </c>
      <c r="L17" s="154" t="s">
        <v>148</v>
      </c>
      <c r="M17" s="174">
        <v>8</v>
      </c>
      <c r="N17" s="174">
        <v>513.125</v>
      </c>
      <c r="O17" s="197">
        <v>1714</v>
      </c>
      <c r="P17" s="181">
        <v>2886.2087499999998</v>
      </c>
      <c r="R17" s="249"/>
      <c r="S17" s="154" t="s">
        <v>131</v>
      </c>
      <c r="T17" s="154" t="s">
        <v>165</v>
      </c>
      <c r="U17" s="174">
        <v>2</v>
      </c>
      <c r="V17" s="174">
        <v>363.5</v>
      </c>
      <c r="W17" s="197">
        <v>994</v>
      </c>
      <c r="X17" s="181">
        <v>1886.76</v>
      </c>
    </row>
    <row r="18" spans="2:24" ht="15.6" x14ac:dyDescent="0.3">
      <c r="B18" s="249"/>
      <c r="C18" s="154" t="s">
        <v>131</v>
      </c>
      <c r="D18" s="154" t="s">
        <v>147</v>
      </c>
      <c r="E18" s="174">
        <v>55</v>
      </c>
      <c r="F18" s="174">
        <v>249.290909090909</v>
      </c>
      <c r="G18" s="197">
        <v>16201.59</v>
      </c>
      <c r="H18" s="181">
        <v>726.46654545454498</v>
      </c>
      <c r="I18" s="124"/>
      <c r="J18" s="249"/>
      <c r="K18" s="154" t="s">
        <v>131</v>
      </c>
      <c r="L18" s="154" t="s">
        <v>149</v>
      </c>
      <c r="M18" s="174">
        <v>19</v>
      </c>
      <c r="N18" s="174">
        <v>301.21052631578902</v>
      </c>
      <c r="O18" s="197">
        <v>1980.5</v>
      </c>
      <c r="P18" s="181">
        <v>757.10736842105302</v>
      </c>
      <c r="R18" s="249"/>
      <c r="S18" s="154" t="s">
        <v>131</v>
      </c>
      <c r="T18" s="154" t="s">
        <v>166</v>
      </c>
      <c r="U18" s="174">
        <v>1</v>
      </c>
      <c r="V18" s="174">
        <v>334</v>
      </c>
      <c r="W18" s="197"/>
      <c r="X18" s="181">
        <v>14341.57</v>
      </c>
    </row>
    <row r="19" spans="2:24" ht="15.6" x14ac:dyDescent="0.3">
      <c r="B19" s="249"/>
      <c r="C19" s="154" t="s">
        <v>131</v>
      </c>
      <c r="D19" s="154" t="s">
        <v>148</v>
      </c>
      <c r="E19" s="174">
        <v>44</v>
      </c>
      <c r="F19" s="174">
        <v>243.522727272727</v>
      </c>
      <c r="G19" s="197">
        <v>12300.21</v>
      </c>
      <c r="H19" s="181">
        <v>1225.76068181818</v>
      </c>
      <c r="I19" s="124"/>
      <c r="J19" s="249"/>
      <c r="K19" s="154" t="s">
        <v>131</v>
      </c>
      <c r="L19" s="154" t="s">
        <v>150</v>
      </c>
      <c r="M19" s="174">
        <v>4</v>
      </c>
      <c r="N19" s="174">
        <v>365.5</v>
      </c>
      <c r="O19" s="197">
        <v>567</v>
      </c>
      <c r="P19" s="181">
        <v>2063.9699999999998</v>
      </c>
      <c r="R19" s="249"/>
      <c r="S19" s="154" t="s">
        <v>131</v>
      </c>
      <c r="T19" s="154" t="s">
        <v>167</v>
      </c>
      <c r="U19" s="174">
        <v>2</v>
      </c>
      <c r="V19" s="174">
        <v>456</v>
      </c>
      <c r="W19" s="197">
        <v>54110.48</v>
      </c>
      <c r="X19" s="181">
        <v>79445.565000000002</v>
      </c>
    </row>
    <row r="20" spans="2:24" ht="15.6" x14ac:dyDescent="0.3">
      <c r="B20" s="249"/>
      <c r="C20" s="154" t="s">
        <v>131</v>
      </c>
      <c r="D20" s="154" t="s">
        <v>149</v>
      </c>
      <c r="E20" s="174">
        <v>57</v>
      </c>
      <c r="F20" s="174">
        <v>249.36842105263199</v>
      </c>
      <c r="G20" s="197">
        <v>16587.38</v>
      </c>
      <c r="H20" s="181">
        <v>969.36701754386002</v>
      </c>
      <c r="I20" s="124"/>
      <c r="J20" s="249"/>
      <c r="K20" s="154" t="s">
        <v>131</v>
      </c>
      <c r="L20" s="154" t="s">
        <v>152</v>
      </c>
      <c r="M20" s="174">
        <v>82</v>
      </c>
      <c r="N20" s="174">
        <v>354.62195121951203</v>
      </c>
      <c r="O20" s="197">
        <v>15098.43</v>
      </c>
      <c r="P20" s="181">
        <v>1509.02280487805</v>
      </c>
      <c r="R20" s="249"/>
      <c r="S20" s="154" t="s">
        <v>131</v>
      </c>
      <c r="T20" s="154" t="s">
        <v>168</v>
      </c>
      <c r="U20" s="174">
        <v>12</v>
      </c>
      <c r="V20" s="174">
        <v>325</v>
      </c>
      <c r="W20" s="197">
        <v>11720.54</v>
      </c>
      <c r="X20" s="181">
        <v>3323.2458333333302</v>
      </c>
    </row>
    <row r="21" spans="2:24" ht="15.6" x14ac:dyDescent="0.3">
      <c r="B21" s="249"/>
      <c r="C21" s="154" t="s">
        <v>131</v>
      </c>
      <c r="D21" s="154" t="s">
        <v>150</v>
      </c>
      <c r="E21" s="174">
        <v>3</v>
      </c>
      <c r="F21" s="174">
        <v>364.33333333333297</v>
      </c>
      <c r="G21" s="197">
        <v>248</v>
      </c>
      <c r="H21" s="181">
        <v>704.89666666666699</v>
      </c>
      <c r="I21" s="124"/>
      <c r="J21" s="249"/>
      <c r="K21" s="154" t="s">
        <v>131</v>
      </c>
      <c r="L21" s="154" t="s">
        <v>153</v>
      </c>
      <c r="M21" s="174">
        <v>35</v>
      </c>
      <c r="N21" s="174">
        <v>371.05714285714299</v>
      </c>
      <c r="O21" s="197">
        <v>6426.92</v>
      </c>
      <c r="P21" s="181">
        <v>1242.56685714286</v>
      </c>
      <c r="R21" s="249"/>
      <c r="S21" s="154" t="s">
        <v>131</v>
      </c>
      <c r="T21" s="154" t="s">
        <v>169</v>
      </c>
      <c r="U21" s="174">
        <v>4</v>
      </c>
      <c r="V21" s="174">
        <v>304.5</v>
      </c>
      <c r="W21" s="197">
        <v>2346</v>
      </c>
      <c r="X21" s="181">
        <v>1479.5050000000001</v>
      </c>
    </row>
    <row r="22" spans="2:24" ht="15.6" x14ac:dyDescent="0.3">
      <c r="B22" s="249"/>
      <c r="C22" s="154" t="s">
        <v>131</v>
      </c>
      <c r="D22" s="154" t="s">
        <v>152</v>
      </c>
      <c r="E22" s="174">
        <v>221</v>
      </c>
      <c r="F22" s="174">
        <v>261.045248868778</v>
      </c>
      <c r="G22" s="197">
        <v>64143.63</v>
      </c>
      <c r="H22" s="181">
        <v>775.07117647058794</v>
      </c>
      <c r="I22" s="124"/>
      <c r="J22" s="249"/>
      <c r="K22" s="154" t="s">
        <v>131</v>
      </c>
      <c r="L22" s="154" t="s">
        <v>154</v>
      </c>
      <c r="M22" s="174">
        <v>45</v>
      </c>
      <c r="N22" s="174">
        <v>390.04444444444403</v>
      </c>
      <c r="O22" s="197">
        <v>8937.69</v>
      </c>
      <c r="P22" s="181">
        <v>1580.1642222222199</v>
      </c>
      <c r="R22" s="249"/>
      <c r="S22" s="154" t="s">
        <v>170</v>
      </c>
      <c r="T22" s="154" t="s">
        <v>174</v>
      </c>
      <c r="U22" s="174">
        <v>7</v>
      </c>
      <c r="V22" s="174">
        <v>233.71428571428601</v>
      </c>
      <c r="W22" s="197">
        <v>8930.18</v>
      </c>
      <c r="X22" s="181">
        <v>1818.69</v>
      </c>
    </row>
    <row r="23" spans="2:24" ht="15.6" x14ac:dyDescent="0.3">
      <c r="B23" s="249"/>
      <c r="C23" s="154" t="s">
        <v>131</v>
      </c>
      <c r="D23" s="154" t="s">
        <v>153</v>
      </c>
      <c r="E23" s="174">
        <v>69</v>
      </c>
      <c r="F23" s="174">
        <v>246.304347826087</v>
      </c>
      <c r="G23" s="197">
        <v>22309.06</v>
      </c>
      <c r="H23" s="181">
        <v>804.16260869565201</v>
      </c>
      <c r="I23" s="124"/>
      <c r="J23" s="249"/>
      <c r="K23" s="154" t="s">
        <v>131</v>
      </c>
      <c r="L23" s="154" t="s">
        <v>155</v>
      </c>
      <c r="M23" s="174">
        <v>28</v>
      </c>
      <c r="N23" s="174">
        <v>381.607142857143</v>
      </c>
      <c r="O23" s="197">
        <v>3932.3</v>
      </c>
      <c r="P23" s="181">
        <v>1333.1428571428601</v>
      </c>
      <c r="R23" s="249"/>
      <c r="S23" s="154" t="s">
        <v>170</v>
      </c>
      <c r="T23" s="154" t="s">
        <v>175</v>
      </c>
      <c r="U23" s="174">
        <v>1</v>
      </c>
      <c r="V23" s="174">
        <v>365</v>
      </c>
      <c r="W23" s="197">
        <v>1500</v>
      </c>
      <c r="X23" s="181">
        <v>1794.58</v>
      </c>
    </row>
    <row r="24" spans="2:24" ht="15.6" x14ac:dyDescent="0.3">
      <c r="B24" s="249"/>
      <c r="C24" s="154" t="s">
        <v>131</v>
      </c>
      <c r="D24" s="154" t="s">
        <v>154</v>
      </c>
      <c r="E24" s="174">
        <v>140</v>
      </c>
      <c r="F24" s="174">
        <v>281.03571428571399</v>
      </c>
      <c r="G24" s="197">
        <v>30063.17</v>
      </c>
      <c r="H24" s="181">
        <v>651.43721428571496</v>
      </c>
      <c r="I24" s="124"/>
      <c r="J24" s="249"/>
      <c r="K24" s="154" t="s">
        <v>131</v>
      </c>
      <c r="L24" s="154" t="s">
        <v>156</v>
      </c>
      <c r="M24" s="174">
        <v>52</v>
      </c>
      <c r="N24" s="174">
        <v>365.59615384615398</v>
      </c>
      <c r="O24" s="197">
        <v>8688.7800000000007</v>
      </c>
      <c r="P24" s="181">
        <v>972.60769230769199</v>
      </c>
      <c r="R24" s="249"/>
      <c r="S24" s="154" t="s">
        <v>170</v>
      </c>
      <c r="T24" s="154" t="s">
        <v>178</v>
      </c>
      <c r="U24" s="174">
        <v>1</v>
      </c>
      <c r="V24" s="174">
        <v>181</v>
      </c>
      <c r="W24" s="197"/>
      <c r="X24" s="181">
        <v>551.70000000000005</v>
      </c>
    </row>
    <row r="25" spans="2:24" ht="15.6" x14ac:dyDescent="0.3">
      <c r="B25" s="249"/>
      <c r="C25" s="154" t="s">
        <v>131</v>
      </c>
      <c r="D25" s="154" t="s">
        <v>155</v>
      </c>
      <c r="E25" s="174">
        <v>116</v>
      </c>
      <c r="F25" s="174">
        <v>282.78448275862098</v>
      </c>
      <c r="G25" s="197">
        <v>39953.089999999997</v>
      </c>
      <c r="H25" s="181">
        <v>863.86543103448196</v>
      </c>
      <c r="I25" s="124"/>
      <c r="J25" s="249"/>
      <c r="K25" s="154" t="s">
        <v>131</v>
      </c>
      <c r="L25" s="154" t="s">
        <v>158</v>
      </c>
      <c r="M25" s="174">
        <v>2</v>
      </c>
      <c r="N25" s="174">
        <v>273</v>
      </c>
      <c r="O25" s="197">
        <v>541</v>
      </c>
      <c r="P25" s="181">
        <v>1543.4649999999999</v>
      </c>
      <c r="R25" s="249"/>
      <c r="S25" s="154" t="s">
        <v>170</v>
      </c>
      <c r="T25" s="154" t="s">
        <v>181</v>
      </c>
      <c r="U25" s="174">
        <v>2</v>
      </c>
      <c r="V25" s="174">
        <v>349.5</v>
      </c>
      <c r="W25" s="197">
        <v>1464</v>
      </c>
      <c r="X25" s="181">
        <v>5660.5450000000001</v>
      </c>
    </row>
    <row r="26" spans="2:24" ht="15.6" x14ac:dyDescent="0.3">
      <c r="B26" s="249"/>
      <c r="C26" s="154" t="s">
        <v>131</v>
      </c>
      <c r="D26" s="154" t="s">
        <v>156</v>
      </c>
      <c r="E26" s="174">
        <v>98</v>
      </c>
      <c r="F26" s="174">
        <v>252.132653061224</v>
      </c>
      <c r="G26" s="197">
        <v>39318.120000000003</v>
      </c>
      <c r="H26" s="181">
        <v>1009.68306122449</v>
      </c>
      <c r="I26" s="124"/>
      <c r="J26" s="249"/>
      <c r="K26" s="154" t="s">
        <v>131</v>
      </c>
      <c r="L26" s="154" t="s">
        <v>159</v>
      </c>
      <c r="M26" s="174">
        <v>70</v>
      </c>
      <c r="N26" s="174">
        <v>367.271428571429</v>
      </c>
      <c r="O26" s="197">
        <v>11782.01</v>
      </c>
      <c r="P26" s="181">
        <v>1653.5022857142901</v>
      </c>
      <c r="R26" s="249"/>
      <c r="S26" s="154" t="s">
        <v>170</v>
      </c>
      <c r="T26" s="154" t="s">
        <v>182</v>
      </c>
      <c r="U26" s="174">
        <v>16</v>
      </c>
      <c r="V26" s="174">
        <v>256.0625</v>
      </c>
      <c r="W26" s="197">
        <v>8356.32</v>
      </c>
      <c r="X26" s="181">
        <v>908.14437499999997</v>
      </c>
    </row>
    <row r="27" spans="2:24" ht="15.6" x14ac:dyDescent="0.3">
      <c r="B27" s="249"/>
      <c r="C27" s="154" t="s">
        <v>131</v>
      </c>
      <c r="D27" s="154" t="s">
        <v>158</v>
      </c>
      <c r="E27" s="174">
        <v>14</v>
      </c>
      <c r="F27" s="174">
        <v>266.357142857143</v>
      </c>
      <c r="G27" s="197">
        <v>5925.76</v>
      </c>
      <c r="H27" s="181">
        <v>957.31</v>
      </c>
      <c r="I27" s="124"/>
      <c r="J27" s="249"/>
      <c r="K27" s="154" t="s">
        <v>131</v>
      </c>
      <c r="L27" s="154" t="s">
        <v>160</v>
      </c>
      <c r="M27" s="174">
        <v>3</v>
      </c>
      <c r="N27" s="174">
        <v>242.666666666667</v>
      </c>
      <c r="O27" s="197">
        <v>273</v>
      </c>
      <c r="P27" s="181">
        <v>551.15333333333297</v>
      </c>
      <c r="R27" s="249"/>
      <c r="S27" s="154" t="s">
        <v>170</v>
      </c>
      <c r="T27" s="154" t="s">
        <v>183</v>
      </c>
      <c r="U27" s="174">
        <v>4</v>
      </c>
      <c r="V27" s="174">
        <v>227.25</v>
      </c>
      <c r="W27" s="197">
        <v>3103.17</v>
      </c>
      <c r="X27" s="181">
        <v>1745.7249999999999</v>
      </c>
    </row>
    <row r="28" spans="2:24" ht="15.6" x14ac:dyDescent="0.3">
      <c r="B28" s="249"/>
      <c r="C28" s="154" t="s">
        <v>131</v>
      </c>
      <c r="D28" s="154" t="s">
        <v>159</v>
      </c>
      <c r="E28" s="174">
        <v>126</v>
      </c>
      <c r="F28" s="174">
        <v>250.70634920634899</v>
      </c>
      <c r="G28" s="197">
        <v>46723.43</v>
      </c>
      <c r="H28" s="181">
        <v>1083.2197619047599</v>
      </c>
      <c r="I28" s="124"/>
      <c r="J28" s="249"/>
      <c r="K28" s="154" t="s">
        <v>131</v>
      </c>
      <c r="L28" s="154" t="s">
        <v>162</v>
      </c>
      <c r="M28" s="174">
        <v>25</v>
      </c>
      <c r="N28" s="174">
        <v>378.04</v>
      </c>
      <c r="O28" s="197">
        <v>2841</v>
      </c>
      <c r="P28" s="181">
        <v>919.09640000000002</v>
      </c>
      <c r="R28" s="249"/>
      <c r="S28" s="154" t="s">
        <v>170</v>
      </c>
      <c r="T28" s="154" t="s">
        <v>184</v>
      </c>
      <c r="U28" s="174">
        <v>6</v>
      </c>
      <c r="V28" s="174">
        <v>221.166666666667</v>
      </c>
      <c r="W28" s="197">
        <v>8613.65</v>
      </c>
      <c r="X28" s="181">
        <v>4786.7633333333297</v>
      </c>
    </row>
    <row r="29" spans="2:24" ht="15.6" x14ac:dyDescent="0.3">
      <c r="B29" s="249"/>
      <c r="C29" s="154" t="s">
        <v>131</v>
      </c>
      <c r="D29" s="154" t="s">
        <v>160</v>
      </c>
      <c r="E29" s="174">
        <v>16</v>
      </c>
      <c r="F29" s="174">
        <v>256.125</v>
      </c>
      <c r="G29" s="197">
        <v>2868</v>
      </c>
      <c r="H29" s="181">
        <v>714.77</v>
      </c>
      <c r="I29" s="124"/>
      <c r="J29" s="249"/>
      <c r="K29" s="154" t="s">
        <v>131</v>
      </c>
      <c r="L29" s="154" t="s">
        <v>163</v>
      </c>
      <c r="M29" s="174">
        <v>57</v>
      </c>
      <c r="N29" s="174">
        <v>413.92982456140402</v>
      </c>
      <c r="O29" s="197">
        <v>4532.42</v>
      </c>
      <c r="P29" s="181">
        <v>793.12877192982398</v>
      </c>
      <c r="R29" s="249"/>
      <c r="S29" s="154" t="s">
        <v>170</v>
      </c>
      <c r="T29" s="154" t="s">
        <v>185</v>
      </c>
      <c r="U29" s="174">
        <v>9</v>
      </c>
      <c r="V29" s="174">
        <v>229.444444444444</v>
      </c>
      <c r="W29" s="197">
        <v>9174.3700000000008</v>
      </c>
      <c r="X29" s="181">
        <v>1679.3755555555599</v>
      </c>
    </row>
    <row r="30" spans="2:24" ht="15.6" x14ac:dyDescent="0.3">
      <c r="B30" s="249"/>
      <c r="C30" s="154" t="s">
        <v>131</v>
      </c>
      <c r="D30" s="154" t="s">
        <v>161</v>
      </c>
      <c r="E30" s="174">
        <v>2</v>
      </c>
      <c r="F30" s="174">
        <v>106.5</v>
      </c>
      <c r="G30" s="197">
        <v>3888.86</v>
      </c>
      <c r="H30" s="181">
        <v>329.19499999999999</v>
      </c>
      <c r="I30" s="124"/>
      <c r="J30" s="249"/>
      <c r="K30" s="154" t="s">
        <v>131</v>
      </c>
      <c r="L30" s="154" t="s">
        <v>164</v>
      </c>
      <c r="M30" s="174">
        <v>12</v>
      </c>
      <c r="N30" s="174">
        <v>461.5</v>
      </c>
      <c r="O30" s="197">
        <v>1251.08</v>
      </c>
      <c r="P30" s="181">
        <v>1022.09416666667</v>
      </c>
      <c r="R30" s="249"/>
      <c r="S30" s="154" t="s">
        <v>170</v>
      </c>
      <c r="T30" s="154" t="s">
        <v>186</v>
      </c>
      <c r="U30" s="174">
        <v>11</v>
      </c>
      <c r="V30" s="174">
        <v>215</v>
      </c>
      <c r="W30" s="197">
        <v>10439.4</v>
      </c>
      <c r="X30" s="181">
        <v>1948.9018181818201</v>
      </c>
    </row>
    <row r="31" spans="2:24" ht="15.6" x14ac:dyDescent="0.3">
      <c r="B31" s="249"/>
      <c r="C31" s="154" t="s">
        <v>131</v>
      </c>
      <c r="D31" s="154" t="s">
        <v>162</v>
      </c>
      <c r="E31" s="174">
        <v>70</v>
      </c>
      <c r="F31" s="174">
        <v>265.357142857143</v>
      </c>
      <c r="G31" s="197">
        <v>17821.740000000002</v>
      </c>
      <c r="H31" s="181">
        <v>814.14128571428603</v>
      </c>
      <c r="I31" s="124"/>
      <c r="J31" s="249"/>
      <c r="K31" s="154" t="s">
        <v>131</v>
      </c>
      <c r="L31" s="154" t="s">
        <v>165</v>
      </c>
      <c r="M31" s="174">
        <v>81</v>
      </c>
      <c r="N31" s="174">
        <v>450.28395061728401</v>
      </c>
      <c r="O31" s="197">
        <v>14378.83</v>
      </c>
      <c r="P31" s="181">
        <v>1405.3550617284</v>
      </c>
      <c r="R31" s="249"/>
      <c r="S31" s="154" t="s">
        <v>170</v>
      </c>
      <c r="T31" s="154" t="s">
        <v>187</v>
      </c>
      <c r="U31" s="174">
        <v>4</v>
      </c>
      <c r="V31" s="174">
        <v>206.75</v>
      </c>
      <c r="W31" s="197">
        <v>23852.799999999999</v>
      </c>
      <c r="X31" s="181">
        <v>6584.8125</v>
      </c>
    </row>
    <row r="32" spans="2:24" ht="15.6" x14ac:dyDescent="0.3">
      <c r="B32" s="249"/>
      <c r="C32" s="154" t="s">
        <v>131</v>
      </c>
      <c r="D32" s="154" t="s">
        <v>163</v>
      </c>
      <c r="E32" s="174">
        <v>179</v>
      </c>
      <c r="F32" s="174">
        <v>246.44692737430199</v>
      </c>
      <c r="G32" s="197">
        <v>36174.31</v>
      </c>
      <c r="H32" s="181">
        <v>552.463407821229</v>
      </c>
      <c r="I32" s="124"/>
      <c r="J32" s="249"/>
      <c r="K32" s="154" t="s">
        <v>131</v>
      </c>
      <c r="L32" s="154" t="s">
        <v>166</v>
      </c>
      <c r="M32" s="174">
        <v>12</v>
      </c>
      <c r="N32" s="174">
        <v>433.16666666666703</v>
      </c>
      <c r="O32" s="197">
        <v>3498.07</v>
      </c>
      <c r="P32" s="181">
        <v>1593.0675000000001</v>
      </c>
      <c r="R32" s="249"/>
      <c r="S32" s="154" t="s">
        <v>170</v>
      </c>
      <c r="T32" s="154" t="s">
        <v>188</v>
      </c>
      <c r="U32" s="174">
        <v>9</v>
      </c>
      <c r="V32" s="174">
        <v>209</v>
      </c>
      <c r="W32" s="197">
        <v>23409.3</v>
      </c>
      <c r="X32" s="181">
        <v>3443.5855555555599</v>
      </c>
    </row>
    <row r="33" spans="2:24" ht="15.6" x14ac:dyDescent="0.3">
      <c r="B33" s="249"/>
      <c r="C33" s="154" t="s">
        <v>131</v>
      </c>
      <c r="D33" s="154" t="s">
        <v>164</v>
      </c>
      <c r="E33" s="174">
        <v>93</v>
      </c>
      <c r="F33" s="174">
        <v>271.87096774193498</v>
      </c>
      <c r="G33" s="197">
        <v>30399.93</v>
      </c>
      <c r="H33" s="181">
        <v>732.05225806451597</v>
      </c>
      <c r="I33" s="124"/>
      <c r="J33" s="249"/>
      <c r="K33" s="154" t="s">
        <v>131</v>
      </c>
      <c r="L33" s="154" t="s">
        <v>167</v>
      </c>
      <c r="M33" s="174">
        <v>79</v>
      </c>
      <c r="N33" s="174">
        <v>386.26582278480998</v>
      </c>
      <c r="O33" s="197">
        <v>9688.42</v>
      </c>
      <c r="P33" s="181">
        <v>1090.27658227848</v>
      </c>
      <c r="R33" s="249"/>
      <c r="S33" s="154" t="s">
        <v>170</v>
      </c>
      <c r="T33" s="154" t="s">
        <v>189</v>
      </c>
      <c r="U33" s="174">
        <v>7</v>
      </c>
      <c r="V33" s="174">
        <v>281.71428571428601</v>
      </c>
      <c r="W33" s="197">
        <v>8730.4599999999991</v>
      </c>
      <c r="X33" s="181">
        <v>1239.8471428571399</v>
      </c>
    </row>
    <row r="34" spans="2:24" ht="15.6" x14ac:dyDescent="0.3">
      <c r="B34" s="249"/>
      <c r="C34" s="154" t="s">
        <v>131</v>
      </c>
      <c r="D34" s="154" t="s">
        <v>165</v>
      </c>
      <c r="E34" s="174">
        <v>196</v>
      </c>
      <c r="F34" s="174">
        <v>261.55102040816303</v>
      </c>
      <c r="G34" s="197">
        <v>68685.429999999993</v>
      </c>
      <c r="H34" s="181">
        <v>906.75994897959197</v>
      </c>
      <c r="I34" s="124"/>
      <c r="J34" s="249"/>
      <c r="K34" s="154" t="s">
        <v>131</v>
      </c>
      <c r="L34" s="154" t="s">
        <v>168</v>
      </c>
      <c r="M34" s="174">
        <v>72</v>
      </c>
      <c r="N34" s="174">
        <v>349.055555555556</v>
      </c>
      <c r="O34" s="197">
        <v>7935.74</v>
      </c>
      <c r="P34" s="181">
        <v>776.16875000000005</v>
      </c>
      <c r="R34" s="249"/>
      <c r="S34" s="154" t="s">
        <v>170</v>
      </c>
      <c r="T34" s="154" t="s">
        <v>190</v>
      </c>
      <c r="U34" s="174">
        <v>10</v>
      </c>
      <c r="V34" s="174">
        <v>218.7</v>
      </c>
      <c r="W34" s="197">
        <v>5399.27</v>
      </c>
      <c r="X34" s="181">
        <v>1815.5229999999999</v>
      </c>
    </row>
    <row r="35" spans="2:24" ht="15.6" x14ac:dyDescent="0.3">
      <c r="B35" s="249"/>
      <c r="C35" s="154" t="s">
        <v>131</v>
      </c>
      <c r="D35" s="154" t="s">
        <v>166</v>
      </c>
      <c r="E35" s="174">
        <v>57</v>
      </c>
      <c r="F35" s="174">
        <v>250.40350877193001</v>
      </c>
      <c r="G35" s="197">
        <v>21532.12</v>
      </c>
      <c r="H35" s="181">
        <v>908.43719298245605</v>
      </c>
      <c r="I35" s="124"/>
      <c r="J35" s="249"/>
      <c r="K35" s="154" t="s">
        <v>131</v>
      </c>
      <c r="L35" s="154" t="s">
        <v>169</v>
      </c>
      <c r="M35" s="174">
        <v>12</v>
      </c>
      <c r="N35" s="174">
        <v>359.83333333333297</v>
      </c>
      <c r="O35" s="197">
        <v>1431.08</v>
      </c>
      <c r="P35" s="181">
        <v>713.86500000000001</v>
      </c>
      <c r="R35" s="249"/>
      <c r="S35" s="154" t="s">
        <v>170</v>
      </c>
      <c r="T35" s="154" t="s">
        <v>193</v>
      </c>
      <c r="U35" s="174">
        <v>2</v>
      </c>
      <c r="V35" s="174">
        <v>274.5</v>
      </c>
      <c r="W35" s="197">
        <v>1553.55</v>
      </c>
      <c r="X35" s="181">
        <v>2130.9749999999999</v>
      </c>
    </row>
    <row r="36" spans="2:24" ht="15.6" x14ac:dyDescent="0.3">
      <c r="B36" s="249"/>
      <c r="C36" s="154" t="s">
        <v>131</v>
      </c>
      <c r="D36" s="154" t="s">
        <v>167</v>
      </c>
      <c r="E36" s="174">
        <v>272</v>
      </c>
      <c r="F36" s="174">
        <v>252.85661764705901</v>
      </c>
      <c r="G36" s="197">
        <v>94620.29</v>
      </c>
      <c r="H36" s="181">
        <v>741.88499999999999</v>
      </c>
      <c r="I36" s="124"/>
      <c r="J36" s="249"/>
      <c r="K36" s="154" t="s">
        <v>170</v>
      </c>
      <c r="L36" s="154" t="s">
        <v>172</v>
      </c>
      <c r="M36" s="174">
        <v>3</v>
      </c>
      <c r="N36" s="174">
        <v>291</v>
      </c>
      <c r="O36" s="197">
        <v>202</v>
      </c>
      <c r="P36" s="181">
        <v>1173.4733333333299</v>
      </c>
      <c r="R36" s="249"/>
      <c r="S36" s="154" t="s">
        <v>170</v>
      </c>
      <c r="T36" s="154" t="s">
        <v>195</v>
      </c>
      <c r="U36" s="174">
        <v>1</v>
      </c>
      <c r="V36" s="174">
        <v>365</v>
      </c>
      <c r="W36" s="197">
        <v>500</v>
      </c>
      <c r="X36" s="181">
        <v>2025.79</v>
      </c>
    </row>
    <row r="37" spans="2:24" ht="15.6" x14ac:dyDescent="0.3">
      <c r="B37" s="249"/>
      <c r="C37" s="154" t="s">
        <v>131</v>
      </c>
      <c r="D37" s="154" t="s">
        <v>168</v>
      </c>
      <c r="E37" s="174">
        <v>186</v>
      </c>
      <c r="F37" s="174">
        <v>260.05913978494601</v>
      </c>
      <c r="G37" s="197">
        <v>40127.57</v>
      </c>
      <c r="H37" s="181">
        <v>600.34161290322595</v>
      </c>
      <c r="I37" s="124"/>
      <c r="J37" s="249"/>
      <c r="K37" s="154" t="s">
        <v>170</v>
      </c>
      <c r="L37" s="154" t="s">
        <v>173</v>
      </c>
      <c r="M37" s="174">
        <v>5</v>
      </c>
      <c r="N37" s="174">
        <v>358.8</v>
      </c>
      <c r="O37" s="197">
        <v>1601.49</v>
      </c>
      <c r="P37" s="181">
        <v>2126.35</v>
      </c>
      <c r="R37" s="249"/>
      <c r="S37" s="154" t="s">
        <v>170</v>
      </c>
      <c r="T37" s="154" t="s">
        <v>196</v>
      </c>
      <c r="U37" s="174">
        <v>5</v>
      </c>
      <c r="V37" s="174">
        <v>230.6</v>
      </c>
      <c r="W37" s="197">
        <v>4980</v>
      </c>
      <c r="X37" s="181">
        <v>2220.848</v>
      </c>
    </row>
    <row r="38" spans="2:24" ht="15.6" x14ac:dyDescent="0.3">
      <c r="B38" s="249"/>
      <c r="C38" s="154" t="s">
        <v>131</v>
      </c>
      <c r="D38" s="154" t="s">
        <v>169</v>
      </c>
      <c r="E38" s="174">
        <v>63</v>
      </c>
      <c r="F38" s="174">
        <v>245.80952380952399</v>
      </c>
      <c r="G38" s="197">
        <v>17339.36</v>
      </c>
      <c r="H38" s="181">
        <v>641.31682539682504</v>
      </c>
      <c r="I38" s="124"/>
      <c r="J38" s="249"/>
      <c r="K38" s="154" t="s">
        <v>170</v>
      </c>
      <c r="L38" s="154" t="s">
        <v>174</v>
      </c>
      <c r="M38" s="174">
        <v>33</v>
      </c>
      <c r="N38" s="174">
        <v>374.15151515151501</v>
      </c>
      <c r="O38" s="197">
        <v>7441.43</v>
      </c>
      <c r="P38" s="181">
        <v>806.15333333333297</v>
      </c>
      <c r="R38" s="249"/>
      <c r="S38" s="154" t="s">
        <v>170</v>
      </c>
      <c r="T38" s="154" t="s">
        <v>197</v>
      </c>
      <c r="U38" s="174">
        <v>5</v>
      </c>
      <c r="V38" s="174">
        <v>401.4</v>
      </c>
      <c r="W38" s="197">
        <v>1733.43</v>
      </c>
      <c r="X38" s="181">
        <v>1554.3979999999999</v>
      </c>
    </row>
    <row r="39" spans="2:24" ht="15.6" x14ac:dyDescent="0.3">
      <c r="B39" s="249"/>
      <c r="C39" s="154" t="s">
        <v>170</v>
      </c>
      <c r="D39" s="154" t="s">
        <v>172</v>
      </c>
      <c r="E39" s="174">
        <v>13</v>
      </c>
      <c r="F39" s="174">
        <v>246.15384615384599</v>
      </c>
      <c r="G39" s="197">
        <v>5319.58</v>
      </c>
      <c r="H39" s="181">
        <v>1365.68384615385</v>
      </c>
      <c r="I39" s="124"/>
      <c r="J39" s="249"/>
      <c r="K39" s="154" t="s">
        <v>170</v>
      </c>
      <c r="L39" s="154" t="s">
        <v>175</v>
      </c>
      <c r="M39" s="174">
        <v>13</v>
      </c>
      <c r="N39" s="174">
        <v>447</v>
      </c>
      <c r="O39" s="197">
        <v>3508</v>
      </c>
      <c r="P39" s="181">
        <v>1362.0023076923101</v>
      </c>
      <c r="R39" s="249"/>
      <c r="S39" s="154" t="s">
        <v>170</v>
      </c>
      <c r="T39" s="154" t="s">
        <v>199</v>
      </c>
      <c r="U39" s="174">
        <v>3</v>
      </c>
      <c r="V39" s="174">
        <v>242.333333333333</v>
      </c>
      <c r="W39" s="197">
        <v>4200</v>
      </c>
      <c r="X39" s="181">
        <v>1745.68333333333</v>
      </c>
    </row>
    <row r="40" spans="2:24" ht="15.6" x14ac:dyDescent="0.3">
      <c r="B40" s="249"/>
      <c r="C40" s="154" t="s">
        <v>170</v>
      </c>
      <c r="D40" s="154" t="s">
        <v>173</v>
      </c>
      <c r="E40" s="174">
        <v>19</v>
      </c>
      <c r="F40" s="174">
        <v>220.31578947368399</v>
      </c>
      <c r="G40" s="197">
        <v>7153.16</v>
      </c>
      <c r="H40" s="181">
        <v>765.01052631578898</v>
      </c>
      <c r="I40" s="124"/>
      <c r="J40" s="249"/>
      <c r="K40" s="154" t="s">
        <v>170</v>
      </c>
      <c r="L40" s="154" t="s">
        <v>178</v>
      </c>
      <c r="M40" s="174">
        <v>18</v>
      </c>
      <c r="N40" s="174">
        <v>402.222222222222</v>
      </c>
      <c r="O40" s="197">
        <v>687</v>
      </c>
      <c r="P40" s="181">
        <v>619.96666666666704</v>
      </c>
      <c r="R40" s="249"/>
      <c r="S40" s="154" t="s">
        <v>170</v>
      </c>
      <c r="T40" s="154" t="s">
        <v>200</v>
      </c>
      <c r="U40" s="174">
        <v>7</v>
      </c>
      <c r="V40" s="174">
        <v>238.857142857143</v>
      </c>
      <c r="W40" s="197">
        <v>9066</v>
      </c>
      <c r="X40" s="181">
        <v>3794.1871428571399</v>
      </c>
    </row>
    <row r="41" spans="2:24" ht="15.6" x14ac:dyDescent="0.3">
      <c r="B41" s="249"/>
      <c r="C41" s="154" t="s">
        <v>170</v>
      </c>
      <c r="D41" s="154" t="s">
        <v>174</v>
      </c>
      <c r="E41" s="174">
        <v>157</v>
      </c>
      <c r="F41" s="174">
        <v>277.40764331210198</v>
      </c>
      <c r="G41" s="197">
        <v>50184.24</v>
      </c>
      <c r="H41" s="181">
        <v>831.18490445859902</v>
      </c>
      <c r="I41" s="124"/>
      <c r="J41" s="249"/>
      <c r="K41" s="154" t="s">
        <v>170</v>
      </c>
      <c r="L41" s="154" t="s">
        <v>179</v>
      </c>
      <c r="M41" s="174">
        <v>21</v>
      </c>
      <c r="N41" s="174">
        <v>333.33333333333297</v>
      </c>
      <c r="O41" s="197">
        <v>2987.72</v>
      </c>
      <c r="P41" s="181">
        <v>511.269523809524</v>
      </c>
      <c r="R41" s="249"/>
      <c r="S41" s="154"/>
      <c r="T41" s="154"/>
      <c r="U41" s="174"/>
      <c r="V41" s="174"/>
      <c r="W41" s="197"/>
      <c r="X41" s="181"/>
    </row>
    <row r="42" spans="2:24" ht="15.6" x14ac:dyDescent="0.3">
      <c r="B42" s="249"/>
      <c r="C42" s="154" t="s">
        <v>170</v>
      </c>
      <c r="D42" s="154" t="s">
        <v>175</v>
      </c>
      <c r="E42" s="174">
        <v>79</v>
      </c>
      <c r="F42" s="174">
        <v>255.20253164556999</v>
      </c>
      <c r="G42" s="197">
        <v>23866.91</v>
      </c>
      <c r="H42" s="181">
        <v>791.20645569620297</v>
      </c>
      <c r="I42" s="124"/>
      <c r="J42" s="249"/>
      <c r="K42" s="154" t="s">
        <v>170</v>
      </c>
      <c r="L42" s="154" t="s">
        <v>180</v>
      </c>
      <c r="M42" s="174">
        <v>58</v>
      </c>
      <c r="N42" s="174">
        <v>450.63793103448302</v>
      </c>
      <c r="O42" s="197">
        <v>8130.64</v>
      </c>
      <c r="P42" s="181">
        <v>1338.9008620689699</v>
      </c>
      <c r="R42" s="249"/>
      <c r="S42" s="154"/>
      <c r="T42" s="154"/>
      <c r="U42" s="174"/>
      <c r="V42" s="174"/>
      <c r="W42" s="197"/>
      <c r="X42" s="181"/>
    </row>
    <row r="43" spans="2:24" ht="15.6" x14ac:dyDescent="0.3">
      <c r="B43" s="249"/>
      <c r="C43" s="154" t="s">
        <v>170</v>
      </c>
      <c r="D43" s="154" t="s">
        <v>177</v>
      </c>
      <c r="E43" s="174">
        <v>1</v>
      </c>
      <c r="F43" s="174">
        <v>181</v>
      </c>
      <c r="G43" s="197">
        <v>738.75</v>
      </c>
      <c r="H43" s="181">
        <v>955.19</v>
      </c>
      <c r="I43" s="124"/>
      <c r="J43" s="249"/>
      <c r="K43" s="154" t="s">
        <v>170</v>
      </c>
      <c r="L43" s="154" t="s">
        <v>181</v>
      </c>
      <c r="M43" s="174">
        <v>10</v>
      </c>
      <c r="N43" s="174">
        <v>334</v>
      </c>
      <c r="O43" s="197">
        <v>1271</v>
      </c>
      <c r="P43" s="181">
        <v>457.28800000000001</v>
      </c>
      <c r="R43" s="249"/>
      <c r="S43" s="154"/>
      <c r="T43" s="154"/>
      <c r="U43" s="174"/>
      <c r="V43" s="174"/>
      <c r="W43" s="197"/>
      <c r="X43" s="181"/>
    </row>
    <row r="44" spans="2:24" ht="15.6" x14ac:dyDescent="0.3">
      <c r="B44" s="249"/>
      <c r="C44" s="154" t="s">
        <v>170</v>
      </c>
      <c r="D44" s="154" t="s">
        <v>178</v>
      </c>
      <c r="E44" s="174">
        <v>57</v>
      </c>
      <c r="F44" s="174">
        <v>265.21052631578902</v>
      </c>
      <c r="G44" s="197">
        <v>12666.73</v>
      </c>
      <c r="H44" s="181">
        <v>611.80649122806994</v>
      </c>
      <c r="I44" s="124"/>
      <c r="J44" s="249"/>
      <c r="K44" s="154" t="s">
        <v>170</v>
      </c>
      <c r="L44" s="154" t="s">
        <v>182</v>
      </c>
      <c r="M44" s="174">
        <v>109</v>
      </c>
      <c r="N44" s="174">
        <v>439.08256880733899</v>
      </c>
      <c r="O44" s="197">
        <v>24448.53</v>
      </c>
      <c r="P44" s="181">
        <v>1721.4379816513799</v>
      </c>
      <c r="R44" s="249"/>
      <c r="S44" s="7"/>
      <c r="T44" s="7"/>
      <c r="U44" s="93"/>
      <c r="V44" s="93"/>
      <c r="W44" s="199"/>
      <c r="X44" s="182"/>
    </row>
    <row r="45" spans="2:24" ht="15.6" x14ac:dyDescent="0.3">
      <c r="B45" s="249"/>
      <c r="C45" s="154" t="s">
        <v>170</v>
      </c>
      <c r="D45" s="154" t="s">
        <v>179</v>
      </c>
      <c r="E45" s="174">
        <v>75</v>
      </c>
      <c r="F45" s="174">
        <v>256.01333333333298</v>
      </c>
      <c r="G45" s="197">
        <v>13706.35</v>
      </c>
      <c r="H45" s="181">
        <v>541.52586666666696</v>
      </c>
      <c r="I45" s="124"/>
      <c r="J45" s="249"/>
      <c r="K45" s="154" t="s">
        <v>170</v>
      </c>
      <c r="L45" s="154" t="s">
        <v>183</v>
      </c>
      <c r="M45" s="174">
        <v>21</v>
      </c>
      <c r="N45" s="174">
        <v>366.61904761904799</v>
      </c>
      <c r="O45" s="197">
        <v>5180</v>
      </c>
      <c r="P45" s="181">
        <v>887.22285714285704</v>
      </c>
      <c r="R45" s="249"/>
      <c r="S45" s="7"/>
      <c r="T45" s="7"/>
      <c r="U45" s="93"/>
      <c r="V45" s="93"/>
      <c r="W45" s="199"/>
      <c r="X45" s="182"/>
    </row>
    <row r="46" spans="2:24" ht="15.6" x14ac:dyDescent="0.3">
      <c r="B46" s="249"/>
      <c r="C46" s="154" t="s">
        <v>170</v>
      </c>
      <c r="D46" s="154" t="s">
        <v>180</v>
      </c>
      <c r="E46" s="174">
        <v>172</v>
      </c>
      <c r="F46" s="174">
        <v>258.71511627907</v>
      </c>
      <c r="G46" s="197">
        <v>39571.53</v>
      </c>
      <c r="H46" s="181">
        <v>706.29947674418599</v>
      </c>
      <c r="I46" s="124"/>
      <c r="J46" s="249"/>
      <c r="K46" s="154" t="s">
        <v>170</v>
      </c>
      <c r="L46" s="154" t="s">
        <v>184</v>
      </c>
      <c r="M46" s="174">
        <v>25</v>
      </c>
      <c r="N46" s="174">
        <v>473.6</v>
      </c>
      <c r="O46" s="197">
        <v>2965.85</v>
      </c>
      <c r="P46" s="181">
        <v>1061.0072</v>
      </c>
      <c r="R46" s="249"/>
      <c r="S46" s="7"/>
      <c r="T46" s="7"/>
      <c r="U46" s="93"/>
      <c r="V46" s="93"/>
      <c r="W46" s="199"/>
      <c r="X46" s="182"/>
    </row>
    <row r="47" spans="2:24" ht="15.6" x14ac:dyDescent="0.3">
      <c r="B47" s="249"/>
      <c r="C47" s="154" t="s">
        <v>170</v>
      </c>
      <c r="D47" s="154" t="s">
        <v>181</v>
      </c>
      <c r="E47" s="174">
        <v>27</v>
      </c>
      <c r="F47" s="174">
        <v>241.333333333333</v>
      </c>
      <c r="G47" s="197">
        <v>9264.23</v>
      </c>
      <c r="H47" s="181">
        <v>692.94555555555598</v>
      </c>
      <c r="I47" s="124"/>
      <c r="J47" s="249"/>
      <c r="K47" s="154" t="s">
        <v>170</v>
      </c>
      <c r="L47" s="154" t="s">
        <v>185</v>
      </c>
      <c r="M47" s="174">
        <v>226</v>
      </c>
      <c r="N47" s="174">
        <v>403.871681415929</v>
      </c>
      <c r="O47" s="197">
        <v>29238.15</v>
      </c>
      <c r="P47" s="181">
        <v>930.587256637167</v>
      </c>
      <c r="R47" s="249"/>
      <c r="S47" s="7"/>
      <c r="T47" s="7"/>
      <c r="U47" s="93"/>
      <c r="V47" s="93"/>
      <c r="W47" s="199"/>
      <c r="X47" s="182"/>
    </row>
    <row r="48" spans="2:24" ht="15.6" x14ac:dyDescent="0.3">
      <c r="B48" s="249"/>
      <c r="C48" s="154" t="s">
        <v>170</v>
      </c>
      <c r="D48" s="154" t="s">
        <v>182</v>
      </c>
      <c r="E48" s="174">
        <v>409</v>
      </c>
      <c r="F48" s="174">
        <v>272.67970660146699</v>
      </c>
      <c r="G48" s="197">
        <v>126820.4</v>
      </c>
      <c r="H48" s="181">
        <v>910.595354523227</v>
      </c>
      <c r="I48" s="124"/>
      <c r="J48" s="249"/>
      <c r="K48" s="154" t="s">
        <v>170</v>
      </c>
      <c r="L48" s="154" t="s">
        <v>186</v>
      </c>
      <c r="M48" s="174">
        <v>156</v>
      </c>
      <c r="N48" s="174">
        <v>421.91666666666703</v>
      </c>
      <c r="O48" s="197">
        <v>37691.230000000003</v>
      </c>
      <c r="P48" s="181">
        <v>1246.6178205128199</v>
      </c>
      <c r="R48" s="249"/>
      <c r="S48" s="7"/>
      <c r="T48" s="7"/>
      <c r="U48" s="93"/>
      <c r="V48" s="93"/>
      <c r="W48" s="199"/>
      <c r="X48" s="182"/>
    </row>
    <row r="49" spans="2:24" ht="15.6" x14ac:dyDescent="0.3">
      <c r="B49" s="249"/>
      <c r="C49" s="154" t="s">
        <v>170</v>
      </c>
      <c r="D49" s="154" t="s">
        <v>183</v>
      </c>
      <c r="E49" s="174">
        <v>103</v>
      </c>
      <c r="F49" s="174">
        <v>238.45631067961199</v>
      </c>
      <c r="G49" s="197">
        <v>19911.580000000002</v>
      </c>
      <c r="H49" s="181">
        <v>586.37106796116495</v>
      </c>
      <c r="I49" s="124"/>
      <c r="J49" s="249"/>
      <c r="K49" s="154" t="s">
        <v>170</v>
      </c>
      <c r="L49" s="154" t="s">
        <v>187</v>
      </c>
      <c r="M49" s="174">
        <v>93</v>
      </c>
      <c r="N49" s="174">
        <v>390.408602150538</v>
      </c>
      <c r="O49" s="197">
        <v>17057.89</v>
      </c>
      <c r="P49" s="181">
        <v>1047.09516129032</v>
      </c>
      <c r="R49" s="249"/>
      <c r="S49" s="7"/>
      <c r="T49" s="7"/>
      <c r="U49" s="93"/>
      <c r="V49" s="93"/>
      <c r="W49" s="199"/>
      <c r="X49" s="182"/>
    </row>
    <row r="50" spans="2:24" ht="15.6" x14ac:dyDescent="0.3">
      <c r="B50" s="249"/>
      <c r="C50" s="154" t="s">
        <v>170</v>
      </c>
      <c r="D50" s="154" t="s">
        <v>184</v>
      </c>
      <c r="E50" s="174">
        <v>98</v>
      </c>
      <c r="F50" s="174">
        <v>279.65306122448999</v>
      </c>
      <c r="G50" s="197">
        <v>25193.98</v>
      </c>
      <c r="H50" s="181">
        <v>757.52673469387798</v>
      </c>
      <c r="I50" s="124"/>
      <c r="J50" s="249"/>
      <c r="K50" s="154" t="s">
        <v>170</v>
      </c>
      <c r="L50" s="154" t="s">
        <v>188</v>
      </c>
      <c r="M50" s="174">
        <v>140</v>
      </c>
      <c r="N50" s="174">
        <v>378.23571428571398</v>
      </c>
      <c r="O50" s="197">
        <v>23937.67</v>
      </c>
      <c r="P50" s="181">
        <v>901.88250000000005</v>
      </c>
      <c r="R50" s="249"/>
      <c r="S50" s="7"/>
      <c r="T50" s="7"/>
      <c r="U50" s="93"/>
      <c r="V50" s="93"/>
      <c r="W50" s="199"/>
      <c r="X50" s="182"/>
    </row>
    <row r="51" spans="2:24" ht="15.6" x14ac:dyDescent="0.3">
      <c r="B51" s="249"/>
      <c r="C51" s="154" t="s">
        <v>170</v>
      </c>
      <c r="D51" s="154" t="s">
        <v>185</v>
      </c>
      <c r="E51" s="174">
        <v>525</v>
      </c>
      <c r="F51" s="174">
        <v>271.93142857142902</v>
      </c>
      <c r="G51" s="197">
        <v>126958.66</v>
      </c>
      <c r="H51" s="181">
        <v>770.94714285714304</v>
      </c>
      <c r="I51" s="124"/>
      <c r="J51" s="249"/>
      <c r="K51" s="154" t="s">
        <v>170</v>
      </c>
      <c r="L51" s="154" t="s">
        <v>189</v>
      </c>
      <c r="M51" s="174">
        <v>221</v>
      </c>
      <c r="N51" s="174">
        <v>374.56561085972902</v>
      </c>
      <c r="O51" s="197">
        <v>29550.14</v>
      </c>
      <c r="P51" s="181">
        <v>874.34502262443505</v>
      </c>
      <c r="R51" s="249"/>
      <c r="S51" s="7"/>
      <c r="T51" s="7"/>
      <c r="U51" s="93"/>
      <c r="V51" s="93"/>
      <c r="W51" s="199"/>
      <c r="X51" s="182"/>
    </row>
    <row r="52" spans="2:24" ht="15.6" x14ac:dyDescent="0.3">
      <c r="B52" s="249"/>
      <c r="C52" s="154" t="s">
        <v>170</v>
      </c>
      <c r="D52" s="154" t="s">
        <v>186</v>
      </c>
      <c r="E52" s="174">
        <v>399</v>
      </c>
      <c r="F52" s="174">
        <v>257.75438596491199</v>
      </c>
      <c r="G52" s="197">
        <v>145541.1</v>
      </c>
      <c r="H52" s="181">
        <v>938.76275689223098</v>
      </c>
      <c r="I52" s="124"/>
      <c r="J52" s="249"/>
      <c r="K52" s="154" t="s">
        <v>170</v>
      </c>
      <c r="L52" s="154" t="s">
        <v>190</v>
      </c>
      <c r="M52" s="174">
        <v>119</v>
      </c>
      <c r="N52" s="174">
        <v>388.72268907563</v>
      </c>
      <c r="O52" s="197">
        <v>18174.77</v>
      </c>
      <c r="P52" s="181">
        <v>1324.21319327731</v>
      </c>
      <c r="R52" s="249"/>
      <c r="S52" s="7"/>
      <c r="T52" s="7"/>
      <c r="U52" s="93"/>
      <c r="V52" s="93"/>
      <c r="W52" s="199"/>
      <c r="X52" s="182"/>
    </row>
    <row r="53" spans="2:24" ht="15.6" x14ac:dyDescent="0.3">
      <c r="B53" s="249"/>
      <c r="C53" s="154" t="s">
        <v>170</v>
      </c>
      <c r="D53" s="154" t="s">
        <v>187</v>
      </c>
      <c r="E53" s="174">
        <v>329</v>
      </c>
      <c r="F53" s="174">
        <v>268.240121580547</v>
      </c>
      <c r="G53" s="197">
        <v>80674.649999999994</v>
      </c>
      <c r="H53" s="181">
        <v>744.27738601823705</v>
      </c>
      <c r="I53" s="124"/>
      <c r="J53" s="249"/>
      <c r="K53" s="154" t="s">
        <v>170</v>
      </c>
      <c r="L53" s="154" t="s">
        <v>193</v>
      </c>
      <c r="M53" s="174">
        <v>42</v>
      </c>
      <c r="N53" s="174">
        <v>422.71428571428601</v>
      </c>
      <c r="O53" s="197">
        <v>7603.09</v>
      </c>
      <c r="P53" s="181">
        <v>1156.3304761904801</v>
      </c>
      <c r="R53" s="249"/>
      <c r="S53" s="7"/>
      <c r="T53" s="7"/>
      <c r="U53" s="93"/>
      <c r="V53" s="93"/>
      <c r="W53" s="199"/>
      <c r="X53" s="182"/>
    </row>
    <row r="54" spans="2:24" ht="15.6" x14ac:dyDescent="0.3">
      <c r="B54" s="249"/>
      <c r="C54" s="154" t="s">
        <v>170</v>
      </c>
      <c r="D54" s="154" t="s">
        <v>188</v>
      </c>
      <c r="E54" s="174">
        <v>439</v>
      </c>
      <c r="F54" s="174">
        <v>275.06150341685702</v>
      </c>
      <c r="G54" s="197">
        <v>99276.54</v>
      </c>
      <c r="H54" s="181">
        <v>693.24842824601399</v>
      </c>
      <c r="I54" s="124"/>
      <c r="J54" s="249"/>
      <c r="K54" s="154" t="s">
        <v>170</v>
      </c>
      <c r="L54" s="154" t="s">
        <v>194</v>
      </c>
      <c r="M54" s="174">
        <v>116</v>
      </c>
      <c r="N54" s="174">
        <v>396.37931034482801</v>
      </c>
      <c r="O54" s="197">
        <v>27977.48</v>
      </c>
      <c r="P54" s="181">
        <v>1492.4885344827601</v>
      </c>
      <c r="R54" s="249"/>
      <c r="S54" s="7"/>
      <c r="T54" s="7"/>
      <c r="U54" s="93"/>
      <c r="V54" s="93"/>
      <c r="W54" s="199"/>
      <c r="X54" s="182"/>
    </row>
    <row r="55" spans="2:24" ht="15.6" x14ac:dyDescent="0.3">
      <c r="B55" s="249"/>
      <c r="C55" s="154" t="s">
        <v>170</v>
      </c>
      <c r="D55" s="154" t="s">
        <v>189</v>
      </c>
      <c r="E55" s="174">
        <v>575</v>
      </c>
      <c r="F55" s="174">
        <v>272.75826086956499</v>
      </c>
      <c r="G55" s="197">
        <v>141927.42000000001</v>
      </c>
      <c r="H55" s="181">
        <v>724.23363478260899</v>
      </c>
      <c r="I55" s="124"/>
      <c r="J55" s="249"/>
      <c r="K55" s="154" t="s">
        <v>170</v>
      </c>
      <c r="L55" s="154" t="s">
        <v>195</v>
      </c>
      <c r="M55" s="174">
        <v>153</v>
      </c>
      <c r="N55" s="174">
        <v>407.18954248365998</v>
      </c>
      <c r="O55" s="197">
        <v>19561.66</v>
      </c>
      <c r="P55" s="181">
        <v>1026.5119607843101</v>
      </c>
      <c r="R55" s="249"/>
      <c r="S55" s="7"/>
      <c r="T55" s="7"/>
      <c r="U55" s="93"/>
      <c r="V55" s="93"/>
      <c r="W55" s="199"/>
      <c r="X55" s="182"/>
    </row>
    <row r="56" spans="2:24" ht="15.6" x14ac:dyDescent="0.3">
      <c r="B56" s="249"/>
      <c r="C56" s="154" t="s">
        <v>170</v>
      </c>
      <c r="D56" s="154" t="s">
        <v>190</v>
      </c>
      <c r="E56" s="174">
        <v>426</v>
      </c>
      <c r="F56" s="174">
        <v>258.93427230047001</v>
      </c>
      <c r="G56" s="197">
        <v>114580.69</v>
      </c>
      <c r="H56" s="181">
        <v>740.00974178403806</v>
      </c>
      <c r="I56" s="124"/>
      <c r="J56" s="249"/>
      <c r="K56" s="154" t="s">
        <v>170</v>
      </c>
      <c r="L56" s="154" t="s">
        <v>196</v>
      </c>
      <c r="M56" s="174">
        <v>12</v>
      </c>
      <c r="N56" s="174">
        <v>344.5</v>
      </c>
      <c r="O56" s="197">
        <v>4276</v>
      </c>
      <c r="P56" s="181">
        <v>1035.6400000000001</v>
      </c>
      <c r="R56" s="249"/>
      <c r="S56" s="7"/>
      <c r="T56" s="7"/>
      <c r="U56" s="93"/>
      <c r="V56" s="93"/>
      <c r="W56" s="199"/>
      <c r="X56" s="182"/>
    </row>
    <row r="57" spans="2:24" ht="15.6" x14ac:dyDescent="0.3">
      <c r="B57" s="249"/>
      <c r="C57" s="154" t="s">
        <v>170</v>
      </c>
      <c r="D57" s="154" t="s">
        <v>193</v>
      </c>
      <c r="E57" s="174">
        <v>139</v>
      </c>
      <c r="F57" s="174">
        <v>269.81294964028802</v>
      </c>
      <c r="G57" s="197">
        <v>40704.239999999998</v>
      </c>
      <c r="H57" s="181">
        <v>809.74215827338105</v>
      </c>
      <c r="I57" s="124"/>
      <c r="J57" s="249"/>
      <c r="K57" s="154" t="s">
        <v>170</v>
      </c>
      <c r="L57" s="154" t="s">
        <v>197</v>
      </c>
      <c r="M57" s="174">
        <v>51</v>
      </c>
      <c r="N57" s="174">
        <v>333.41176470588198</v>
      </c>
      <c r="O57" s="197">
        <v>7123.85</v>
      </c>
      <c r="P57" s="181">
        <v>728.44686274509797</v>
      </c>
      <c r="R57" s="249"/>
      <c r="S57" s="7"/>
      <c r="T57" s="7"/>
      <c r="U57" s="93"/>
      <c r="V57" s="93"/>
      <c r="W57" s="199"/>
      <c r="X57" s="182"/>
    </row>
    <row r="58" spans="2:24" ht="15.6" x14ac:dyDescent="0.3">
      <c r="B58" s="249"/>
      <c r="C58" s="154" t="s">
        <v>170</v>
      </c>
      <c r="D58" s="154" t="s">
        <v>194</v>
      </c>
      <c r="E58" s="174">
        <v>593</v>
      </c>
      <c r="F58" s="174">
        <v>267.35750421585198</v>
      </c>
      <c r="G58" s="197">
        <v>159821.22</v>
      </c>
      <c r="H58" s="181">
        <v>748.51112984822998</v>
      </c>
      <c r="I58" s="124"/>
      <c r="J58" s="249"/>
      <c r="K58" s="154" t="s">
        <v>170</v>
      </c>
      <c r="L58" s="154" t="s">
        <v>198</v>
      </c>
      <c r="M58" s="174">
        <v>30</v>
      </c>
      <c r="N58" s="174">
        <v>459.6</v>
      </c>
      <c r="O58" s="197">
        <v>9964.66</v>
      </c>
      <c r="P58" s="181">
        <v>1370.8486666666699</v>
      </c>
      <c r="R58" s="249"/>
      <c r="S58" s="7"/>
      <c r="T58" s="7"/>
      <c r="U58" s="93"/>
      <c r="V58" s="93"/>
      <c r="W58" s="199"/>
      <c r="X58" s="182"/>
    </row>
    <row r="59" spans="2:24" ht="15.6" x14ac:dyDescent="0.3">
      <c r="B59" s="249"/>
      <c r="C59" s="154" t="s">
        <v>170</v>
      </c>
      <c r="D59" s="154" t="s">
        <v>195</v>
      </c>
      <c r="E59" s="174">
        <v>589</v>
      </c>
      <c r="F59" s="174">
        <v>266.07470288624802</v>
      </c>
      <c r="G59" s="197">
        <v>134172.26</v>
      </c>
      <c r="H59" s="181">
        <v>795.65247877758998</v>
      </c>
      <c r="I59" s="124"/>
      <c r="J59" s="249"/>
      <c r="K59" s="154" t="s">
        <v>170</v>
      </c>
      <c r="L59" s="154" t="s">
        <v>199</v>
      </c>
      <c r="M59" s="174">
        <v>70</v>
      </c>
      <c r="N59" s="174">
        <v>423.24285714285702</v>
      </c>
      <c r="O59" s="197">
        <v>13419.71</v>
      </c>
      <c r="P59" s="181">
        <v>1218.66314285714</v>
      </c>
      <c r="R59" s="249"/>
      <c r="S59" s="7"/>
      <c r="T59" s="7"/>
      <c r="U59" s="93"/>
      <c r="V59" s="93"/>
      <c r="W59" s="199"/>
      <c r="X59" s="182"/>
    </row>
    <row r="60" spans="2:24" ht="15.6" x14ac:dyDescent="0.3">
      <c r="B60" s="249"/>
      <c r="C60" s="154" t="s">
        <v>170</v>
      </c>
      <c r="D60" s="154" t="s">
        <v>196</v>
      </c>
      <c r="E60" s="174">
        <v>54</v>
      </c>
      <c r="F60" s="174">
        <v>280.25925925925901</v>
      </c>
      <c r="G60" s="197">
        <v>16545.72</v>
      </c>
      <c r="H60" s="181">
        <v>631.01722222222202</v>
      </c>
      <c r="I60" s="124"/>
      <c r="J60" s="249"/>
      <c r="K60" s="154" t="s">
        <v>170</v>
      </c>
      <c r="L60" s="154" t="s">
        <v>200</v>
      </c>
      <c r="M60" s="174">
        <v>109</v>
      </c>
      <c r="N60" s="174">
        <v>397.018348623853</v>
      </c>
      <c r="O60" s="197">
        <v>15305.81</v>
      </c>
      <c r="P60" s="181">
        <v>1058.5379816513801</v>
      </c>
      <c r="R60" s="249"/>
      <c r="S60" s="7"/>
      <c r="T60" s="7"/>
      <c r="U60" s="93"/>
      <c r="V60" s="93"/>
      <c r="W60" s="199"/>
      <c r="X60" s="182"/>
    </row>
    <row r="61" spans="2:24" ht="15.6" x14ac:dyDescent="0.3">
      <c r="B61" s="249"/>
      <c r="C61" s="154" t="s">
        <v>170</v>
      </c>
      <c r="D61" s="154" t="s">
        <v>197</v>
      </c>
      <c r="E61" s="174">
        <v>239</v>
      </c>
      <c r="F61" s="174">
        <v>269.05439330543902</v>
      </c>
      <c r="G61" s="197">
        <v>78820.95</v>
      </c>
      <c r="H61" s="181">
        <v>714.61309623430998</v>
      </c>
      <c r="I61" s="124"/>
      <c r="J61" s="249"/>
      <c r="K61" s="7"/>
      <c r="L61" s="7"/>
      <c r="M61" s="93"/>
      <c r="N61" s="93"/>
      <c r="O61" s="199"/>
      <c r="P61" s="182"/>
      <c r="R61" s="249"/>
      <c r="S61" s="7"/>
      <c r="T61" s="7"/>
      <c r="U61" s="93"/>
      <c r="V61" s="93"/>
      <c r="W61" s="199"/>
      <c r="X61" s="182"/>
    </row>
    <row r="62" spans="2:24" ht="15.6" x14ac:dyDescent="0.3">
      <c r="B62" s="249"/>
      <c r="C62" s="154" t="s">
        <v>170</v>
      </c>
      <c r="D62" s="154" t="s">
        <v>198</v>
      </c>
      <c r="E62" s="174">
        <v>197</v>
      </c>
      <c r="F62" s="174">
        <v>250.47715736040601</v>
      </c>
      <c r="G62" s="197">
        <v>67349.23</v>
      </c>
      <c r="H62" s="181">
        <v>797.97177664974595</v>
      </c>
      <c r="I62" s="124"/>
      <c r="J62" s="249"/>
      <c r="K62" s="7"/>
      <c r="L62" s="7"/>
      <c r="M62" s="93"/>
      <c r="N62" s="93"/>
      <c r="O62" s="199"/>
      <c r="P62" s="182"/>
      <c r="R62" s="249"/>
      <c r="S62" s="7"/>
      <c r="T62" s="7"/>
      <c r="U62" s="93"/>
      <c r="V62" s="93"/>
      <c r="W62" s="199"/>
      <c r="X62" s="182"/>
    </row>
    <row r="63" spans="2:24" ht="15.6" x14ac:dyDescent="0.3">
      <c r="B63" s="249"/>
      <c r="C63" s="154" t="s">
        <v>170</v>
      </c>
      <c r="D63" s="154" t="s">
        <v>199</v>
      </c>
      <c r="E63" s="174">
        <v>234</v>
      </c>
      <c r="F63" s="174">
        <v>271.19230769230802</v>
      </c>
      <c r="G63" s="197">
        <v>58795.83</v>
      </c>
      <c r="H63" s="181">
        <v>673.19735042734999</v>
      </c>
      <c r="I63" s="124"/>
      <c r="J63" s="249"/>
      <c r="K63" s="7"/>
      <c r="L63" s="7"/>
      <c r="M63" s="93"/>
      <c r="N63" s="93"/>
      <c r="O63" s="199"/>
      <c r="P63" s="182"/>
      <c r="R63" s="249"/>
      <c r="S63" s="7"/>
      <c r="T63" s="7"/>
      <c r="U63" s="93"/>
      <c r="V63" s="93"/>
      <c r="W63" s="199"/>
      <c r="X63" s="182"/>
    </row>
    <row r="64" spans="2:24" ht="15.6" x14ac:dyDescent="0.3">
      <c r="B64" s="249"/>
      <c r="C64" s="154" t="s">
        <v>170</v>
      </c>
      <c r="D64" s="154" t="s">
        <v>200</v>
      </c>
      <c r="E64" s="174">
        <v>364</v>
      </c>
      <c r="F64" s="174">
        <v>265.72252747252702</v>
      </c>
      <c r="G64" s="197">
        <v>96655.56</v>
      </c>
      <c r="H64" s="181">
        <v>686.38903846153903</v>
      </c>
      <c r="I64" s="124"/>
      <c r="J64" s="249"/>
      <c r="K64" s="7"/>
      <c r="L64" s="7"/>
      <c r="M64" s="93"/>
      <c r="N64" s="93"/>
      <c r="O64" s="199"/>
      <c r="P64" s="182"/>
      <c r="R64" s="249"/>
      <c r="S64" s="7"/>
      <c r="T64" s="7"/>
      <c r="U64" s="93"/>
      <c r="V64" s="93"/>
      <c r="W64" s="199"/>
      <c r="X64" s="182"/>
    </row>
    <row r="65" spans="2:24" ht="15.6" x14ac:dyDescent="0.3">
      <c r="B65" s="249"/>
      <c r="C65" s="154" t="s">
        <v>201</v>
      </c>
      <c r="D65" s="154" t="s">
        <v>201</v>
      </c>
      <c r="E65" s="174">
        <v>1</v>
      </c>
      <c r="F65" s="174">
        <v>182</v>
      </c>
      <c r="G65" s="197">
        <v>400</v>
      </c>
      <c r="H65" s="181">
        <v>744.78</v>
      </c>
      <c r="I65" s="124"/>
      <c r="J65" s="249"/>
      <c r="K65" s="7"/>
      <c r="L65" s="7"/>
      <c r="M65" s="93"/>
      <c r="N65" s="93"/>
      <c r="O65" s="199"/>
      <c r="P65" s="182"/>
      <c r="R65" s="249"/>
      <c r="S65" s="7"/>
      <c r="T65" s="7"/>
      <c r="U65" s="93"/>
      <c r="V65" s="93"/>
      <c r="W65" s="199"/>
      <c r="X65" s="182"/>
    </row>
    <row r="66" spans="2:24" ht="15.6" x14ac:dyDescent="0.3">
      <c r="B66" s="249"/>
      <c r="C66" s="7"/>
      <c r="D66" s="7"/>
      <c r="E66" s="93"/>
      <c r="F66" s="93"/>
      <c r="G66" s="199"/>
      <c r="H66" s="182"/>
      <c r="I66" s="124"/>
      <c r="J66" s="249"/>
      <c r="K66" s="7"/>
      <c r="L66" s="7"/>
      <c r="M66" s="93"/>
      <c r="N66" s="93"/>
      <c r="O66" s="199"/>
      <c r="P66" s="182"/>
      <c r="R66" s="249"/>
      <c r="S66" s="7"/>
      <c r="T66" s="7"/>
      <c r="U66" s="93"/>
      <c r="V66" s="93"/>
      <c r="W66" s="199"/>
      <c r="X66" s="182"/>
    </row>
    <row r="67" spans="2:24" ht="15.6" x14ac:dyDescent="0.3">
      <c r="B67" s="249"/>
      <c r="C67" s="7"/>
      <c r="D67" s="7"/>
      <c r="E67" s="93"/>
      <c r="F67" s="93"/>
      <c r="G67" s="199"/>
      <c r="H67" s="182"/>
      <c r="I67" s="124"/>
      <c r="J67" s="249"/>
      <c r="K67" s="7"/>
      <c r="L67" s="7"/>
      <c r="M67" s="93"/>
      <c r="N67" s="93"/>
      <c r="O67" s="199"/>
      <c r="P67" s="182"/>
      <c r="R67" s="249"/>
      <c r="S67" s="7"/>
      <c r="T67" s="7"/>
      <c r="U67" s="93"/>
      <c r="V67" s="93"/>
      <c r="W67" s="199"/>
      <c r="X67" s="182"/>
    </row>
    <row r="68" spans="2:24" s="85" customFormat="1" ht="16.2" thickBot="1" x14ac:dyDescent="0.35">
      <c r="B68" s="94" t="s">
        <v>7</v>
      </c>
      <c r="C68" s="165" t="s">
        <v>8</v>
      </c>
      <c r="D68" s="165" t="s">
        <v>8</v>
      </c>
      <c r="E68" s="189">
        <f>SUM(E6:E67)</f>
        <v>8864</v>
      </c>
      <c r="F68" s="166"/>
      <c r="G68" s="202"/>
      <c r="H68" s="188"/>
      <c r="I68" s="87"/>
      <c r="J68" s="94" t="s">
        <v>7</v>
      </c>
      <c r="K68" s="165" t="s">
        <v>8</v>
      </c>
      <c r="L68" s="165" t="s">
        <v>8</v>
      </c>
      <c r="M68" s="189">
        <f>SUM(M6:M67)</f>
        <v>2687</v>
      </c>
      <c r="N68" s="166"/>
      <c r="O68" s="202"/>
      <c r="P68" s="188"/>
      <c r="R68" s="94" t="s">
        <v>7</v>
      </c>
      <c r="S68" s="165" t="s">
        <v>8</v>
      </c>
      <c r="T68" s="165" t="s">
        <v>8</v>
      </c>
      <c r="U68" s="189">
        <f>SUM(U6:U67)</f>
        <v>167</v>
      </c>
      <c r="V68" s="166"/>
      <c r="W68" s="202"/>
      <c r="X68" s="188"/>
    </row>
    <row r="69" spans="2:24" ht="15.6" x14ac:dyDescent="0.3">
      <c r="B69" s="53"/>
      <c r="C69" s="88"/>
      <c r="D69" s="88"/>
      <c r="E69" s="89"/>
      <c r="F69" s="89"/>
      <c r="G69" s="183"/>
      <c r="H69" s="183"/>
      <c r="I69" s="90"/>
    </row>
    <row r="70" spans="2:24" ht="16.2" thickBot="1" x14ac:dyDescent="0.35">
      <c r="B70" s="47"/>
      <c r="C70" s="50"/>
      <c r="D70" s="50"/>
      <c r="E70" s="51"/>
      <c r="F70" s="51"/>
      <c r="G70" s="184"/>
      <c r="H70" s="184"/>
      <c r="I70" s="51"/>
    </row>
    <row r="71" spans="2:24" ht="15" thickBot="1" x14ac:dyDescent="0.35">
      <c r="B71" s="250" t="s">
        <v>11</v>
      </c>
      <c r="C71" s="251"/>
      <c r="D71" s="251"/>
      <c r="E71" s="251"/>
      <c r="F71" s="251"/>
      <c r="G71" s="251"/>
      <c r="H71" s="252"/>
      <c r="I71" s="55"/>
    </row>
    <row r="72" spans="2:24" x14ac:dyDescent="0.3">
      <c r="B72" s="33"/>
      <c r="C72" s="34"/>
      <c r="D72" s="34"/>
      <c r="E72" s="112"/>
      <c r="F72" s="112"/>
      <c r="G72" s="200"/>
      <c r="H72" s="185"/>
      <c r="I72" s="56"/>
    </row>
    <row r="73" spans="2:24" x14ac:dyDescent="0.3">
      <c r="B73" s="33"/>
      <c r="C73" s="34"/>
      <c r="D73" s="34"/>
      <c r="E73" s="112"/>
      <c r="F73" s="112"/>
      <c r="G73" s="200"/>
      <c r="H73" s="185"/>
      <c r="I73" s="56"/>
    </row>
    <row r="74" spans="2:24" x14ac:dyDescent="0.3">
      <c r="B74" s="33"/>
      <c r="C74" s="34"/>
      <c r="D74" s="34"/>
      <c r="E74" s="112"/>
      <c r="F74" s="112"/>
      <c r="G74" s="200"/>
      <c r="H74" s="185"/>
      <c r="I74" s="56"/>
    </row>
    <row r="75" spans="2:24" x14ac:dyDescent="0.3">
      <c r="B75" s="33"/>
      <c r="C75" s="34"/>
      <c r="D75" s="34"/>
      <c r="E75" s="112"/>
      <c r="F75" s="112"/>
      <c r="G75" s="200"/>
      <c r="H75" s="185"/>
      <c r="I75" s="56"/>
    </row>
    <row r="76" spans="2:24" x14ac:dyDescent="0.3">
      <c r="B76" s="33"/>
      <c r="C76" s="34"/>
      <c r="D76" s="34"/>
      <c r="E76" s="112"/>
      <c r="F76" s="112"/>
      <c r="G76" s="200"/>
      <c r="H76" s="185"/>
      <c r="I76" s="56"/>
    </row>
    <row r="77" spans="2:24" ht="15" thickBot="1" x14ac:dyDescent="0.35">
      <c r="B77" s="36"/>
      <c r="C77" s="19"/>
      <c r="D77" s="19"/>
      <c r="E77" s="119"/>
      <c r="F77" s="119"/>
      <c r="G77" s="201"/>
      <c r="H77" s="186"/>
      <c r="I77" s="56"/>
    </row>
  </sheetData>
  <mergeCells count="6">
    <mergeCell ref="B2:H2"/>
    <mergeCell ref="B71:H71"/>
    <mergeCell ref="R6:R67"/>
    <mergeCell ref="J6:J67"/>
    <mergeCell ref="B6:B67"/>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81"/>
  <sheetViews>
    <sheetView view="pageBreakPreview" topLeftCell="B253" zoomScale="57" zoomScaleNormal="70" workbookViewId="0">
      <selection activeCell="D274" sqref="D272:D274"/>
    </sheetView>
  </sheetViews>
  <sheetFormatPr defaultRowHeight="14.4" x14ac:dyDescent="0.3"/>
  <cols>
    <col min="2" max="4" width="21.5546875" customWidth="1"/>
    <col min="5" max="6" width="21.5546875" style="208" customWidth="1"/>
    <col min="7" max="7" width="5.109375" customWidth="1"/>
    <col min="8" max="8" width="24.5546875" bestFit="1" customWidth="1"/>
    <col min="9" max="9" width="18.5546875" bestFit="1" customWidth="1"/>
    <col min="10" max="10" width="11.109375" customWidth="1"/>
    <col min="11" max="12" width="17.44140625" style="208" customWidth="1"/>
    <col min="14" max="14" width="16.6640625" bestFit="1" customWidth="1"/>
    <col min="15" max="15" width="18.5546875" bestFit="1" customWidth="1"/>
    <col min="16" max="16" width="12.6640625" customWidth="1"/>
    <col min="17" max="18" width="18.88671875" style="208" customWidth="1"/>
  </cols>
  <sheetData>
    <row r="1" spans="2:18" ht="15" thickBot="1" x14ac:dyDescent="0.35"/>
    <row r="2" spans="2:18" ht="65.400000000000006" customHeight="1" thickBot="1" x14ac:dyDescent="0.35">
      <c r="B2" s="253" t="s">
        <v>28</v>
      </c>
      <c r="C2" s="254"/>
      <c r="D2" s="254"/>
      <c r="E2" s="254"/>
      <c r="F2" s="255"/>
    </row>
    <row r="3" spans="2:18" ht="15.75" customHeight="1" x14ac:dyDescent="0.3">
      <c r="B3" s="256"/>
      <c r="C3" s="256"/>
      <c r="D3" s="256"/>
      <c r="E3" s="256"/>
      <c r="F3" s="256"/>
      <c r="G3" s="128"/>
    </row>
    <row r="4" spans="2:18" ht="15" thickBot="1" x14ac:dyDescent="0.35">
      <c r="G4" s="128"/>
    </row>
    <row r="5" spans="2:18" ht="31.8" thickBot="1" x14ac:dyDescent="0.35">
      <c r="B5" s="52" t="s">
        <v>1</v>
      </c>
      <c r="C5" s="52" t="s">
        <v>2</v>
      </c>
      <c r="D5" s="52" t="s">
        <v>3</v>
      </c>
      <c r="E5" s="231" t="s">
        <v>37</v>
      </c>
      <c r="F5" s="232" t="s">
        <v>38</v>
      </c>
      <c r="G5" s="129"/>
      <c r="H5" s="52" t="s">
        <v>1</v>
      </c>
      <c r="I5" s="52" t="s">
        <v>2</v>
      </c>
      <c r="J5" s="52" t="s">
        <v>3</v>
      </c>
      <c r="K5" s="231" t="s">
        <v>37</v>
      </c>
      <c r="L5" s="232" t="s">
        <v>38</v>
      </c>
      <c r="N5" s="52" t="s">
        <v>1</v>
      </c>
      <c r="O5" s="52" t="s">
        <v>2</v>
      </c>
      <c r="P5" s="52" t="s">
        <v>3</v>
      </c>
      <c r="Q5" s="231" t="s">
        <v>37</v>
      </c>
      <c r="R5" s="232" t="s">
        <v>38</v>
      </c>
    </row>
    <row r="6" spans="2:18" ht="15.6" x14ac:dyDescent="0.3">
      <c r="B6" s="238" t="s">
        <v>6</v>
      </c>
      <c r="C6" s="203" t="s">
        <v>131</v>
      </c>
      <c r="D6" s="230" t="s">
        <v>132</v>
      </c>
      <c r="E6" s="144" t="s">
        <v>211</v>
      </c>
      <c r="F6" s="226">
        <v>1</v>
      </c>
      <c r="G6" s="129"/>
      <c r="H6" s="238" t="s">
        <v>9</v>
      </c>
      <c r="I6" s="203" t="s">
        <v>131</v>
      </c>
      <c r="J6" s="230" t="s">
        <v>133</v>
      </c>
      <c r="K6" s="144" t="s">
        <v>211</v>
      </c>
      <c r="L6" s="226">
        <v>1</v>
      </c>
      <c r="N6" s="238" t="s">
        <v>10</v>
      </c>
      <c r="O6" s="203" t="s">
        <v>131</v>
      </c>
      <c r="P6" s="230" t="s">
        <v>132</v>
      </c>
      <c r="Q6" s="144" t="s">
        <v>212</v>
      </c>
      <c r="R6" s="226">
        <v>1</v>
      </c>
    </row>
    <row r="7" spans="2:18" ht="15.6" x14ac:dyDescent="0.3">
      <c r="B7" s="238"/>
      <c r="C7" s="204" t="s">
        <v>131</v>
      </c>
      <c r="D7" s="205" t="s">
        <v>133</v>
      </c>
      <c r="E7" s="134" t="s">
        <v>211</v>
      </c>
      <c r="F7" s="215">
        <v>19</v>
      </c>
      <c r="G7" s="85"/>
      <c r="H7" s="238"/>
      <c r="I7" s="204" t="s">
        <v>131</v>
      </c>
      <c r="J7" s="205" t="s">
        <v>133</v>
      </c>
      <c r="K7" s="134" t="s">
        <v>212</v>
      </c>
      <c r="L7" s="215">
        <v>17</v>
      </c>
      <c r="N7" s="238"/>
      <c r="O7" s="204" t="s">
        <v>131</v>
      </c>
      <c r="P7" s="205" t="s">
        <v>133</v>
      </c>
      <c r="Q7" s="134" t="s">
        <v>212</v>
      </c>
      <c r="R7" s="215">
        <v>8</v>
      </c>
    </row>
    <row r="8" spans="2:18" ht="15.6" x14ac:dyDescent="0.3">
      <c r="B8" s="238"/>
      <c r="C8" s="204" t="s">
        <v>131</v>
      </c>
      <c r="D8" s="205" t="s">
        <v>133</v>
      </c>
      <c r="E8" s="134" t="s">
        <v>212</v>
      </c>
      <c r="F8" s="215">
        <v>89</v>
      </c>
      <c r="G8" s="85"/>
      <c r="H8" s="238"/>
      <c r="I8" s="204" t="s">
        <v>131</v>
      </c>
      <c r="J8" s="205" t="s">
        <v>133</v>
      </c>
      <c r="K8" s="134" t="s">
        <v>213</v>
      </c>
      <c r="L8" s="215">
        <v>1</v>
      </c>
      <c r="N8" s="238"/>
      <c r="O8" s="204" t="s">
        <v>131</v>
      </c>
      <c r="P8" s="205" t="s">
        <v>133</v>
      </c>
      <c r="Q8" s="134" t="s">
        <v>213</v>
      </c>
      <c r="R8" s="215">
        <v>1</v>
      </c>
    </row>
    <row r="9" spans="2:18" ht="15.6" x14ac:dyDescent="0.3">
      <c r="B9" s="238"/>
      <c r="C9" s="204" t="s">
        <v>131</v>
      </c>
      <c r="D9" s="204" t="s">
        <v>133</v>
      </c>
      <c r="E9" s="134" t="s">
        <v>213</v>
      </c>
      <c r="F9" s="215">
        <v>11</v>
      </c>
      <c r="G9" s="85"/>
      <c r="H9" s="238"/>
      <c r="I9" s="204" t="s">
        <v>131</v>
      </c>
      <c r="J9" s="204" t="s">
        <v>133</v>
      </c>
      <c r="K9" s="134" t="s">
        <v>214</v>
      </c>
      <c r="L9" s="215">
        <v>2</v>
      </c>
      <c r="N9" s="238"/>
      <c r="O9" s="204" t="s">
        <v>131</v>
      </c>
      <c r="P9" s="204" t="s">
        <v>135</v>
      </c>
      <c r="Q9" s="134" t="s">
        <v>212</v>
      </c>
      <c r="R9" s="215">
        <v>1</v>
      </c>
    </row>
    <row r="10" spans="2:18" ht="15.6" x14ac:dyDescent="0.3">
      <c r="B10" s="238"/>
      <c r="C10" s="204" t="s">
        <v>131</v>
      </c>
      <c r="D10" s="204" t="s">
        <v>133</v>
      </c>
      <c r="E10" s="134" t="s">
        <v>214</v>
      </c>
      <c r="F10" s="215">
        <v>2</v>
      </c>
      <c r="G10" s="85"/>
      <c r="H10" s="238"/>
      <c r="I10" s="204" t="s">
        <v>131</v>
      </c>
      <c r="J10" s="204" t="s">
        <v>134</v>
      </c>
      <c r="K10" s="134" t="s">
        <v>212</v>
      </c>
      <c r="L10" s="215">
        <v>9</v>
      </c>
      <c r="N10" s="238"/>
      <c r="O10" s="204" t="s">
        <v>131</v>
      </c>
      <c r="P10" s="204" t="s">
        <v>136</v>
      </c>
      <c r="Q10" s="134" t="s">
        <v>212</v>
      </c>
      <c r="R10" s="215">
        <v>2</v>
      </c>
    </row>
    <row r="11" spans="2:18" ht="15.6" x14ac:dyDescent="0.3">
      <c r="B11" s="238"/>
      <c r="C11" s="204" t="s">
        <v>131</v>
      </c>
      <c r="D11" s="204" t="s">
        <v>134</v>
      </c>
      <c r="E11" s="209" t="s">
        <v>211</v>
      </c>
      <c r="F11" s="215">
        <v>11</v>
      </c>
      <c r="G11" s="85"/>
      <c r="H11" s="238"/>
      <c r="I11" s="204" t="s">
        <v>131</v>
      </c>
      <c r="J11" s="204" t="s">
        <v>134</v>
      </c>
      <c r="K11" s="209" t="s">
        <v>213</v>
      </c>
      <c r="L11" s="215">
        <v>1</v>
      </c>
      <c r="N11" s="238"/>
      <c r="O11" s="204" t="s">
        <v>131</v>
      </c>
      <c r="P11" s="204" t="s">
        <v>139</v>
      </c>
      <c r="Q11" s="209" t="s">
        <v>211</v>
      </c>
      <c r="R11" s="215">
        <v>1</v>
      </c>
    </row>
    <row r="12" spans="2:18" ht="15.6" x14ac:dyDescent="0.3">
      <c r="B12" s="238"/>
      <c r="C12" s="204" t="s">
        <v>131</v>
      </c>
      <c r="D12" s="204" t="s">
        <v>134</v>
      </c>
      <c r="E12" s="209" t="s">
        <v>212</v>
      </c>
      <c r="F12" s="215">
        <v>59</v>
      </c>
      <c r="G12" s="85"/>
      <c r="H12" s="238"/>
      <c r="I12" s="206" t="s">
        <v>131</v>
      </c>
      <c r="J12" s="207" t="s">
        <v>134</v>
      </c>
      <c r="K12" s="209" t="s">
        <v>214</v>
      </c>
      <c r="L12" s="215">
        <v>1</v>
      </c>
      <c r="N12" s="238"/>
      <c r="O12" s="206" t="s">
        <v>131</v>
      </c>
      <c r="P12" s="207" t="s">
        <v>139</v>
      </c>
      <c r="Q12" s="209" t="s">
        <v>212</v>
      </c>
      <c r="R12" s="215">
        <v>4</v>
      </c>
    </row>
    <row r="13" spans="2:18" ht="15.6" x14ac:dyDescent="0.3">
      <c r="B13" s="238"/>
      <c r="C13" s="206" t="s">
        <v>131</v>
      </c>
      <c r="D13" s="207" t="s">
        <v>134</v>
      </c>
      <c r="E13" s="209" t="s">
        <v>213</v>
      </c>
      <c r="F13" s="215">
        <v>3</v>
      </c>
      <c r="G13" s="85"/>
      <c r="H13" s="238"/>
      <c r="I13" s="206" t="s">
        <v>131</v>
      </c>
      <c r="J13" s="207" t="s">
        <v>135</v>
      </c>
      <c r="K13" s="209" t="s">
        <v>212</v>
      </c>
      <c r="L13" s="215">
        <v>3</v>
      </c>
      <c r="N13" s="238"/>
      <c r="O13" s="206" t="s">
        <v>131</v>
      </c>
      <c r="P13" s="207" t="s">
        <v>144</v>
      </c>
      <c r="Q13" s="209" t="s">
        <v>212</v>
      </c>
      <c r="R13" s="215">
        <v>31</v>
      </c>
    </row>
    <row r="14" spans="2:18" ht="15.6" x14ac:dyDescent="0.3">
      <c r="B14" s="238"/>
      <c r="C14" s="206" t="s">
        <v>131</v>
      </c>
      <c r="D14" s="207" t="s">
        <v>135</v>
      </c>
      <c r="E14" s="209" t="s">
        <v>211</v>
      </c>
      <c r="F14" s="215">
        <v>2</v>
      </c>
      <c r="G14" s="85"/>
      <c r="H14" s="238"/>
      <c r="I14" s="206" t="s">
        <v>131</v>
      </c>
      <c r="J14" s="207" t="s">
        <v>136</v>
      </c>
      <c r="K14" s="209" t="s">
        <v>211</v>
      </c>
      <c r="L14" s="215">
        <v>4</v>
      </c>
      <c r="N14" s="238"/>
      <c r="O14" s="206" t="s">
        <v>131</v>
      </c>
      <c r="P14" s="207" t="s">
        <v>144</v>
      </c>
      <c r="Q14" s="209" t="s">
        <v>213</v>
      </c>
      <c r="R14" s="215">
        <v>1</v>
      </c>
    </row>
    <row r="15" spans="2:18" ht="15.6" x14ac:dyDescent="0.3">
      <c r="B15" s="238"/>
      <c r="C15" s="206" t="s">
        <v>131</v>
      </c>
      <c r="D15" s="207" t="s">
        <v>135</v>
      </c>
      <c r="E15" s="209" t="s">
        <v>212</v>
      </c>
      <c r="F15" s="215">
        <v>21</v>
      </c>
      <c r="G15" s="85"/>
      <c r="H15" s="238"/>
      <c r="I15" s="206" t="s">
        <v>131</v>
      </c>
      <c r="J15" s="207" t="s">
        <v>136</v>
      </c>
      <c r="K15" s="209" t="s">
        <v>212</v>
      </c>
      <c r="L15" s="215">
        <v>8</v>
      </c>
      <c r="N15" s="238"/>
      <c r="O15" s="206" t="s">
        <v>131</v>
      </c>
      <c r="P15" s="207" t="s">
        <v>144</v>
      </c>
      <c r="Q15" s="209" t="s">
        <v>215</v>
      </c>
      <c r="R15" s="215">
        <v>1</v>
      </c>
    </row>
    <row r="16" spans="2:18" ht="15.6" x14ac:dyDescent="0.3">
      <c r="B16" s="238"/>
      <c r="C16" s="206" t="s">
        <v>131</v>
      </c>
      <c r="D16" s="207" t="s">
        <v>135</v>
      </c>
      <c r="E16" s="209" t="s">
        <v>213</v>
      </c>
      <c r="F16" s="215">
        <v>2</v>
      </c>
      <c r="G16" s="85"/>
      <c r="H16" s="238"/>
      <c r="I16" s="206" t="s">
        <v>131</v>
      </c>
      <c r="J16" s="207" t="s">
        <v>136</v>
      </c>
      <c r="K16" s="209" t="s">
        <v>213</v>
      </c>
      <c r="L16" s="215">
        <v>3</v>
      </c>
      <c r="N16" s="238"/>
      <c r="O16" s="206" t="s">
        <v>131</v>
      </c>
      <c r="P16" s="207" t="s">
        <v>145</v>
      </c>
      <c r="Q16" s="209" t="s">
        <v>212</v>
      </c>
      <c r="R16" s="215">
        <v>1</v>
      </c>
    </row>
    <row r="17" spans="2:18" ht="15.6" x14ac:dyDescent="0.3">
      <c r="B17" s="238"/>
      <c r="C17" s="206" t="s">
        <v>131</v>
      </c>
      <c r="D17" s="207" t="s">
        <v>135</v>
      </c>
      <c r="E17" s="209" t="s">
        <v>214</v>
      </c>
      <c r="F17" s="215">
        <v>1</v>
      </c>
      <c r="G17" s="85"/>
      <c r="H17" s="238"/>
      <c r="I17" s="206" t="s">
        <v>131</v>
      </c>
      <c r="J17" s="207" t="s">
        <v>136</v>
      </c>
      <c r="K17" s="209" t="s">
        <v>215</v>
      </c>
      <c r="L17" s="215">
        <v>2</v>
      </c>
      <c r="N17" s="238"/>
      <c r="O17" s="206" t="s">
        <v>131</v>
      </c>
      <c r="P17" s="207" t="s">
        <v>145</v>
      </c>
      <c r="Q17" s="209" t="s">
        <v>213</v>
      </c>
      <c r="R17" s="215">
        <v>1</v>
      </c>
    </row>
    <row r="18" spans="2:18" ht="15.6" x14ac:dyDescent="0.3">
      <c r="B18" s="238"/>
      <c r="C18" s="206" t="s">
        <v>131</v>
      </c>
      <c r="D18" s="207" t="s">
        <v>135</v>
      </c>
      <c r="E18" s="209" t="s">
        <v>215</v>
      </c>
      <c r="F18" s="215">
        <v>1</v>
      </c>
      <c r="G18" s="85"/>
      <c r="H18" s="238"/>
      <c r="I18" s="206" t="s">
        <v>131</v>
      </c>
      <c r="J18" s="207" t="s">
        <v>139</v>
      </c>
      <c r="K18" s="209" t="s">
        <v>211</v>
      </c>
      <c r="L18" s="215">
        <v>2</v>
      </c>
      <c r="N18" s="238"/>
      <c r="O18" s="206" t="s">
        <v>131</v>
      </c>
      <c r="P18" s="207" t="s">
        <v>146</v>
      </c>
      <c r="Q18" s="209" t="s">
        <v>211</v>
      </c>
      <c r="R18" s="215">
        <v>1</v>
      </c>
    </row>
    <row r="19" spans="2:18" ht="15.6" x14ac:dyDescent="0.3">
      <c r="B19" s="238"/>
      <c r="C19" s="206" t="s">
        <v>131</v>
      </c>
      <c r="D19" s="207" t="s">
        <v>136</v>
      </c>
      <c r="E19" s="209" t="s">
        <v>211</v>
      </c>
      <c r="F19" s="215">
        <v>7</v>
      </c>
      <c r="G19" s="85"/>
      <c r="H19" s="238"/>
      <c r="I19" s="206" t="s">
        <v>131</v>
      </c>
      <c r="J19" s="207" t="s">
        <v>139</v>
      </c>
      <c r="K19" s="209" t="s">
        <v>212</v>
      </c>
      <c r="L19" s="215">
        <v>18</v>
      </c>
      <c r="N19" s="238"/>
      <c r="O19" s="206" t="s">
        <v>131</v>
      </c>
      <c r="P19" s="207" t="s">
        <v>146</v>
      </c>
      <c r="Q19" s="209" t="s">
        <v>212</v>
      </c>
      <c r="R19" s="215">
        <v>8</v>
      </c>
    </row>
    <row r="20" spans="2:18" ht="15.6" x14ac:dyDescent="0.3">
      <c r="B20" s="238"/>
      <c r="C20" s="206" t="s">
        <v>131</v>
      </c>
      <c r="D20" s="207" t="s">
        <v>136</v>
      </c>
      <c r="E20" s="209" t="s">
        <v>212</v>
      </c>
      <c r="F20" s="215">
        <v>59</v>
      </c>
      <c r="G20" s="85"/>
      <c r="H20" s="238"/>
      <c r="I20" s="206" t="s">
        <v>131</v>
      </c>
      <c r="J20" s="207" t="s">
        <v>139</v>
      </c>
      <c r="K20" s="209" t="s">
        <v>213</v>
      </c>
      <c r="L20" s="215">
        <v>3</v>
      </c>
      <c r="N20" s="238"/>
      <c r="O20" s="206" t="s">
        <v>131</v>
      </c>
      <c r="P20" s="207" t="s">
        <v>147</v>
      </c>
      <c r="Q20" s="209" t="s">
        <v>212</v>
      </c>
      <c r="R20" s="215">
        <v>2</v>
      </c>
    </row>
    <row r="21" spans="2:18" ht="15.6" x14ac:dyDescent="0.3">
      <c r="B21" s="238"/>
      <c r="C21" s="206" t="s">
        <v>131</v>
      </c>
      <c r="D21" s="207" t="s">
        <v>136</v>
      </c>
      <c r="E21" s="209" t="s">
        <v>213</v>
      </c>
      <c r="F21" s="215">
        <v>11</v>
      </c>
      <c r="G21" s="85"/>
      <c r="H21" s="238"/>
      <c r="I21" s="206" t="s">
        <v>131</v>
      </c>
      <c r="J21" s="207" t="s">
        <v>139</v>
      </c>
      <c r="K21" s="209" t="s">
        <v>215</v>
      </c>
      <c r="L21" s="215">
        <v>3</v>
      </c>
      <c r="N21" s="238"/>
      <c r="O21" s="206" t="s">
        <v>131</v>
      </c>
      <c r="P21" s="207" t="s">
        <v>148</v>
      </c>
      <c r="Q21" s="209" t="s">
        <v>212</v>
      </c>
      <c r="R21" s="215">
        <v>1</v>
      </c>
    </row>
    <row r="22" spans="2:18" ht="15.6" x14ac:dyDescent="0.3">
      <c r="B22" s="238"/>
      <c r="C22" s="206" t="s">
        <v>131</v>
      </c>
      <c r="D22" s="207" t="s">
        <v>136</v>
      </c>
      <c r="E22" s="209" t="s">
        <v>214</v>
      </c>
      <c r="F22" s="215">
        <v>1</v>
      </c>
      <c r="G22" s="85"/>
      <c r="H22" s="238"/>
      <c r="I22" s="206" t="s">
        <v>131</v>
      </c>
      <c r="J22" s="207" t="s">
        <v>140</v>
      </c>
      <c r="K22" s="209" t="s">
        <v>215</v>
      </c>
      <c r="L22" s="215">
        <v>1</v>
      </c>
      <c r="N22" s="238"/>
      <c r="O22" s="206" t="s">
        <v>131</v>
      </c>
      <c r="P22" s="207" t="s">
        <v>148</v>
      </c>
      <c r="Q22" s="209" t="s">
        <v>213</v>
      </c>
      <c r="R22" s="215">
        <v>1</v>
      </c>
    </row>
    <row r="23" spans="2:18" ht="15.6" x14ac:dyDescent="0.3">
      <c r="B23" s="238"/>
      <c r="C23" s="206" t="s">
        <v>131</v>
      </c>
      <c r="D23" s="207" t="s">
        <v>136</v>
      </c>
      <c r="E23" s="209" t="s">
        <v>215</v>
      </c>
      <c r="F23" s="215">
        <v>2</v>
      </c>
      <c r="G23" s="85"/>
      <c r="H23" s="238"/>
      <c r="I23" s="206" t="s">
        <v>131</v>
      </c>
      <c r="J23" s="207" t="s">
        <v>142</v>
      </c>
      <c r="K23" s="209" t="s">
        <v>212</v>
      </c>
      <c r="L23" s="215">
        <v>5</v>
      </c>
      <c r="N23" s="238"/>
      <c r="O23" s="206" t="s">
        <v>131</v>
      </c>
      <c r="P23" s="207" t="s">
        <v>149</v>
      </c>
      <c r="Q23" s="209" t="s">
        <v>212</v>
      </c>
      <c r="R23" s="215">
        <v>2</v>
      </c>
    </row>
    <row r="24" spans="2:18" ht="15.6" x14ac:dyDescent="0.3">
      <c r="B24" s="238"/>
      <c r="C24" s="206" t="s">
        <v>131</v>
      </c>
      <c r="D24" s="207" t="s">
        <v>137</v>
      </c>
      <c r="E24" s="209" t="s">
        <v>212</v>
      </c>
      <c r="F24" s="215">
        <v>1</v>
      </c>
      <c r="G24" s="85"/>
      <c r="H24" s="238"/>
      <c r="I24" s="206" t="s">
        <v>131</v>
      </c>
      <c r="J24" s="207" t="s">
        <v>142</v>
      </c>
      <c r="K24" s="209" t="s">
        <v>213</v>
      </c>
      <c r="L24" s="215">
        <v>1</v>
      </c>
      <c r="N24" s="238"/>
      <c r="O24" s="206" t="s">
        <v>131</v>
      </c>
      <c r="P24" s="207" t="s">
        <v>152</v>
      </c>
      <c r="Q24" s="209" t="s">
        <v>212</v>
      </c>
      <c r="R24" s="215">
        <v>2</v>
      </c>
    </row>
    <row r="25" spans="2:18" ht="15.6" x14ac:dyDescent="0.3">
      <c r="B25" s="238"/>
      <c r="C25" s="206" t="s">
        <v>131</v>
      </c>
      <c r="D25" s="207" t="s">
        <v>137</v>
      </c>
      <c r="E25" s="209" t="s">
        <v>215</v>
      </c>
      <c r="F25" s="215">
        <v>1</v>
      </c>
      <c r="G25" s="85"/>
      <c r="H25" s="238"/>
      <c r="I25" s="206" t="s">
        <v>131</v>
      </c>
      <c r="J25" s="207" t="s">
        <v>144</v>
      </c>
      <c r="K25" s="209" t="s">
        <v>211</v>
      </c>
      <c r="L25" s="215">
        <v>10</v>
      </c>
      <c r="N25" s="238"/>
      <c r="O25" s="206" t="s">
        <v>131</v>
      </c>
      <c r="P25" s="207" t="s">
        <v>154</v>
      </c>
      <c r="Q25" s="209" t="s">
        <v>212</v>
      </c>
      <c r="R25" s="215">
        <v>11</v>
      </c>
    </row>
    <row r="26" spans="2:18" ht="15.6" x14ac:dyDescent="0.3">
      <c r="B26" s="238"/>
      <c r="C26" s="206" t="s">
        <v>131</v>
      </c>
      <c r="D26" s="207" t="s">
        <v>139</v>
      </c>
      <c r="E26" s="209" t="s">
        <v>211</v>
      </c>
      <c r="F26" s="215">
        <v>18</v>
      </c>
      <c r="G26" s="85"/>
      <c r="H26" s="238"/>
      <c r="I26" s="206" t="s">
        <v>131</v>
      </c>
      <c r="J26" s="207" t="s">
        <v>144</v>
      </c>
      <c r="K26" s="209" t="s">
        <v>212</v>
      </c>
      <c r="L26" s="215">
        <v>72</v>
      </c>
      <c r="N26" s="238"/>
      <c r="O26" s="206" t="s">
        <v>131</v>
      </c>
      <c r="P26" s="207" t="s">
        <v>154</v>
      </c>
      <c r="Q26" s="209" t="s">
        <v>213</v>
      </c>
      <c r="R26" s="215">
        <v>1</v>
      </c>
    </row>
    <row r="27" spans="2:18" ht="15.6" x14ac:dyDescent="0.3">
      <c r="B27" s="238"/>
      <c r="C27" s="206" t="s">
        <v>131</v>
      </c>
      <c r="D27" s="207" t="s">
        <v>139</v>
      </c>
      <c r="E27" s="209" t="s">
        <v>212</v>
      </c>
      <c r="F27" s="215">
        <v>130</v>
      </c>
      <c r="G27" s="85"/>
      <c r="H27" s="238"/>
      <c r="I27" s="206" t="s">
        <v>131</v>
      </c>
      <c r="J27" s="207" t="s">
        <v>144</v>
      </c>
      <c r="K27" s="209" t="s">
        <v>213</v>
      </c>
      <c r="L27" s="215">
        <v>9</v>
      </c>
      <c r="N27" s="238"/>
      <c r="O27" s="206" t="s">
        <v>131</v>
      </c>
      <c r="P27" s="207" t="s">
        <v>155</v>
      </c>
      <c r="Q27" s="209" t="s">
        <v>211</v>
      </c>
      <c r="R27" s="215">
        <v>1</v>
      </c>
    </row>
    <row r="28" spans="2:18" ht="15.6" x14ac:dyDescent="0.3">
      <c r="B28" s="238"/>
      <c r="C28" s="206" t="s">
        <v>131</v>
      </c>
      <c r="D28" s="207" t="s">
        <v>139</v>
      </c>
      <c r="E28" s="209" t="s">
        <v>213</v>
      </c>
      <c r="F28" s="215">
        <v>9</v>
      </c>
      <c r="G28" s="85"/>
      <c r="H28" s="238"/>
      <c r="I28" s="206" t="s">
        <v>131</v>
      </c>
      <c r="J28" s="207" t="s">
        <v>144</v>
      </c>
      <c r="K28" s="209" t="s">
        <v>214</v>
      </c>
      <c r="L28" s="215">
        <v>3</v>
      </c>
      <c r="N28" s="238"/>
      <c r="O28" s="206" t="s">
        <v>131</v>
      </c>
      <c r="P28" s="207" t="s">
        <v>155</v>
      </c>
      <c r="Q28" s="209" t="s">
        <v>212</v>
      </c>
      <c r="R28" s="215">
        <v>4</v>
      </c>
    </row>
    <row r="29" spans="2:18" ht="15.6" x14ac:dyDescent="0.3">
      <c r="B29" s="238"/>
      <c r="C29" s="206" t="s">
        <v>131</v>
      </c>
      <c r="D29" s="207" t="s">
        <v>139</v>
      </c>
      <c r="E29" s="209" t="s">
        <v>214</v>
      </c>
      <c r="F29" s="215">
        <v>2</v>
      </c>
      <c r="G29" s="85"/>
      <c r="H29" s="238"/>
      <c r="I29" s="206" t="s">
        <v>131</v>
      </c>
      <c r="J29" s="207" t="s">
        <v>144</v>
      </c>
      <c r="K29" s="209" t="s">
        <v>215</v>
      </c>
      <c r="L29" s="215">
        <v>1</v>
      </c>
      <c r="N29" s="238"/>
      <c r="O29" s="206" t="s">
        <v>131</v>
      </c>
      <c r="P29" s="207" t="s">
        <v>155</v>
      </c>
      <c r="Q29" s="209" t="s">
        <v>215</v>
      </c>
      <c r="R29" s="215">
        <v>1</v>
      </c>
    </row>
    <row r="30" spans="2:18" ht="15.6" x14ac:dyDescent="0.3">
      <c r="B30" s="238"/>
      <c r="C30" s="206" t="s">
        <v>131</v>
      </c>
      <c r="D30" s="207" t="s">
        <v>140</v>
      </c>
      <c r="E30" s="209" t="s">
        <v>211</v>
      </c>
      <c r="F30" s="215">
        <v>4</v>
      </c>
      <c r="G30" s="85"/>
      <c r="H30" s="238"/>
      <c r="I30" s="206" t="s">
        <v>131</v>
      </c>
      <c r="J30" s="207" t="s">
        <v>145</v>
      </c>
      <c r="K30" s="209" t="s">
        <v>212</v>
      </c>
      <c r="L30" s="215">
        <v>12</v>
      </c>
      <c r="N30" s="238"/>
      <c r="O30" s="206" t="s">
        <v>131</v>
      </c>
      <c r="P30" s="207" t="s">
        <v>156</v>
      </c>
      <c r="Q30" s="209" t="s">
        <v>212</v>
      </c>
      <c r="R30" s="215">
        <v>7</v>
      </c>
    </row>
    <row r="31" spans="2:18" ht="15.6" x14ac:dyDescent="0.3">
      <c r="B31" s="238"/>
      <c r="C31" s="206" t="s">
        <v>131</v>
      </c>
      <c r="D31" s="207" t="s">
        <v>140</v>
      </c>
      <c r="E31" s="209" t="s">
        <v>212</v>
      </c>
      <c r="F31" s="215">
        <v>19</v>
      </c>
      <c r="G31" s="85"/>
      <c r="H31" s="238"/>
      <c r="I31" s="206" t="s">
        <v>131</v>
      </c>
      <c r="J31" s="207" t="s">
        <v>145</v>
      </c>
      <c r="K31" s="209" t="s">
        <v>213</v>
      </c>
      <c r="L31" s="215">
        <v>2</v>
      </c>
      <c r="N31" s="238"/>
      <c r="O31" s="206" t="s">
        <v>131</v>
      </c>
      <c r="P31" s="207" t="s">
        <v>159</v>
      </c>
      <c r="Q31" s="209" t="s">
        <v>212</v>
      </c>
      <c r="R31" s="215">
        <v>4</v>
      </c>
    </row>
    <row r="32" spans="2:18" ht="15.6" x14ac:dyDescent="0.3">
      <c r="B32" s="238"/>
      <c r="C32" s="206" t="s">
        <v>131</v>
      </c>
      <c r="D32" s="207" t="s">
        <v>140</v>
      </c>
      <c r="E32" s="209" t="s">
        <v>213</v>
      </c>
      <c r="F32" s="215">
        <v>2</v>
      </c>
      <c r="G32" s="85"/>
      <c r="H32" s="238"/>
      <c r="I32" s="206" t="s">
        <v>131</v>
      </c>
      <c r="J32" s="207" t="s">
        <v>145</v>
      </c>
      <c r="K32" s="209" t="s">
        <v>215</v>
      </c>
      <c r="L32" s="215">
        <v>2</v>
      </c>
      <c r="N32" s="238"/>
      <c r="O32" s="206" t="s">
        <v>131</v>
      </c>
      <c r="P32" s="207" t="s">
        <v>160</v>
      </c>
      <c r="Q32" s="209" t="s">
        <v>212</v>
      </c>
      <c r="R32" s="215">
        <v>1</v>
      </c>
    </row>
    <row r="33" spans="2:18" ht="15.6" x14ac:dyDescent="0.3">
      <c r="B33" s="238"/>
      <c r="C33" s="206" t="s">
        <v>131</v>
      </c>
      <c r="D33" s="207" t="s">
        <v>140</v>
      </c>
      <c r="E33" s="209" t="s">
        <v>215</v>
      </c>
      <c r="F33" s="215">
        <v>1</v>
      </c>
      <c r="G33" s="85"/>
      <c r="H33" s="238"/>
      <c r="I33" s="206" t="s">
        <v>131</v>
      </c>
      <c r="J33" s="207" t="s">
        <v>146</v>
      </c>
      <c r="K33" s="209" t="s">
        <v>211</v>
      </c>
      <c r="L33" s="215">
        <v>2</v>
      </c>
      <c r="N33" s="238"/>
      <c r="O33" s="206" t="s">
        <v>131</v>
      </c>
      <c r="P33" s="207" t="s">
        <v>162</v>
      </c>
      <c r="Q33" s="209" t="s">
        <v>212</v>
      </c>
      <c r="R33" s="215">
        <v>1</v>
      </c>
    </row>
    <row r="34" spans="2:18" ht="15.6" x14ac:dyDescent="0.3">
      <c r="B34" s="238"/>
      <c r="C34" s="206" t="s">
        <v>131</v>
      </c>
      <c r="D34" s="207" t="s">
        <v>141</v>
      </c>
      <c r="E34" s="209" t="s">
        <v>211</v>
      </c>
      <c r="F34" s="215">
        <v>1</v>
      </c>
      <c r="G34" s="85"/>
      <c r="H34" s="238"/>
      <c r="I34" s="206" t="s">
        <v>131</v>
      </c>
      <c r="J34" s="207" t="s">
        <v>146</v>
      </c>
      <c r="K34" s="209" t="s">
        <v>212</v>
      </c>
      <c r="L34" s="215">
        <v>24</v>
      </c>
      <c r="N34" s="238"/>
      <c r="O34" s="206" t="s">
        <v>131</v>
      </c>
      <c r="P34" s="207" t="s">
        <v>163</v>
      </c>
      <c r="Q34" s="209" t="s">
        <v>212</v>
      </c>
      <c r="R34" s="215">
        <v>5</v>
      </c>
    </row>
    <row r="35" spans="2:18" ht="15.6" x14ac:dyDescent="0.3">
      <c r="B35" s="238"/>
      <c r="C35" s="206" t="s">
        <v>131</v>
      </c>
      <c r="D35" s="207" t="s">
        <v>141</v>
      </c>
      <c r="E35" s="209" t="s">
        <v>212</v>
      </c>
      <c r="F35" s="215">
        <v>3</v>
      </c>
      <c r="G35" s="85"/>
      <c r="H35" s="238"/>
      <c r="I35" s="206" t="s">
        <v>131</v>
      </c>
      <c r="J35" s="207" t="s">
        <v>146</v>
      </c>
      <c r="K35" s="209" t="s">
        <v>213</v>
      </c>
      <c r="L35" s="215">
        <v>4</v>
      </c>
      <c r="N35" s="238"/>
      <c r="O35" s="206" t="s">
        <v>131</v>
      </c>
      <c r="P35" s="207" t="s">
        <v>163</v>
      </c>
      <c r="Q35" s="209" t="s">
        <v>213</v>
      </c>
      <c r="R35" s="215">
        <v>1</v>
      </c>
    </row>
    <row r="36" spans="2:18" ht="15.6" x14ac:dyDescent="0.3">
      <c r="B36" s="238"/>
      <c r="C36" s="206" t="s">
        <v>131</v>
      </c>
      <c r="D36" s="207" t="s">
        <v>141</v>
      </c>
      <c r="E36" s="209" t="s">
        <v>213</v>
      </c>
      <c r="F36" s="215">
        <v>1</v>
      </c>
      <c r="G36" s="85"/>
      <c r="H36" s="238"/>
      <c r="I36" s="206" t="s">
        <v>131</v>
      </c>
      <c r="J36" s="207" t="s">
        <v>146</v>
      </c>
      <c r="K36" s="209" t="s">
        <v>214</v>
      </c>
      <c r="L36" s="215">
        <v>1</v>
      </c>
      <c r="N36" s="238"/>
      <c r="O36" s="206" t="s">
        <v>131</v>
      </c>
      <c r="P36" s="207" t="s">
        <v>163</v>
      </c>
      <c r="Q36" s="209" t="s">
        <v>215</v>
      </c>
      <c r="R36" s="215">
        <v>1</v>
      </c>
    </row>
    <row r="37" spans="2:18" ht="15.6" x14ac:dyDescent="0.3">
      <c r="B37" s="238"/>
      <c r="C37" s="206" t="s">
        <v>131</v>
      </c>
      <c r="D37" s="207" t="s">
        <v>142</v>
      </c>
      <c r="E37" s="209" t="s">
        <v>211</v>
      </c>
      <c r="F37" s="215">
        <v>3</v>
      </c>
      <c r="G37" s="85"/>
      <c r="H37" s="238"/>
      <c r="I37" s="206" t="s">
        <v>131</v>
      </c>
      <c r="J37" s="207" t="s">
        <v>146</v>
      </c>
      <c r="K37" s="209" t="s">
        <v>215</v>
      </c>
      <c r="L37" s="215">
        <v>5</v>
      </c>
      <c r="N37" s="238"/>
      <c r="O37" s="206" t="s">
        <v>131</v>
      </c>
      <c r="P37" s="207" t="s">
        <v>164</v>
      </c>
      <c r="Q37" s="209" t="s">
        <v>212</v>
      </c>
      <c r="R37" s="215">
        <v>1</v>
      </c>
    </row>
    <row r="38" spans="2:18" ht="15.6" x14ac:dyDescent="0.3">
      <c r="B38" s="238"/>
      <c r="C38" s="206" t="s">
        <v>131</v>
      </c>
      <c r="D38" s="207" t="s">
        <v>142</v>
      </c>
      <c r="E38" s="209" t="s">
        <v>212</v>
      </c>
      <c r="F38" s="215">
        <v>11</v>
      </c>
      <c r="G38" s="85"/>
      <c r="H38" s="238"/>
      <c r="I38" s="206" t="s">
        <v>131</v>
      </c>
      <c r="J38" s="207" t="s">
        <v>147</v>
      </c>
      <c r="K38" s="209" t="s">
        <v>211</v>
      </c>
      <c r="L38" s="215">
        <v>2</v>
      </c>
      <c r="N38" s="238"/>
      <c r="O38" s="206" t="s">
        <v>131</v>
      </c>
      <c r="P38" s="207" t="s">
        <v>165</v>
      </c>
      <c r="Q38" s="209" t="s">
        <v>212</v>
      </c>
      <c r="R38" s="215">
        <v>1</v>
      </c>
    </row>
    <row r="39" spans="2:18" ht="15.6" x14ac:dyDescent="0.3">
      <c r="B39" s="238"/>
      <c r="C39" s="206" t="s">
        <v>131</v>
      </c>
      <c r="D39" s="207" t="s">
        <v>142</v>
      </c>
      <c r="E39" s="209" t="s">
        <v>213</v>
      </c>
      <c r="F39" s="215">
        <v>4</v>
      </c>
      <c r="G39" s="85"/>
      <c r="H39" s="238"/>
      <c r="I39" s="206" t="s">
        <v>131</v>
      </c>
      <c r="J39" s="207" t="s">
        <v>147</v>
      </c>
      <c r="K39" s="209" t="s">
        <v>212</v>
      </c>
      <c r="L39" s="215">
        <v>13</v>
      </c>
      <c r="N39" s="238"/>
      <c r="O39" s="206" t="s">
        <v>131</v>
      </c>
      <c r="P39" s="207" t="s">
        <v>165</v>
      </c>
      <c r="Q39" s="209" t="s">
        <v>214</v>
      </c>
      <c r="R39" s="215">
        <v>1</v>
      </c>
    </row>
    <row r="40" spans="2:18" ht="15.6" x14ac:dyDescent="0.3">
      <c r="B40" s="238"/>
      <c r="C40" s="206" t="s">
        <v>131</v>
      </c>
      <c r="D40" s="207" t="s">
        <v>142</v>
      </c>
      <c r="E40" s="209" t="s">
        <v>214</v>
      </c>
      <c r="F40" s="215">
        <v>1</v>
      </c>
      <c r="G40" s="85"/>
      <c r="H40" s="238"/>
      <c r="I40" s="206" t="s">
        <v>131</v>
      </c>
      <c r="J40" s="207" t="s">
        <v>147</v>
      </c>
      <c r="K40" s="209" t="s">
        <v>213</v>
      </c>
      <c r="L40" s="215">
        <v>1</v>
      </c>
      <c r="N40" s="238"/>
      <c r="O40" s="206" t="s">
        <v>131</v>
      </c>
      <c r="P40" s="207" t="s">
        <v>166</v>
      </c>
      <c r="Q40" s="209" t="s">
        <v>212</v>
      </c>
      <c r="R40" s="215">
        <v>1</v>
      </c>
    </row>
    <row r="41" spans="2:18" ht="15.6" x14ac:dyDescent="0.3">
      <c r="B41" s="238"/>
      <c r="C41" s="206" t="s">
        <v>131</v>
      </c>
      <c r="D41" s="207" t="s">
        <v>144</v>
      </c>
      <c r="E41" s="209" t="s">
        <v>211</v>
      </c>
      <c r="F41" s="215">
        <v>50</v>
      </c>
      <c r="G41" s="85"/>
      <c r="H41" s="238"/>
      <c r="I41" s="206" t="s">
        <v>131</v>
      </c>
      <c r="J41" s="207" t="s">
        <v>148</v>
      </c>
      <c r="K41" s="209" t="s">
        <v>212</v>
      </c>
      <c r="L41" s="215">
        <v>15</v>
      </c>
      <c r="N41" s="238"/>
      <c r="O41" s="206" t="s">
        <v>131</v>
      </c>
      <c r="P41" s="207" t="s">
        <v>167</v>
      </c>
      <c r="Q41" s="209" t="s">
        <v>211</v>
      </c>
      <c r="R41" s="215">
        <v>1</v>
      </c>
    </row>
    <row r="42" spans="2:18" ht="15.6" x14ac:dyDescent="0.3">
      <c r="B42" s="238"/>
      <c r="C42" s="206" t="s">
        <v>131</v>
      </c>
      <c r="D42" s="207" t="s">
        <v>144</v>
      </c>
      <c r="E42" s="209" t="s">
        <v>212</v>
      </c>
      <c r="F42" s="215">
        <v>252</v>
      </c>
      <c r="G42" s="85"/>
      <c r="H42" s="238"/>
      <c r="I42" s="206" t="s">
        <v>131</v>
      </c>
      <c r="J42" s="207" t="s">
        <v>148</v>
      </c>
      <c r="K42" s="209" t="s">
        <v>213</v>
      </c>
      <c r="L42" s="215">
        <v>2</v>
      </c>
      <c r="N42" s="238"/>
      <c r="O42" s="206" t="s">
        <v>131</v>
      </c>
      <c r="P42" s="207" t="s">
        <v>167</v>
      </c>
      <c r="Q42" s="209" t="s">
        <v>212</v>
      </c>
      <c r="R42" s="215">
        <v>2</v>
      </c>
    </row>
    <row r="43" spans="2:18" ht="15.6" x14ac:dyDescent="0.3">
      <c r="B43" s="238"/>
      <c r="C43" s="206" t="s">
        <v>131</v>
      </c>
      <c r="D43" s="207" t="s">
        <v>144</v>
      </c>
      <c r="E43" s="209" t="s">
        <v>213</v>
      </c>
      <c r="F43" s="215">
        <v>28</v>
      </c>
      <c r="G43" s="85"/>
      <c r="H43" s="238"/>
      <c r="I43" s="206" t="s">
        <v>131</v>
      </c>
      <c r="J43" s="207" t="s">
        <v>148</v>
      </c>
      <c r="K43" s="209" t="s">
        <v>214</v>
      </c>
      <c r="L43" s="215">
        <v>3</v>
      </c>
      <c r="N43" s="238"/>
      <c r="O43" s="206" t="s">
        <v>131</v>
      </c>
      <c r="P43" s="207" t="s">
        <v>167</v>
      </c>
      <c r="Q43" s="209" t="s">
        <v>215</v>
      </c>
      <c r="R43" s="215">
        <v>1</v>
      </c>
    </row>
    <row r="44" spans="2:18" ht="15.6" x14ac:dyDescent="0.3">
      <c r="B44" s="238"/>
      <c r="C44" s="206" t="s">
        <v>131</v>
      </c>
      <c r="D44" s="207" t="s">
        <v>144</v>
      </c>
      <c r="E44" s="209" t="s">
        <v>214</v>
      </c>
      <c r="F44" s="215">
        <v>2</v>
      </c>
      <c r="G44" s="85"/>
      <c r="H44" s="238"/>
      <c r="I44" s="206" t="s">
        <v>131</v>
      </c>
      <c r="J44" s="207" t="s">
        <v>148</v>
      </c>
      <c r="K44" s="209" t="s">
        <v>215</v>
      </c>
      <c r="L44" s="215">
        <v>2</v>
      </c>
      <c r="N44" s="238"/>
      <c r="O44" s="206" t="s">
        <v>131</v>
      </c>
      <c r="P44" s="207" t="s">
        <v>168</v>
      </c>
      <c r="Q44" s="209" t="s">
        <v>211</v>
      </c>
      <c r="R44" s="215">
        <v>2</v>
      </c>
    </row>
    <row r="45" spans="2:18" ht="15.6" x14ac:dyDescent="0.3">
      <c r="B45" s="238"/>
      <c r="C45" s="206" t="s">
        <v>131</v>
      </c>
      <c r="D45" s="207" t="s">
        <v>144</v>
      </c>
      <c r="E45" s="209" t="s">
        <v>215</v>
      </c>
      <c r="F45" s="215">
        <v>6</v>
      </c>
      <c r="G45" s="85"/>
      <c r="H45" s="238"/>
      <c r="I45" s="206" t="s">
        <v>131</v>
      </c>
      <c r="J45" s="207" t="s">
        <v>149</v>
      </c>
      <c r="K45" s="209" t="s">
        <v>211</v>
      </c>
      <c r="L45" s="215">
        <v>6</v>
      </c>
      <c r="N45" s="238"/>
      <c r="O45" s="206" t="s">
        <v>131</v>
      </c>
      <c r="P45" s="207" t="s">
        <v>168</v>
      </c>
      <c r="Q45" s="209" t="s">
        <v>212</v>
      </c>
      <c r="R45" s="215">
        <v>17</v>
      </c>
    </row>
    <row r="46" spans="2:18" ht="15.6" x14ac:dyDescent="0.3">
      <c r="B46" s="238"/>
      <c r="C46" s="206" t="s">
        <v>131</v>
      </c>
      <c r="D46" s="207" t="s">
        <v>145</v>
      </c>
      <c r="E46" s="209" t="s">
        <v>211</v>
      </c>
      <c r="F46" s="215">
        <v>9</v>
      </c>
      <c r="G46" s="85"/>
      <c r="H46" s="238"/>
      <c r="I46" s="206" t="s">
        <v>131</v>
      </c>
      <c r="J46" s="207" t="s">
        <v>149</v>
      </c>
      <c r="K46" s="209" t="s">
        <v>212</v>
      </c>
      <c r="L46" s="215">
        <v>16</v>
      </c>
      <c r="N46" s="238"/>
      <c r="O46" s="206" t="s">
        <v>131</v>
      </c>
      <c r="P46" s="207" t="s">
        <v>168</v>
      </c>
      <c r="Q46" s="209" t="s">
        <v>213</v>
      </c>
      <c r="R46" s="215">
        <v>1</v>
      </c>
    </row>
    <row r="47" spans="2:18" ht="15.6" x14ac:dyDescent="0.3">
      <c r="B47" s="238"/>
      <c r="C47" s="206" t="s">
        <v>131</v>
      </c>
      <c r="D47" s="207" t="s">
        <v>145</v>
      </c>
      <c r="E47" s="209" t="s">
        <v>212</v>
      </c>
      <c r="F47" s="215">
        <v>63</v>
      </c>
      <c r="G47" s="85"/>
      <c r="H47" s="238"/>
      <c r="I47" s="206" t="s">
        <v>131</v>
      </c>
      <c r="J47" s="207" t="s">
        <v>149</v>
      </c>
      <c r="K47" s="209" t="s">
        <v>213</v>
      </c>
      <c r="L47" s="215">
        <v>3</v>
      </c>
      <c r="N47" s="238"/>
      <c r="O47" s="206" t="s">
        <v>131</v>
      </c>
      <c r="P47" s="207" t="s">
        <v>169</v>
      </c>
      <c r="Q47" s="209" t="s">
        <v>211</v>
      </c>
      <c r="R47" s="215">
        <v>2</v>
      </c>
    </row>
    <row r="48" spans="2:18" ht="15.6" x14ac:dyDescent="0.3">
      <c r="B48" s="238"/>
      <c r="C48" s="206" t="s">
        <v>131</v>
      </c>
      <c r="D48" s="207" t="s">
        <v>145</v>
      </c>
      <c r="E48" s="209" t="s">
        <v>213</v>
      </c>
      <c r="F48" s="215">
        <v>10</v>
      </c>
      <c r="G48" s="85"/>
      <c r="H48" s="238"/>
      <c r="I48" s="206" t="s">
        <v>131</v>
      </c>
      <c r="J48" s="207" t="s">
        <v>149</v>
      </c>
      <c r="K48" s="209" t="s">
        <v>214</v>
      </c>
      <c r="L48" s="215">
        <v>1</v>
      </c>
      <c r="N48" s="238"/>
      <c r="O48" s="206" t="s">
        <v>131</v>
      </c>
      <c r="P48" s="207" t="s">
        <v>169</v>
      </c>
      <c r="Q48" s="209" t="s">
        <v>212</v>
      </c>
      <c r="R48" s="215">
        <v>9</v>
      </c>
    </row>
    <row r="49" spans="2:18" ht="15.6" x14ac:dyDescent="0.3">
      <c r="B49" s="238"/>
      <c r="C49" s="206" t="s">
        <v>131</v>
      </c>
      <c r="D49" s="207" t="s">
        <v>145</v>
      </c>
      <c r="E49" s="209" t="s">
        <v>214</v>
      </c>
      <c r="F49" s="215">
        <v>1</v>
      </c>
      <c r="G49" s="85"/>
      <c r="H49" s="238"/>
      <c r="I49" s="206" t="s">
        <v>131</v>
      </c>
      <c r="J49" s="207" t="s">
        <v>149</v>
      </c>
      <c r="K49" s="209" t="s">
        <v>215</v>
      </c>
      <c r="L49" s="215">
        <v>1</v>
      </c>
      <c r="N49" s="238"/>
      <c r="O49" s="206" t="s">
        <v>170</v>
      </c>
      <c r="P49" s="207" t="s">
        <v>173</v>
      </c>
      <c r="Q49" s="209" t="s">
        <v>212</v>
      </c>
      <c r="R49" s="215">
        <v>1</v>
      </c>
    </row>
    <row r="50" spans="2:18" ht="15.6" x14ac:dyDescent="0.3">
      <c r="B50" s="238"/>
      <c r="C50" s="206" t="s">
        <v>131</v>
      </c>
      <c r="D50" s="207" t="s">
        <v>145</v>
      </c>
      <c r="E50" s="209" t="s">
        <v>215</v>
      </c>
      <c r="F50" s="215">
        <v>1</v>
      </c>
      <c r="G50" s="85"/>
      <c r="H50" s="238"/>
      <c r="I50" s="206" t="s">
        <v>131</v>
      </c>
      <c r="J50" s="207" t="s">
        <v>150</v>
      </c>
      <c r="K50" s="209" t="s">
        <v>212</v>
      </c>
      <c r="L50" s="215">
        <v>10</v>
      </c>
      <c r="N50" s="238"/>
      <c r="O50" s="206" t="s">
        <v>170</v>
      </c>
      <c r="P50" s="207" t="s">
        <v>174</v>
      </c>
      <c r="Q50" s="209" t="s">
        <v>211</v>
      </c>
      <c r="R50" s="215">
        <v>1</v>
      </c>
    </row>
    <row r="51" spans="2:18" ht="15.6" x14ac:dyDescent="0.3">
      <c r="B51" s="238"/>
      <c r="C51" s="206" t="s">
        <v>131</v>
      </c>
      <c r="D51" s="207" t="s">
        <v>146</v>
      </c>
      <c r="E51" s="209" t="s">
        <v>211</v>
      </c>
      <c r="F51" s="215">
        <v>29</v>
      </c>
      <c r="G51" s="85"/>
      <c r="H51" s="238"/>
      <c r="I51" s="206" t="s">
        <v>131</v>
      </c>
      <c r="J51" s="207" t="s">
        <v>150</v>
      </c>
      <c r="K51" s="209" t="s">
        <v>213</v>
      </c>
      <c r="L51" s="215">
        <v>1</v>
      </c>
      <c r="N51" s="238"/>
      <c r="O51" s="206" t="s">
        <v>170</v>
      </c>
      <c r="P51" s="207" t="s">
        <v>174</v>
      </c>
      <c r="Q51" s="209" t="s">
        <v>212</v>
      </c>
      <c r="R51" s="215">
        <v>12</v>
      </c>
    </row>
    <row r="52" spans="2:18" ht="15.6" x14ac:dyDescent="0.3">
      <c r="B52" s="238"/>
      <c r="C52" s="206" t="s">
        <v>131</v>
      </c>
      <c r="D52" s="207" t="s">
        <v>146</v>
      </c>
      <c r="E52" s="209" t="s">
        <v>212</v>
      </c>
      <c r="F52" s="215">
        <v>172</v>
      </c>
      <c r="G52" s="85"/>
      <c r="H52" s="238"/>
      <c r="I52" s="206" t="s">
        <v>131</v>
      </c>
      <c r="J52" s="207" t="s">
        <v>150</v>
      </c>
      <c r="K52" s="209" t="s">
        <v>215</v>
      </c>
      <c r="L52" s="215">
        <v>1</v>
      </c>
      <c r="N52" s="238"/>
      <c r="O52" s="206" t="s">
        <v>170</v>
      </c>
      <c r="P52" s="207" t="s">
        <v>174</v>
      </c>
      <c r="Q52" s="209" t="s">
        <v>213</v>
      </c>
      <c r="R52" s="215">
        <v>1</v>
      </c>
    </row>
    <row r="53" spans="2:18" ht="15.6" x14ac:dyDescent="0.3">
      <c r="B53" s="238"/>
      <c r="C53" s="206" t="s">
        <v>131</v>
      </c>
      <c r="D53" s="207" t="s">
        <v>146</v>
      </c>
      <c r="E53" s="209" t="s">
        <v>213</v>
      </c>
      <c r="F53" s="215">
        <v>19</v>
      </c>
      <c r="G53" s="85"/>
      <c r="H53" s="238"/>
      <c r="I53" s="206" t="s">
        <v>131</v>
      </c>
      <c r="J53" s="207" t="s">
        <v>152</v>
      </c>
      <c r="K53" s="209" t="s">
        <v>211</v>
      </c>
      <c r="L53" s="215">
        <v>15</v>
      </c>
      <c r="N53" s="238"/>
      <c r="O53" s="206" t="s">
        <v>170</v>
      </c>
      <c r="P53" s="207" t="s">
        <v>175</v>
      </c>
      <c r="Q53" s="209" t="s">
        <v>212</v>
      </c>
      <c r="R53" s="215">
        <v>3</v>
      </c>
    </row>
    <row r="54" spans="2:18" ht="15.6" x14ac:dyDescent="0.3">
      <c r="B54" s="238"/>
      <c r="C54" s="206" t="s">
        <v>131</v>
      </c>
      <c r="D54" s="207" t="s">
        <v>146</v>
      </c>
      <c r="E54" s="209" t="s">
        <v>214</v>
      </c>
      <c r="F54" s="215">
        <v>4</v>
      </c>
      <c r="G54" s="85"/>
      <c r="H54" s="238"/>
      <c r="I54" s="206" t="s">
        <v>131</v>
      </c>
      <c r="J54" s="207" t="s">
        <v>152</v>
      </c>
      <c r="K54" s="209" t="s">
        <v>212</v>
      </c>
      <c r="L54" s="215">
        <v>101</v>
      </c>
      <c r="N54" s="238"/>
      <c r="O54" s="206" t="s">
        <v>170</v>
      </c>
      <c r="P54" s="207" t="s">
        <v>178</v>
      </c>
      <c r="Q54" s="209" t="s">
        <v>212</v>
      </c>
      <c r="R54" s="215">
        <v>4</v>
      </c>
    </row>
    <row r="55" spans="2:18" ht="15.6" x14ac:dyDescent="0.3">
      <c r="B55" s="238"/>
      <c r="C55" s="206" t="s">
        <v>131</v>
      </c>
      <c r="D55" s="207" t="s">
        <v>146</v>
      </c>
      <c r="E55" s="209" t="s">
        <v>215</v>
      </c>
      <c r="F55" s="215">
        <v>1</v>
      </c>
      <c r="G55" s="85"/>
      <c r="H55" s="238"/>
      <c r="I55" s="206" t="s">
        <v>131</v>
      </c>
      <c r="J55" s="207" t="s">
        <v>152</v>
      </c>
      <c r="K55" s="209" t="s">
        <v>213</v>
      </c>
      <c r="L55" s="215">
        <v>22</v>
      </c>
      <c r="N55" s="238"/>
      <c r="O55" s="206" t="s">
        <v>170</v>
      </c>
      <c r="P55" s="207" t="s">
        <v>178</v>
      </c>
      <c r="Q55" s="209" t="s">
        <v>215</v>
      </c>
      <c r="R55" s="215">
        <v>1</v>
      </c>
    </row>
    <row r="56" spans="2:18" ht="15.6" x14ac:dyDescent="0.3">
      <c r="B56" s="238"/>
      <c r="C56" s="206" t="s">
        <v>131</v>
      </c>
      <c r="D56" s="207" t="s">
        <v>147</v>
      </c>
      <c r="E56" s="209" t="s">
        <v>211</v>
      </c>
      <c r="F56" s="215">
        <v>29</v>
      </c>
      <c r="G56" s="85"/>
      <c r="H56" s="238"/>
      <c r="I56" s="206" t="s">
        <v>131</v>
      </c>
      <c r="J56" s="207" t="s">
        <v>152</v>
      </c>
      <c r="K56" s="209" t="s">
        <v>214</v>
      </c>
      <c r="L56" s="215">
        <v>6</v>
      </c>
      <c r="N56" s="238"/>
      <c r="O56" s="206" t="s">
        <v>170</v>
      </c>
      <c r="P56" s="207" t="s">
        <v>179</v>
      </c>
      <c r="Q56" s="209" t="s">
        <v>211</v>
      </c>
      <c r="R56" s="215">
        <v>1</v>
      </c>
    </row>
    <row r="57" spans="2:18" ht="15.6" x14ac:dyDescent="0.3">
      <c r="B57" s="238"/>
      <c r="C57" s="206" t="s">
        <v>131</v>
      </c>
      <c r="D57" s="207" t="s">
        <v>147</v>
      </c>
      <c r="E57" s="209" t="s">
        <v>212</v>
      </c>
      <c r="F57" s="215">
        <v>112</v>
      </c>
      <c r="G57" s="85"/>
      <c r="H57" s="238"/>
      <c r="I57" s="206" t="s">
        <v>131</v>
      </c>
      <c r="J57" s="207" t="s">
        <v>152</v>
      </c>
      <c r="K57" s="209" t="s">
        <v>215</v>
      </c>
      <c r="L57" s="215">
        <v>10</v>
      </c>
      <c r="N57" s="238"/>
      <c r="O57" s="206" t="s">
        <v>170</v>
      </c>
      <c r="P57" s="207" t="s">
        <v>179</v>
      </c>
      <c r="Q57" s="209" t="s">
        <v>212</v>
      </c>
      <c r="R57" s="215">
        <v>4</v>
      </c>
    </row>
    <row r="58" spans="2:18" ht="15.6" x14ac:dyDescent="0.3">
      <c r="B58" s="238"/>
      <c r="C58" s="206" t="s">
        <v>131</v>
      </c>
      <c r="D58" s="207" t="s">
        <v>147</v>
      </c>
      <c r="E58" s="209" t="s">
        <v>213</v>
      </c>
      <c r="F58" s="215">
        <v>10</v>
      </c>
      <c r="G58" s="85"/>
      <c r="H58" s="238"/>
      <c r="I58" s="206" t="s">
        <v>131</v>
      </c>
      <c r="J58" s="207" t="s">
        <v>153</v>
      </c>
      <c r="K58" s="209" t="s">
        <v>211</v>
      </c>
      <c r="L58" s="215">
        <v>3</v>
      </c>
      <c r="N58" s="238"/>
      <c r="O58" s="206" t="s">
        <v>170</v>
      </c>
      <c r="P58" s="207" t="s">
        <v>181</v>
      </c>
      <c r="Q58" s="209" t="s">
        <v>212</v>
      </c>
      <c r="R58" s="215">
        <v>6</v>
      </c>
    </row>
    <row r="59" spans="2:18" ht="15.6" x14ac:dyDescent="0.3">
      <c r="B59" s="238"/>
      <c r="C59" s="206" t="s">
        <v>131</v>
      </c>
      <c r="D59" s="207" t="s">
        <v>147</v>
      </c>
      <c r="E59" s="209" t="s">
        <v>214</v>
      </c>
      <c r="F59" s="215">
        <v>1</v>
      </c>
      <c r="G59" s="85"/>
      <c r="H59" s="238"/>
      <c r="I59" s="206" t="s">
        <v>131</v>
      </c>
      <c r="J59" s="207" t="s">
        <v>153</v>
      </c>
      <c r="K59" s="209" t="s">
        <v>212</v>
      </c>
      <c r="L59" s="215">
        <v>46</v>
      </c>
      <c r="N59" s="238"/>
      <c r="O59" s="206" t="s">
        <v>170</v>
      </c>
      <c r="P59" s="207" t="s">
        <v>182</v>
      </c>
      <c r="Q59" s="209" t="s">
        <v>211</v>
      </c>
      <c r="R59" s="215">
        <v>1</v>
      </c>
    </row>
    <row r="60" spans="2:18" ht="15.6" x14ac:dyDescent="0.3">
      <c r="B60" s="238"/>
      <c r="C60" s="206" t="s">
        <v>131</v>
      </c>
      <c r="D60" s="207" t="s">
        <v>148</v>
      </c>
      <c r="E60" s="209" t="s">
        <v>211</v>
      </c>
      <c r="F60" s="215">
        <v>19</v>
      </c>
      <c r="G60" s="85"/>
      <c r="H60" s="238"/>
      <c r="I60" s="206" t="s">
        <v>131</v>
      </c>
      <c r="J60" s="207" t="s">
        <v>153</v>
      </c>
      <c r="K60" s="209" t="s">
        <v>213</v>
      </c>
      <c r="L60" s="215">
        <v>11</v>
      </c>
      <c r="N60" s="238"/>
      <c r="O60" s="206" t="s">
        <v>170</v>
      </c>
      <c r="P60" s="207" t="s">
        <v>182</v>
      </c>
      <c r="Q60" s="209" t="s">
        <v>212</v>
      </c>
      <c r="R60" s="215">
        <v>27</v>
      </c>
    </row>
    <row r="61" spans="2:18" ht="15.6" x14ac:dyDescent="0.3">
      <c r="B61" s="238"/>
      <c r="C61" s="206" t="s">
        <v>131</v>
      </c>
      <c r="D61" s="207" t="s">
        <v>148</v>
      </c>
      <c r="E61" s="209" t="s">
        <v>212</v>
      </c>
      <c r="F61" s="215">
        <v>105</v>
      </c>
      <c r="G61" s="85"/>
      <c r="H61" s="238"/>
      <c r="I61" s="206" t="s">
        <v>131</v>
      </c>
      <c r="J61" s="207" t="s">
        <v>153</v>
      </c>
      <c r="K61" s="209" t="s">
        <v>214</v>
      </c>
      <c r="L61" s="215">
        <v>5</v>
      </c>
      <c r="N61" s="238"/>
      <c r="O61" s="206" t="s">
        <v>170</v>
      </c>
      <c r="P61" s="207" t="s">
        <v>182</v>
      </c>
      <c r="Q61" s="209" t="s">
        <v>213</v>
      </c>
      <c r="R61" s="215">
        <v>1</v>
      </c>
    </row>
    <row r="62" spans="2:18" ht="15.6" x14ac:dyDescent="0.3">
      <c r="B62" s="238"/>
      <c r="C62" s="206" t="s">
        <v>131</v>
      </c>
      <c r="D62" s="207" t="s">
        <v>148</v>
      </c>
      <c r="E62" s="209" t="s">
        <v>213</v>
      </c>
      <c r="F62" s="215">
        <v>9</v>
      </c>
      <c r="G62" s="85"/>
      <c r="H62" s="238"/>
      <c r="I62" s="206" t="s">
        <v>131</v>
      </c>
      <c r="J62" s="207" t="s">
        <v>153</v>
      </c>
      <c r="K62" s="209" t="s">
        <v>215</v>
      </c>
      <c r="L62" s="215">
        <v>3</v>
      </c>
      <c r="N62" s="238"/>
      <c r="O62" s="206" t="s">
        <v>170</v>
      </c>
      <c r="P62" s="207" t="s">
        <v>183</v>
      </c>
      <c r="Q62" s="209" t="s">
        <v>211</v>
      </c>
      <c r="R62" s="215">
        <v>1</v>
      </c>
    </row>
    <row r="63" spans="2:18" ht="15.6" x14ac:dyDescent="0.3">
      <c r="B63" s="238"/>
      <c r="C63" s="206" t="s">
        <v>131</v>
      </c>
      <c r="D63" s="207" t="s">
        <v>148</v>
      </c>
      <c r="E63" s="209" t="s">
        <v>214</v>
      </c>
      <c r="F63" s="215">
        <v>2</v>
      </c>
      <c r="G63" s="85"/>
      <c r="H63" s="238"/>
      <c r="I63" s="206" t="s">
        <v>131</v>
      </c>
      <c r="J63" s="207" t="s">
        <v>154</v>
      </c>
      <c r="K63" s="209" t="s">
        <v>211</v>
      </c>
      <c r="L63" s="215">
        <v>4</v>
      </c>
      <c r="N63" s="238"/>
      <c r="O63" s="206" t="s">
        <v>170</v>
      </c>
      <c r="P63" s="207" t="s">
        <v>183</v>
      </c>
      <c r="Q63" s="209" t="s">
        <v>212</v>
      </c>
      <c r="R63" s="215">
        <v>5</v>
      </c>
    </row>
    <row r="64" spans="2:18" ht="15.6" x14ac:dyDescent="0.3">
      <c r="B64" s="238"/>
      <c r="C64" s="206" t="s">
        <v>131</v>
      </c>
      <c r="D64" s="207" t="s">
        <v>148</v>
      </c>
      <c r="E64" s="209" t="s">
        <v>215</v>
      </c>
      <c r="F64" s="215">
        <v>4</v>
      </c>
      <c r="G64" s="85"/>
      <c r="H64" s="238"/>
      <c r="I64" s="206" t="s">
        <v>131</v>
      </c>
      <c r="J64" s="207" t="s">
        <v>154</v>
      </c>
      <c r="K64" s="209" t="s">
        <v>212</v>
      </c>
      <c r="L64" s="215">
        <v>55</v>
      </c>
      <c r="N64" s="238"/>
      <c r="O64" s="206" t="s">
        <v>170</v>
      </c>
      <c r="P64" s="207" t="s">
        <v>183</v>
      </c>
      <c r="Q64" s="209" t="s">
        <v>213</v>
      </c>
      <c r="R64" s="215">
        <v>1</v>
      </c>
    </row>
    <row r="65" spans="2:18" ht="15.6" x14ac:dyDescent="0.3">
      <c r="B65" s="238"/>
      <c r="C65" s="206" t="s">
        <v>131</v>
      </c>
      <c r="D65" s="207" t="s">
        <v>149</v>
      </c>
      <c r="E65" s="209" t="s">
        <v>211</v>
      </c>
      <c r="F65" s="215">
        <v>18</v>
      </c>
      <c r="G65" s="85"/>
      <c r="H65" s="238"/>
      <c r="I65" s="206" t="s">
        <v>131</v>
      </c>
      <c r="J65" s="207" t="s">
        <v>154</v>
      </c>
      <c r="K65" s="209" t="s">
        <v>213</v>
      </c>
      <c r="L65" s="215">
        <v>14</v>
      </c>
      <c r="N65" s="238"/>
      <c r="O65" s="206" t="s">
        <v>170</v>
      </c>
      <c r="P65" s="207" t="s">
        <v>184</v>
      </c>
      <c r="Q65" s="209" t="s">
        <v>211</v>
      </c>
      <c r="R65" s="215">
        <v>4</v>
      </c>
    </row>
    <row r="66" spans="2:18" ht="15.6" x14ac:dyDescent="0.3">
      <c r="B66" s="238"/>
      <c r="C66" s="206" t="s">
        <v>131</v>
      </c>
      <c r="D66" s="207" t="s">
        <v>149</v>
      </c>
      <c r="E66" s="209" t="s">
        <v>212</v>
      </c>
      <c r="F66" s="215">
        <v>95</v>
      </c>
      <c r="G66" s="85"/>
      <c r="H66" s="238"/>
      <c r="I66" s="206" t="s">
        <v>131</v>
      </c>
      <c r="J66" s="207" t="s">
        <v>154</v>
      </c>
      <c r="K66" s="209" t="s">
        <v>214</v>
      </c>
      <c r="L66" s="215">
        <v>3</v>
      </c>
      <c r="N66" s="238"/>
      <c r="O66" s="206" t="s">
        <v>170</v>
      </c>
      <c r="P66" s="207" t="s">
        <v>184</v>
      </c>
      <c r="Q66" s="209" t="s">
        <v>212</v>
      </c>
      <c r="R66" s="215">
        <v>13</v>
      </c>
    </row>
    <row r="67" spans="2:18" ht="15.6" x14ac:dyDescent="0.3">
      <c r="B67" s="238"/>
      <c r="C67" s="206" t="s">
        <v>131</v>
      </c>
      <c r="D67" s="207" t="s">
        <v>149</v>
      </c>
      <c r="E67" s="209" t="s">
        <v>213</v>
      </c>
      <c r="F67" s="215">
        <v>7</v>
      </c>
      <c r="G67" s="85"/>
      <c r="H67" s="238"/>
      <c r="I67" s="206" t="s">
        <v>131</v>
      </c>
      <c r="J67" s="207" t="s">
        <v>154</v>
      </c>
      <c r="K67" s="209" t="s">
        <v>215</v>
      </c>
      <c r="L67" s="215">
        <v>4</v>
      </c>
      <c r="N67" s="238"/>
      <c r="O67" s="206" t="s">
        <v>170</v>
      </c>
      <c r="P67" s="207" t="s">
        <v>185</v>
      </c>
      <c r="Q67" s="209" t="s">
        <v>211</v>
      </c>
      <c r="R67" s="215">
        <v>4</v>
      </c>
    </row>
    <row r="68" spans="2:18" ht="15.6" x14ac:dyDescent="0.3">
      <c r="B68" s="238"/>
      <c r="C68" s="206" t="s">
        <v>131</v>
      </c>
      <c r="D68" s="207" t="s">
        <v>149</v>
      </c>
      <c r="E68" s="209" t="s">
        <v>214</v>
      </c>
      <c r="F68" s="215">
        <v>3</v>
      </c>
      <c r="G68" s="85"/>
      <c r="H68" s="238"/>
      <c r="I68" s="206" t="s">
        <v>131</v>
      </c>
      <c r="J68" s="207" t="s">
        <v>155</v>
      </c>
      <c r="K68" s="209" t="s">
        <v>211</v>
      </c>
      <c r="L68" s="215">
        <v>1</v>
      </c>
      <c r="N68" s="238"/>
      <c r="O68" s="206" t="s">
        <v>170</v>
      </c>
      <c r="P68" s="207" t="s">
        <v>185</v>
      </c>
      <c r="Q68" s="209" t="s">
        <v>212</v>
      </c>
      <c r="R68" s="215">
        <v>27</v>
      </c>
    </row>
    <row r="69" spans="2:18" ht="15.6" x14ac:dyDescent="0.3">
      <c r="B69" s="238"/>
      <c r="C69" s="206" t="s">
        <v>131</v>
      </c>
      <c r="D69" s="207" t="s">
        <v>149</v>
      </c>
      <c r="E69" s="209" t="s">
        <v>215</v>
      </c>
      <c r="F69" s="215">
        <v>1</v>
      </c>
      <c r="G69" s="85"/>
      <c r="H69" s="238"/>
      <c r="I69" s="206" t="s">
        <v>131</v>
      </c>
      <c r="J69" s="207" t="s">
        <v>155</v>
      </c>
      <c r="K69" s="209" t="s">
        <v>212</v>
      </c>
      <c r="L69" s="215">
        <v>45</v>
      </c>
      <c r="N69" s="238"/>
      <c r="O69" s="206" t="s">
        <v>170</v>
      </c>
      <c r="P69" s="207" t="s">
        <v>185</v>
      </c>
      <c r="Q69" s="209" t="s">
        <v>213</v>
      </c>
      <c r="R69" s="215">
        <v>1</v>
      </c>
    </row>
    <row r="70" spans="2:18" ht="15.6" x14ac:dyDescent="0.3">
      <c r="B70" s="238"/>
      <c r="C70" s="206" t="s">
        <v>131</v>
      </c>
      <c r="D70" s="207" t="s">
        <v>150</v>
      </c>
      <c r="E70" s="209" t="s">
        <v>211</v>
      </c>
      <c r="F70" s="215">
        <v>1</v>
      </c>
      <c r="G70" s="85"/>
      <c r="H70" s="238"/>
      <c r="I70" s="206" t="s">
        <v>131</v>
      </c>
      <c r="J70" s="207" t="s">
        <v>155</v>
      </c>
      <c r="K70" s="209" t="s">
        <v>213</v>
      </c>
      <c r="L70" s="215">
        <v>5</v>
      </c>
      <c r="N70" s="238"/>
      <c r="O70" s="206" t="s">
        <v>170</v>
      </c>
      <c r="P70" s="207" t="s">
        <v>185</v>
      </c>
      <c r="Q70" s="209" t="s">
        <v>214</v>
      </c>
      <c r="R70" s="215">
        <v>1</v>
      </c>
    </row>
    <row r="71" spans="2:18" ht="15.6" x14ac:dyDescent="0.3">
      <c r="B71" s="238"/>
      <c r="C71" s="206" t="s">
        <v>131</v>
      </c>
      <c r="D71" s="207" t="s">
        <v>150</v>
      </c>
      <c r="E71" s="209" t="s">
        <v>212</v>
      </c>
      <c r="F71" s="215">
        <v>14</v>
      </c>
      <c r="G71" s="85"/>
      <c r="H71" s="238"/>
      <c r="I71" s="206" t="s">
        <v>131</v>
      </c>
      <c r="J71" s="207" t="s">
        <v>155</v>
      </c>
      <c r="K71" s="209" t="s">
        <v>214</v>
      </c>
      <c r="L71" s="215">
        <v>5</v>
      </c>
      <c r="N71" s="238"/>
      <c r="O71" s="206" t="s">
        <v>170</v>
      </c>
      <c r="P71" s="207" t="s">
        <v>185</v>
      </c>
      <c r="Q71" s="209" t="s">
        <v>215</v>
      </c>
      <c r="R71" s="215">
        <v>1</v>
      </c>
    </row>
    <row r="72" spans="2:18" ht="15.6" x14ac:dyDescent="0.3">
      <c r="B72" s="238"/>
      <c r="C72" s="206" t="s">
        <v>131</v>
      </c>
      <c r="D72" s="207" t="s">
        <v>152</v>
      </c>
      <c r="E72" s="209" t="s">
        <v>211</v>
      </c>
      <c r="F72" s="215">
        <v>57</v>
      </c>
      <c r="G72" s="85"/>
      <c r="H72" s="238"/>
      <c r="I72" s="206" t="s">
        <v>131</v>
      </c>
      <c r="J72" s="207" t="s">
        <v>155</v>
      </c>
      <c r="K72" s="209" t="s">
        <v>215</v>
      </c>
      <c r="L72" s="215">
        <v>1</v>
      </c>
      <c r="N72" s="238"/>
      <c r="O72" s="206" t="s">
        <v>170</v>
      </c>
      <c r="P72" s="207" t="s">
        <v>186</v>
      </c>
      <c r="Q72" s="209" t="s">
        <v>211</v>
      </c>
      <c r="R72" s="215">
        <v>3</v>
      </c>
    </row>
    <row r="73" spans="2:18" ht="15.6" x14ac:dyDescent="0.3">
      <c r="B73" s="238"/>
      <c r="C73" s="206" t="s">
        <v>131</v>
      </c>
      <c r="D73" s="207" t="s">
        <v>152</v>
      </c>
      <c r="E73" s="209" t="s">
        <v>212</v>
      </c>
      <c r="F73" s="215">
        <v>481</v>
      </c>
      <c r="G73" s="85"/>
      <c r="H73" s="238"/>
      <c r="I73" s="206" t="s">
        <v>131</v>
      </c>
      <c r="J73" s="207" t="s">
        <v>156</v>
      </c>
      <c r="K73" s="209" t="s">
        <v>211</v>
      </c>
      <c r="L73" s="215">
        <v>5</v>
      </c>
      <c r="N73" s="238"/>
      <c r="O73" s="206" t="s">
        <v>170</v>
      </c>
      <c r="P73" s="207" t="s">
        <v>186</v>
      </c>
      <c r="Q73" s="209" t="s">
        <v>212</v>
      </c>
      <c r="R73" s="215">
        <v>11</v>
      </c>
    </row>
    <row r="74" spans="2:18" ht="15.6" x14ac:dyDescent="0.3">
      <c r="B74" s="238"/>
      <c r="C74" s="206" t="s">
        <v>131</v>
      </c>
      <c r="D74" s="207" t="s">
        <v>152</v>
      </c>
      <c r="E74" s="209" t="s">
        <v>213</v>
      </c>
      <c r="F74" s="215">
        <v>31</v>
      </c>
      <c r="G74" s="85"/>
      <c r="H74" s="238"/>
      <c r="I74" s="206" t="s">
        <v>131</v>
      </c>
      <c r="J74" s="207" t="s">
        <v>156</v>
      </c>
      <c r="K74" s="209" t="s">
        <v>212</v>
      </c>
      <c r="L74" s="215">
        <v>73</v>
      </c>
      <c r="N74" s="238"/>
      <c r="O74" s="206" t="s">
        <v>170</v>
      </c>
      <c r="P74" s="207" t="s">
        <v>187</v>
      </c>
      <c r="Q74" s="209" t="s">
        <v>211</v>
      </c>
      <c r="R74" s="215">
        <v>3</v>
      </c>
    </row>
    <row r="75" spans="2:18" ht="15.6" x14ac:dyDescent="0.3">
      <c r="B75" s="238"/>
      <c r="C75" s="206" t="s">
        <v>131</v>
      </c>
      <c r="D75" s="207" t="s">
        <v>152</v>
      </c>
      <c r="E75" s="209" t="s">
        <v>214</v>
      </c>
      <c r="F75" s="215">
        <v>5</v>
      </c>
      <c r="G75" s="85"/>
      <c r="H75" s="238"/>
      <c r="I75" s="206" t="s">
        <v>131</v>
      </c>
      <c r="J75" s="207" t="s">
        <v>156</v>
      </c>
      <c r="K75" s="209" t="s">
        <v>213</v>
      </c>
      <c r="L75" s="215">
        <v>9</v>
      </c>
      <c r="N75" s="238"/>
      <c r="O75" s="206" t="s">
        <v>170</v>
      </c>
      <c r="P75" s="207" t="s">
        <v>187</v>
      </c>
      <c r="Q75" s="209" t="s">
        <v>212</v>
      </c>
      <c r="R75" s="215">
        <v>4</v>
      </c>
    </row>
    <row r="76" spans="2:18" ht="15.6" x14ac:dyDescent="0.3">
      <c r="B76" s="238"/>
      <c r="C76" s="206" t="s">
        <v>131</v>
      </c>
      <c r="D76" s="207" t="s">
        <v>152</v>
      </c>
      <c r="E76" s="209" t="s">
        <v>215</v>
      </c>
      <c r="F76" s="215">
        <v>10</v>
      </c>
      <c r="G76" s="85"/>
      <c r="H76" s="238"/>
      <c r="I76" s="206" t="s">
        <v>131</v>
      </c>
      <c r="J76" s="207" t="s">
        <v>156</v>
      </c>
      <c r="K76" s="209" t="s">
        <v>214</v>
      </c>
      <c r="L76" s="215">
        <v>2</v>
      </c>
      <c r="N76" s="238"/>
      <c r="O76" s="206" t="s">
        <v>170</v>
      </c>
      <c r="P76" s="207" t="s">
        <v>187</v>
      </c>
      <c r="Q76" s="209" t="s">
        <v>213</v>
      </c>
      <c r="R76" s="215">
        <v>1</v>
      </c>
    </row>
    <row r="77" spans="2:18" ht="15.6" x14ac:dyDescent="0.3">
      <c r="B77" s="238"/>
      <c r="C77" s="206" t="s">
        <v>131</v>
      </c>
      <c r="D77" s="207" t="s">
        <v>153</v>
      </c>
      <c r="E77" s="209" t="s">
        <v>211</v>
      </c>
      <c r="F77" s="215">
        <v>16</v>
      </c>
      <c r="G77" s="85"/>
      <c r="H77" s="238"/>
      <c r="I77" s="206" t="s">
        <v>131</v>
      </c>
      <c r="J77" s="207" t="s">
        <v>156</v>
      </c>
      <c r="K77" s="209" t="s">
        <v>215</v>
      </c>
      <c r="L77" s="215">
        <v>5</v>
      </c>
      <c r="N77" s="238"/>
      <c r="O77" s="206" t="s">
        <v>170</v>
      </c>
      <c r="P77" s="207" t="s">
        <v>188</v>
      </c>
      <c r="Q77" s="209" t="s">
        <v>211</v>
      </c>
      <c r="R77" s="215">
        <v>5</v>
      </c>
    </row>
    <row r="78" spans="2:18" ht="15.6" x14ac:dyDescent="0.3">
      <c r="B78" s="238"/>
      <c r="C78" s="206" t="s">
        <v>131</v>
      </c>
      <c r="D78" s="207" t="s">
        <v>153</v>
      </c>
      <c r="E78" s="209" t="s">
        <v>212</v>
      </c>
      <c r="F78" s="215">
        <v>165</v>
      </c>
      <c r="G78" s="85"/>
      <c r="H78" s="238"/>
      <c r="I78" s="206" t="s">
        <v>131</v>
      </c>
      <c r="J78" s="207" t="s">
        <v>158</v>
      </c>
      <c r="K78" s="209" t="s">
        <v>212</v>
      </c>
      <c r="L78" s="215">
        <v>4</v>
      </c>
      <c r="N78" s="238"/>
      <c r="O78" s="206" t="s">
        <v>170</v>
      </c>
      <c r="P78" s="207" t="s">
        <v>188</v>
      </c>
      <c r="Q78" s="209" t="s">
        <v>212</v>
      </c>
      <c r="R78" s="215">
        <v>11</v>
      </c>
    </row>
    <row r="79" spans="2:18" ht="15.6" x14ac:dyDescent="0.3">
      <c r="B79" s="238"/>
      <c r="C79" s="206" t="s">
        <v>131</v>
      </c>
      <c r="D79" s="207" t="s">
        <v>153</v>
      </c>
      <c r="E79" s="209" t="s">
        <v>213</v>
      </c>
      <c r="F79" s="215">
        <v>14</v>
      </c>
      <c r="G79" s="85"/>
      <c r="H79" s="238"/>
      <c r="I79" s="206" t="s">
        <v>131</v>
      </c>
      <c r="J79" s="207" t="s">
        <v>159</v>
      </c>
      <c r="K79" s="209" t="s">
        <v>211</v>
      </c>
      <c r="L79" s="215">
        <v>5</v>
      </c>
      <c r="N79" s="238"/>
      <c r="O79" s="206" t="s">
        <v>170</v>
      </c>
      <c r="P79" s="207" t="s">
        <v>188</v>
      </c>
      <c r="Q79" s="209" t="s">
        <v>215</v>
      </c>
      <c r="R79" s="215">
        <v>3</v>
      </c>
    </row>
    <row r="80" spans="2:18" ht="15.6" x14ac:dyDescent="0.3">
      <c r="B80" s="238"/>
      <c r="C80" s="206" t="s">
        <v>131</v>
      </c>
      <c r="D80" s="207" t="s">
        <v>153</v>
      </c>
      <c r="E80" s="209" t="s">
        <v>214</v>
      </c>
      <c r="F80" s="215">
        <v>4</v>
      </c>
      <c r="G80" s="85"/>
      <c r="H80" s="238"/>
      <c r="I80" s="206" t="s">
        <v>131</v>
      </c>
      <c r="J80" s="207" t="s">
        <v>159</v>
      </c>
      <c r="K80" s="209" t="s">
        <v>212</v>
      </c>
      <c r="L80" s="215">
        <v>86</v>
      </c>
      <c r="N80" s="238"/>
      <c r="O80" s="206" t="s">
        <v>170</v>
      </c>
      <c r="P80" s="207" t="s">
        <v>189</v>
      </c>
      <c r="Q80" s="209" t="s">
        <v>211</v>
      </c>
      <c r="R80" s="215">
        <v>2</v>
      </c>
    </row>
    <row r="81" spans="2:18" ht="15.6" x14ac:dyDescent="0.3">
      <c r="B81" s="238"/>
      <c r="C81" s="206" t="s">
        <v>131</v>
      </c>
      <c r="D81" s="207" t="s">
        <v>153</v>
      </c>
      <c r="E81" s="209" t="s">
        <v>215</v>
      </c>
      <c r="F81" s="215">
        <v>3</v>
      </c>
      <c r="G81" s="85"/>
      <c r="H81" s="238"/>
      <c r="I81" s="206" t="s">
        <v>131</v>
      </c>
      <c r="J81" s="207" t="s">
        <v>159</v>
      </c>
      <c r="K81" s="209" t="s">
        <v>213</v>
      </c>
      <c r="L81" s="215">
        <v>21</v>
      </c>
      <c r="N81" s="238"/>
      <c r="O81" s="206" t="s">
        <v>170</v>
      </c>
      <c r="P81" s="207" t="s">
        <v>189</v>
      </c>
      <c r="Q81" s="209" t="s">
        <v>212</v>
      </c>
      <c r="R81" s="215">
        <v>18</v>
      </c>
    </row>
    <row r="82" spans="2:18" ht="15.6" x14ac:dyDescent="0.3">
      <c r="B82" s="238"/>
      <c r="C82" s="206" t="s">
        <v>131</v>
      </c>
      <c r="D82" s="207" t="s">
        <v>154</v>
      </c>
      <c r="E82" s="209" t="s">
        <v>211</v>
      </c>
      <c r="F82" s="215">
        <v>36</v>
      </c>
      <c r="G82" s="85"/>
      <c r="H82" s="238"/>
      <c r="I82" s="206" t="s">
        <v>131</v>
      </c>
      <c r="J82" s="207" t="s">
        <v>159</v>
      </c>
      <c r="K82" s="209" t="s">
        <v>214</v>
      </c>
      <c r="L82" s="215">
        <v>4</v>
      </c>
      <c r="N82" s="238"/>
      <c r="O82" s="206" t="s">
        <v>170</v>
      </c>
      <c r="P82" s="207" t="s">
        <v>189</v>
      </c>
      <c r="Q82" s="209" t="s">
        <v>213</v>
      </c>
      <c r="R82" s="215">
        <v>2</v>
      </c>
    </row>
    <row r="83" spans="2:18" ht="15.6" x14ac:dyDescent="0.3">
      <c r="B83" s="238"/>
      <c r="C83" s="206" t="s">
        <v>131</v>
      </c>
      <c r="D83" s="207" t="s">
        <v>154</v>
      </c>
      <c r="E83" s="209" t="s">
        <v>212</v>
      </c>
      <c r="F83" s="215">
        <v>296</v>
      </c>
      <c r="G83" s="85"/>
      <c r="H83" s="238"/>
      <c r="I83" s="206" t="s">
        <v>131</v>
      </c>
      <c r="J83" s="207" t="s">
        <v>159</v>
      </c>
      <c r="K83" s="209" t="s">
        <v>215</v>
      </c>
      <c r="L83" s="215">
        <v>6</v>
      </c>
      <c r="N83" s="238"/>
      <c r="O83" s="206" t="s">
        <v>170</v>
      </c>
      <c r="P83" s="207" t="s">
        <v>189</v>
      </c>
      <c r="Q83" s="209" t="s">
        <v>215</v>
      </c>
      <c r="R83" s="215">
        <v>2</v>
      </c>
    </row>
    <row r="84" spans="2:18" ht="15.6" x14ac:dyDescent="0.3">
      <c r="B84" s="238"/>
      <c r="C84" s="206" t="s">
        <v>131</v>
      </c>
      <c r="D84" s="207" t="s">
        <v>154</v>
      </c>
      <c r="E84" s="209" t="s">
        <v>213</v>
      </c>
      <c r="F84" s="215">
        <v>23</v>
      </c>
      <c r="G84" s="85"/>
      <c r="H84" s="238"/>
      <c r="I84" s="206" t="s">
        <v>131</v>
      </c>
      <c r="J84" s="207" t="s">
        <v>160</v>
      </c>
      <c r="K84" s="209" t="s">
        <v>211</v>
      </c>
      <c r="L84" s="215">
        <v>2</v>
      </c>
      <c r="N84" s="238"/>
      <c r="O84" s="206" t="s">
        <v>170</v>
      </c>
      <c r="P84" s="207" t="s">
        <v>190</v>
      </c>
      <c r="Q84" s="209" t="s">
        <v>211</v>
      </c>
      <c r="R84" s="215">
        <v>5</v>
      </c>
    </row>
    <row r="85" spans="2:18" ht="15.6" x14ac:dyDescent="0.3">
      <c r="B85" s="238"/>
      <c r="C85" s="206" t="s">
        <v>131</v>
      </c>
      <c r="D85" s="207" t="s">
        <v>154</v>
      </c>
      <c r="E85" s="209" t="s">
        <v>214</v>
      </c>
      <c r="F85" s="215">
        <v>3</v>
      </c>
      <c r="G85" s="85"/>
      <c r="H85" s="238"/>
      <c r="I85" s="206" t="s">
        <v>131</v>
      </c>
      <c r="J85" s="207" t="s">
        <v>160</v>
      </c>
      <c r="K85" s="209" t="s">
        <v>212</v>
      </c>
      <c r="L85" s="215">
        <v>10</v>
      </c>
      <c r="N85" s="238"/>
      <c r="O85" s="206" t="s">
        <v>170</v>
      </c>
      <c r="P85" s="207" t="s">
        <v>190</v>
      </c>
      <c r="Q85" s="209" t="s">
        <v>212</v>
      </c>
      <c r="R85" s="215">
        <v>18</v>
      </c>
    </row>
    <row r="86" spans="2:18" ht="15.6" x14ac:dyDescent="0.3">
      <c r="B86" s="238"/>
      <c r="C86" s="206" t="s">
        <v>131</v>
      </c>
      <c r="D86" s="207" t="s">
        <v>154</v>
      </c>
      <c r="E86" s="209" t="s">
        <v>215</v>
      </c>
      <c r="F86" s="215">
        <v>6</v>
      </c>
      <c r="G86" s="85"/>
      <c r="H86" s="238"/>
      <c r="I86" s="206" t="s">
        <v>131</v>
      </c>
      <c r="J86" s="207" t="s">
        <v>160</v>
      </c>
      <c r="K86" s="209" t="s">
        <v>213</v>
      </c>
      <c r="L86" s="215">
        <v>1</v>
      </c>
      <c r="N86" s="238"/>
      <c r="O86" s="206" t="s">
        <v>170</v>
      </c>
      <c r="P86" s="207" t="s">
        <v>190</v>
      </c>
      <c r="Q86" s="209" t="s">
        <v>213</v>
      </c>
      <c r="R86" s="215">
        <v>3</v>
      </c>
    </row>
    <row r="87" spans="2:18" ht="15.6" x14ac:dyDescent="0.3">
      <c r="B87" s="238"/>
      <c r="C87" s="206" t="s">
        <v>131</v>
      </c>
      <c r="D87" s="207" t="s">
        <v>155</v>
      </c>
      <c r="E87" s="209" t="s">
        <v>211</v>
      </c>
      <c r="F87" s="215">
        <v>31</v>
      </c>
      <c r="G87" s="85"/>
      <c r="H87" s="238"/>
      <c r="I87" s="206" t="s">
        <v>131</v>
      </c>
      <c r="J87" s="207" t="s">
        <v>162</v>
      </c>
      <c r="K87" s="209" t="s">
        <v>212</v>
      </c>
      <c r="L87" s="215">
        <v>32</v>
      </c>
      <c r="N87" s="238"/>
      <c r="O87" s="206" t="s">
        <v>170</v>
      </c>
      <c r="P87" s="207" t="s">
        <v>190</v>
      </c>
      <c r="Q87" s="209" t="s">
        <v>214</v>
      </c>
      <c r="R87" s="215">
        <v>1</v>
      </c>
    </row>
    <row r="88" spans="2:18" ht="15.6" x14ac:dyDescent="0.3">
      <c r="B88" s="238"/>
      <c r="C88" s="206" t="s">
        <v>131</v>
      </c>
      <c r="D88" s="207" t="s">
        <v>155</v>
      </c>
      <c r="E88" s="209" t="s">
        <v>212</v>
      </c>
      <c r="F88" s="215">
        <v>231</v>
      </c>
      <c r="G88" s="85"/>
      <c r="H88" s="238"/>
      <c r="I88" s="206" t="s">
        <v>131</v>
      </c>
      <c r="J88" s="207" t="s">
        <v>162</v>
      </c>
      <c r="K88" s="209" t="s">
        <v>213</v>
      </c>
      <c r="L88" s="215">
        <v>3</v>
      </c>
      <c r="N88" s="238"/>
      <c r="O88" s="206" t="s">
        <v>170</v>
      </c>
      <c r="P88" s="207" t="s">
        <v>193</v>
      </c>
      <c r="Q88" s="209" t="s">
        <v>211</v>
      </c>
      <c r="R88" s="215">
        <v>3</v>
      </c>
    </row>
    <row r="89" spans="2:18" ht="15.6" x14ac:dyDescent="0.3">
      <c r="B89" s="238"/>
      <c r="C89" s="206" t="s">
        <v>131</v>
      </c>
      <c r="D89" s="207" t="s">
        <v>155</v>
      </c>
      <c r="E89" s="209" t="s">
        <v>213</v>
      </c>
      <c r="F89" s="215">
        <v>22</v>
      </c>
      <c r="G89" s="85"/>
      <c r="H89" s="238"/>
      <c r="I89" s="206" t="s">
        <v>131</v>
      </c>
      <c r="J89" s="207" t="s">
        <v>162</v>
      </c>
      <c r="K89" s="209" t="s">
        <v>214</v>
      </c>
      <c r="L89" s="215">
        <v>4</v>
      </c>
      <c r="N89" s="238"/>
      <c r="O89" s="206" t="s">
        <v>170</v>
      </c>
      <c r="P89" s="207" t="s">
        <v>193</v>
      </c>
      <c r="Q89" s="209" t="s">
        <v>212</v>
      </c>
      <c r="R89" s="215">
        <v>4</v>
      </c>
    </row>
    <row r="90" spans="2:18" ht="15.6" x14ac:dyDescent="0.3">
      <c r="B90" s="238"/>
      <c r="C90" s="206" t="s">
        <v>131</v>
      </c>
      <c r="D90" s="207" t="s">
        <v>155</v>
      </c>
      <c r="E90" s="209" t="s">
        <v>214</v>
      </c>
      <c r="F90" s="215">
        <v>4</v>
      </c>
      <c r="G90" s="85"/>
      <c r="H90" s="238"/>
      <c r="I90" s="206" t="s">
        <v>131</v>
      </c>
      <c r="J90" s="207" t="s">
        <v>163</v>
      </c>
      <c r="K90" s="209" t="s">
        <v>211</v>
      </c>
      <c r="L90" s="215">
        <v>4</v>
      </c>
      <c r="N90" s="238"/>
      <c r="O90" s="206" t="s">
        <v>170</v>
      </c>
      <c r="P90" s="207" t="s">
        <v>193</v>
      </c>
      <c r="Q90" s="209" t="s">
        <v>213</v>
      </c>
      <c r="R90" s="215">
        <v>2</v>
      </c>
    </row>
    <row r="91" spans="2:18" ht="15.6" x14ac:dyDescent="0.3">
      <c r="B91" s="238"/>
      <c r="C91" s="206" t="s">
        <v>131</v>
      </c>
      <c r="D91" s="207" t="s">
        <v>155</v>
      </c>
      <c r="E91" s="209" t="s">
        <v>215</v>
      </c>
      <c r="F91" s="215">
        <v>11</v>
      </c>
      <c r="G91" s="85"/>
      <c r="H91" s="238"/>
      <c r="I91" s="206" t="s">
        <v>131</v>
      </c>
      <c r="J91" s="207" t="s">
        <v>163</v>
      </c>
      <c r="K91" s="209" t="s">
        <v>212</v>
      </c>
      <c r="L91" s="215">
        <v>72</v>
      </c>
      <c r="N91" s="238"/>
      <c r="O91" s="206" t="s">
        <v>170</v>
      </c>
      <c r="P91" s="207" t="s">
        <v>194</v>
      </c>
      <c r="Q91" s="209" t="s">
        <v>212</v>
      </c>
      <c r="R91" s="215">
        <v>6</v>
      </c>
    </row>
    <row r="92" spans="2:18" ht="15.6" x14ac:dyDescent="0.3">
      <c r="B92" s="238"/>
      <c r="C92" s="206" t="s">
        <v>131</v>
      </c>
      <c r="D92" s="207" t="s">
        <v>156</v>
      </c>
      <c r="E92" s="209" t="s">
        <v>211</v>
      </c>
      <c r="F92" s="215">
        <v>28</v>
      </c>
      <c r="G92" s="85"/>
      <c r="H92" s="238"/>
      <c r="I92" s="206" t="s">
        <v>131</v>
      </c>
      <c r="J92" s="207" t="s">
        <v>163</v>
      </c>
      <c r="K92" s="209" t="s">
        <v>213</v>
      </c>
      <c r="L92" s="215">
        <v>9</v>
      </c>
      <c r="N92" s="238"/>
      <c r="O92" s="206" t="s">
        <v>170</v>
      </c>
      <c r="P92" s="207" t="s">
        <v>195</v>
      </c>
      <c r="Q92" s="209" t="s">
        <v>211</v>
      </c>
      <c r="R92" s="215">
        <v>2</v>
      </c>
    </row>
    <row r="93" spans="2:18" ht="15.6" x14ac:dyDescent="0.3">
      <c r="B93" s="238"/>
      <c r="C93" s="206" t="s">
        <v>131</v>
      </c>
      <c r="D93" s="207" t="s">
        <v>156</v>
      </c>
      <c r="E93" s="209" t="s">
        <v>212</v>
      </c>
      <c r="F93" s="215">
        <v>246</v>
      </c>
      <c r="G93" s="85"/>
      <c r="H93" s="238"/>
      <c r="I93" s="206" t="s">
        <v>131</v>
      </c>
      <c r="J93" s="207" t="s">
        <v>163</v>
      </c>
      <c r="K93" s="209" t="s">
        <v>214</v>
      </c>
      <c r="L93" s="215">
        <v>7</v>
      </c>
      <c r="N93" s="238"/>
      <c r="O93" s="206" t="s">
        <v>170</v>
      </c>
      <c r="P93" s="207" t="s">
        <v>195</v>
      </c>
      <c r="Q93" s="209" t="s">
        <v>212</v>
      </c>
      <c r="R93" s="215">
        <v>4</v>
      </c>
    </row>
    <row r="94" spans="2:18" ht="15.6" x14ac:dyDescent="0.3">
      <c r="B94" s="238"/>
      <c r="C94" s="206" t="s">
        <v>131</v>
      </c>
      <c r="D94" s="207" t="s">
        <v>156</v>
      </c>
      <c r="E94" s="209" t="s">
        <v>213</v>
      </c>
      <c r="F94" s="215">
        <v>23</v>
      </c>
      <c r="G94" s="85"/>
      <c r="H94" s="238"/>
      <c r="I94" s="206" t="s">
        <v>131</v>
      </c>
      <c r="J94" s="207" t="s">
        <v>163</v>
      </c>
      <c r="K94" s="209" t="s">
        <v>215</v>
      </c>
      <c r="L94" s="215">
        <v>4</v>
      </c>
      <c r="N94" s="238"/>
      <c r="O94" s="206" t="s">
        <v>170</v>
      </c>
      <c r="P94" s="207" t="s">
        <v>195</v>
      </c>
      <c r="Q94" s="209" t="s">
        <v>213</v>
      </c>
      <c r="R94" s="215">
        <v>1</v>
      </c>
    </row>
    <row r="95" spans="2:18" ht="15.6" x14ac:dyDescent="0.3">
      <c r="B95" s="238"/>
      <c r="C95" s="206" t="s">
        <v>131</v>
      </c>
      <c r="D95" s="207" t="s">
        <v>156</v>
      </c>
      <c r="E95" s="209" t="s">
        <v>214</v>
      </c>
      <c r="F95" s="215">
        <v>2</v>
      </c>
      <c r="G95" s="85"/>
      <c r="H95" s="238"/>
      <c r="I95" s="206" t="s">
        <v>131</v>
      </c>
      <c r="J95" s="207" t="s">
        <v>164</v>
      </c>
      <c r="K95" s="209" t="s">
        <v>211</v>
      </c>
      <c r="L95" s="215">
        <v>2</v>
      </c>
      <c r="N95" s="238"/>
      <c r="O95" s="206" t="s">
        <v>170</v>
      </c>
      <c r="P95" s="207" t="s">
        <v>196</v>
      </c>
      <c r="Q95" s="209" t="s">
        <v>211</v>
      </c>
      <c r="R95" s="215">
        <v>1</v>
      </c>
    </row>
    <row r="96" spans="2:18" ht="15.6" x14ac:dyDescent="0.3">
      <c r="B96" s="238"/>
      <c r="C96" s="206" t="s">
        <v>131</v>
      </c>
      <c r="D96" s="207" t="s">
        <v>156</v>
      </c>
      <c r="E96" s="209" t="s">
        <v>215</v>
      </c>
      <c r="F96" s="215">
        <v>3</v>
      </c>
      <c r="G96" s="85"/>
      <c r="H96" s="238"/>
      <c r="I96" s="206" t="s">
        <v>131</v>
      </c>
      <c r="J96" s="207" t="s">
        <v>164</v>
      </c>
      <c r="K96" s="209" t="s">
        <v>212</v>
      </c>
      <c r="L96" s="215">
        <v>20</v>
      </c>
      <c r="N96" s="238"/>
      <c r="O96" s="206" t="s">
        <v>170</v>
      </c>
      <c r="P96" s="207" t="s">
        <v>196</v>
      </c>
      <c r="Q96" s="209" t="s">
        <v>212</v>
      </c>
      <c r="R96" s="215">
        <v>11</v>
      </c>
    </row>
    <row r="97" spans="2:18" ht="15.6" x14ac:dyDescent="0.3">
      <c r="B97" s="238"/>
      <c r="C97" s="206" t="s">
        <v>131</v>
      </c>
      <c r="D97" s="207" t="s">
        <v>157</v>
      </c>
      <c r="E97" s="209" t="s">
        <v>212</v>
      </c>
      <c r="F97" s="215">
        <v>1</v>
      </c>
      <c r="G97" s="85"/>
      <c r="H97" s="238"/>
      <c r="I97" s="206" t="s">
        <v>131</v>
      </c>
      <c r="J97" s="207" t="s">
        <v>164</v>
      </c>
      <c r="K97" s="209" t="s">
        <v>213</v>
      </c>
      <c r="L97" s="215">
        <v>3</v>
      </c>
      <c r="N97" s="238"/>
      <c r="O97" s="206" t="s">
        <v>170</v>
      </c>
      <c r="P97" s="207" t="s">
        <v>196</v>
      </c>
      <c r="Q97" s="209" t="s">
        <v>213</v>
      </c>
      <c r="R97" s="215">
        <v>1</v>
      </c>
    </row>
    <row r="98" spans="2:18" ht="15.6" x14ac:dyDescent="0.3">
      <c r="B98" s="238"/>
      <c r="C98" s="206" t="s">
        <v>131</v>
      </c>
      <c r="D98" s="207" t="s">
        <v>158</v>
      </c>
      <c r="E98" s="209" t="s">
        <v>211</v>
      </c>
      <c r="F98" s="215">
        <v>4</v>
      </c>
      <c r="G98" s="85"/>
      <c r="H98" s="238"/>
      <c r="I98" s="206" t="s">
        <v>131</v>
      </c>
      <c r="J98" s="207" t="s">
        <v>164</v>
      </c>
      <c r="K98" s="209" t="s">
        <v>215</v>
      </c>
      <c r="L98" s="215">
        <v>2</v>
      </c>
      <c r="N98" s="238"/>
      <c r="O98" s="206" t="s">
        <v>170</v>
      </c>
      <c r="P98" s="207" t="s">
        <v>197</v>
      </c>
      <c r="Q98" s="209" t="s">
        <v>211</v>
      </c>
      <c r="R98" s="215">
        <v>1</v>
      </c>
    </row>
    <row r="99" spans="2:18" ht="15.6" x14ac:dyDescent="0.3">
      <c r="B99" s="238"/>
      <c r="C99" s="206" t="s">
        <v>131</v>
      </c>
      <c r="D99" s="207" t="s">
        <v>158</v>
      </c>
      <c r="E99" s="209" t="s">
        <v>212</v>
      </c>
      <c r="F99" s="215">
        <v>33</v>
      </c>
      <c r="G99" s="85"/>
      <c r="H99" s="238"/>
      <c r="I99" s="206" t="s">
        <v>131</v>
      </c>
      <c r="J99" s="207" t="s">
        <v>165</v>
      </c>
      <c r="K99" s="209" t="s">
        <v>211</v>
      </c>
      <c r="L99" s="215">
        <v>6</v>
      </c>
      <c r="N99" s="238"/>
      <c r="O99" s="206" t="s">
        <v>170</v>
      </c>
      <c r="P99" s="207" t="s">
        <v>197</v>
      </c>
      <c r="Q99" s="209" t="s">
        <v>212</v>
      </c>
      <c r="R99" s="215">
        <v>5</v>
      </c>
    </row>
    <row r="100" spans="2:18" ht="15.6" x14ac:dyDescent="0.3">
      <c r="B100" s="238"/>
      <c r="C100" s="206" t="s">
        <v>131</v>
      </c>
      <c r="D100" s="207" t="s">
        <v>158</v>
      </c>
      <c r="E100" s="209" t="s">
        <v>213</v>
      </c>
      <c r="F100" s="215">
        <v>6</v>
      </c>
      <c r="G100" s="85"/>
      <c r="H100" s="238"/>
      <c r="I100" s="206" t="s">
        <v>131</v>
      </c>
      <c r="J100" s="207" t="s">
        <v>165</v>
      </c>
      <c r="K100" s="209" t="s">
        <v>212</v>
      </c>
      <c r="L100" s="215">
        <v>99</v>
      </c>
      <c r="N100" s="238"/>
      <c r="O100" s="206" t="s">
        <v>170</v>
      </c>
      <c r="P100" s="207" t="s">
        <v>197</v>
      </c>
      <c r="Q100" s="209" t="s">
        <v>213</v>
      </c>
      <c r="R100" s="215">
        <v>1</v>
      </c>
    </row>
    <row r="101" spans="2:18" ht="15.6" x14ac:dyDescent="0.3">
      <c r="B101" s="238"/>
      <c r="C101" s="206" t="s">
        <v>131</v>
      </c>
      <c r="D101" s="207" t="s">
        <v>158</v>
      </c>
      <c r="E101" s="209" t="s">
        <v>215</v>
      </c>
      <c r="F101" s="215">
        <v>4</v>
      </c>
      <c r="G101" s="85"/>
      <c r="H101" s="238"/>
      <c r="I101" s="206" t="s">
        <v>131</v>
      </c>
      <c r="J101" s="207" t="s">
        <v>165</v>
      </c>
      <c r="K101" s="209" t="s">
        <v>213</v>
      </c>
      <c r="L101" s="215">
        <v>10</v>
      </c>
      <c r="N101" s="238"/>
      <c r="O101" s="206" t="s">
        <v>170</v>
      </c>
      <c r="P101" s="207" t="s">
        <v>197</v>
      </c>
      <c r="Q101" s="209" t="s">
        <v>215</v>
      </c>
      <c r="R101" s="215">
        <v>1</v>
      </c>
    </row>
    <row r="102" spans="2:18" ht="15.6" x14ac:dyDescent="0.3">
      <c r="B102" s="238"/>
      <c r="C102" s="206" t="s">
        <v>131</v>
      </c>
      <c r="D102" s="207" t="s">
        <v>159</v>
      </c>
      <c r="E102" s="209" t="s">
        <v>211</v>
      </c>
      <c r="F102" s="215">
        <v>37</v>
      </c>
      <c r="G102" s="85"/>
      <c r="H102" s="238"/>
      <c r="I102" s="206" t="s">
        <v>131</v>
      </c>
      <c r="J102" s="207" t="s">
        <v>165</v>
      </c>
      <c r="K102" s="209" t="s">
        <v>214</v>
      </c>
      <c r="L102" s="215">
        <v>5</v>
      </c>
      <c r="N102" s="238"/>
      <c r="O102" s="206" t="s">
        <v>170</v>
      </c>
      <c r="P102" s="207" t="s">
        <v>198</v>
      </c>
      <c r="Q102" s="209" t="s">
        <v>212</v>
      </c>
      <c r="R102" s="215">
        <v>1</v>
      </c>
    </row>
    <row r="103" spans="2:18" ht="15.6" x14ac:dyDescent="0.3">
      <c r="B103" s="238"/>
      <c r="C103" s="206" t="s">
        <v>131</v>
      </c>
      <c r="D103" s="207" t="s">
        <v>159</v>
      </c>
      <c r="E103" s="209" t="s">
        <v>212</v>
      </c>
      <c r="F103" s="215">
        <v>371</v>
      </c>
      <c r="G103" s="85"/>
      <c r="H103" s="238"/>
      <c r="I103" s="206" t="s">
        <v>131</v>
      </c>
      <c r="J103" s="207" t="s">
        <v>165</v>
      </c>
      <c r="K103" s="209" t="s">
        <v>215</v>
      </c>
      <c r="L103" s="215">
        <v>15</v>
      </c>
      <c r="N103" s="238"/>
      <c r="O103" s="206" t="s">
        <v>170</v>
      </c>
      <c r="P103" s="207" t="s">
        <v>198</v>
      </c>
      <c r="Q103" s="209" t="s">
        <v>213</v>
      </c>
      <c r="R103" s="215">
        <v>2</v>
      </c>
    </row>
    <row r="104" spans="2:18" ht="15.6" x14ac:dyDescent="0.3">
      <c r="B104" s="238"/>
      <c r="C104" s="206" t="s">
        <v>131</v>
      </c>
      <c r="D104" s="207" t="s">
        <v>159</v>
      </c>
      <c r="E104" s="209" t="s">
        <v>213</v>
      </c>
      <c r="F104" s="215">
        <v>27</v>
      </c>
      <c r="G104" s="85"/>
      <c r="H104" s="238"/>
      <c r="I104" s="206" t="s">
        <v>131</v>
      </c>
      <c r="J104" s="207" t="s">
        <v>166</v>
      </c>
      <c r="K104" s="209" t="s">
        <v>212</v>
      </c>
      <c r="L104" s="215">
        <v>15</v>
      </c>
      <c r="N104" s="238"/>
      <c r="O104" s="206" t="s">
        <v>170</v>
      </c>
      <c r="P104" s="207" t="s">
        <v>199</v>
      </c>
      <c r="Q104" s="209" t="s">
        <v>212</v>
      </c>
      <c r="R104" s="215">
        <v>4</v>
      </c>
    </row>
    <row r="105" spans="2:18" ht="15.6" x14ac:dyDescent="0.3">
      <c r="B105" s="238"/>
      <c r="C105" s="206" t="s">
        <v>131</v>
      </c>
      <c r="D105" s="207" t="s">
        <v>159</v>
      </c>
      <c r="E105" s="209" t="s">
        <v>214</v>
      </c>
      <c r="F105" s="215">
        <v>4</v>
      </c>
      <c r="G105" s="85"/>
      <c r="H105" s="238"/>
      <c r="I105" s="206" t="s">
        <v>131</v>
      </c>
      <c r="J105" s="207" t="s">
        <v>166</v>
      </c>
      <c r="K105" s="209" t="s">
        <v>213</v>
      </c>
      <c r="L105" s="215">
        <v>2</v>
      </c>
      <c r="N105" s="238"/>
      <c r="O105" s="206" t="s">
        <v>170</v>
      </c>
      <c r="P105" s="207" t="s">
        <v>200</v>
      </c>
      <c r="Q105" s="209" t="s">
        <v>211</v>
      </c>
      <c r="R105" s="215">
        <v>1</v>
      </c>
    </row>
    <row r="106" spans="2:18" ht="15.6" x14ac:dyDescent="0.3">
      <c r="B106" s="238"/>
      <c r="C106" s="206" t="s">
        <v>131</v>
      </c>
      <c r="D106" s="207" t="s">
        <v>159</v>
      </c>
      <c r="E106" s="209" t="s">
        <v>215</v>
      </c>
      <c r="F106" s="215">
        <v>5</v>
      </c>
      <c r="G106" s="85"/>
      <c r="H106" s="238"/>
      <c r="I106" s="206" t="s">
        <v>131</v>
      </c>
      <c r="J106" s="207" t="s">
        <v>166</v>
      </c>
      <c r="K106" s="209" t="s">
        <v>214</v>
      </c>
      <c r="L106" s="215">
        <v>2</v>
      </c>
      <c r="N106" s="238"/>
      <c r="O106" s="206" t="s">
        <v>170</v>
      </c>
      <c r="P106" s="207" t="s">
        <v>200</v>
      </c>
      <c r="Q106" s="209" t="s">
        <v>212</v>
      </c>
      <c r="R106" s="215">
        <v>8</v>
      </c>
    </row>
    <row r="107" spans="2:18" ht="15.6" x14ac:dyDescent="0.3">
      <c r="B107" s="238"/>
      <c r="C107" s="206" t="s">
        <v>131</v>
      </c>
      <c r="D107" s="207" t="s">
        <v>160</v>
      </c>
      <c r="E107" s="209" t="s">
        <v>211</v>
      </c>
      <c r="F107" s="215">
        <v>7</v>
      </c>
      <c r="G107" s="85"/>
      <c r="H107" s="238"/>
      <c r="I107" s="206" t="s">
        <v>131</v>
      </c>
      <c r="J107" s="207" t="s">
        <v>166</v>
      </c>
      <c r="K107" s="209" t="s">
        <v>215</v>
      </c>
      <c r="L107" s="215">
        <v>4</v>
      </c>
      <c r="N107" s="238"/>
      <c r="O107" s="206"/>
      <c r="P107" s="207"/>
      <c r="Q107" s="209"/>
      <c r="R107" s="215"/>
    </row>
    <row r="108" spans="2:18" ht="15.6" x14ac:dyDescent="0.3">
      <c r="B108" s="238"/>
      <c r="C108" s="206" t="s">
        <v>131</v>
      </c>
      <c r="D108" s="207" t="s">
        <v>160</v>
      </c>
      <c r="E108" s="209" t="s">
        <v>212</v>
      </c>
      <c r="F108" s="215">
        <v>67</v>
      </c>
      <c r="G108" s="85"/>
      <c r="H108" s="238"/>
      <c r="I108" s="206" t="s">
        <v>131</v>
      </c>
      <c r="J108" s="207" t="s">
        <v>167</v>
      </c>
      <c r="K108" s="209" t="s">
        <v>211</v>
      </c>
      <c r="L108" s="215">
        <v>9</v>
      </c>
      <c r="N108" s="238"/>
      <c r="O108" s="206"/>
      <c r="P108" s="207"/>
      <c r="Q108" s="209"/>
      <c r="R108" s="215"/>
    </row>
    <row r="109" spans="2:18" ht="15.6" x14ac:dyDescent="0.3">
      <c r="B109" s="238"/>
      <c r="C109" s="206" t="s">
        <v>131</v>
      </c>
      <c r="D109" s="207" t="s">
        <v>160</v>
      </c>
      <c r="E109" s="209" t="s">
        <v>213</v>
      </c>
      <c r="F109" s="215">
        <v>1</v>
      </c>
      <c r="G109" s="85"/>
      <c r="H109" s="238"/>
      <c r="I109" s="206" t="s">
        <v>131</v>
      </c>
      <c r="J109" s="207" t="s">
        <v>167</v>
      </c>
      <c r="K109" s="209" t="s">
        <v>212</v>
      </c>
      <c r="L109" s="215">
        <v>102</v>
      </c>
      <c r="N109" s="238"/>
      <c r="O109" s="206"/>
      <c r="P109" s="207"/>
      <c r="Q109" s="209"/>
      <c r="R109" s="215"/>
    </row>
    <row r="110" spans="2:18" ht="15.6" x14ac:dyDescent="0.3">
      <c r="B110" s="238"/>
      <c r="C110" s="206" t="s">
        <v>131</v>
      </c>
      <c r="D110" s="207" t="s">
        <v>160</v>
      </c>
      <c r="E110" s="209" t="s">
        <v>214</v>
      </c>
      <c r="F110" s="215">
        <v>1</v>
      </c>
      <c r="G110" s="85"/>
      <c r="H110" s="238"/>
      <c r="I110" s="206" t="s">
        <v>131</v>
      </c>
      <c r="J110" s="207" t="s">
        <v>167</v>
      </c>
      <c r="K110" s="209" t="s">
        <v>213</v>
      </c>
      <c r="L110" s="215">
        <v>12</v>
      </c>
      <c r="N110" s="238"/>
      <c r="O110" s="206"/>
      <c r="P110" s="207"/>
      <c r="Q110" s="209"/>
      <c r="R110" s="215"/>
    </row>
    <row r="111" spans="2:18" ht="15.6" x14ac:dyDescent="0.3">
      <c r="B111" s="238"/>
      <c r="C111" s="206" t="s">
        <v>131</v>
      </c>
      <c r="D111" s="207" t="s">
        <v>161</v>
      </c>
      <c r="E111" s="209" t="s">
        <v>211</v>
      </c>
      <c r="F111" s="215">
        <v>1</v>
      </c>
      <c r="G111" s="85"/>
      <c r="H111" s="238"/>
      <c r="I111" s="206" t="s">
        <v>131</v>
      </c>
      <c r="J111" s="207" t="s">
        <v>167</v>
      </c>
      <c r="K111" s="209" t="s">
        <v>214</v>
      </c>
      <c r="L111" s="215">
        <v>4</v>
      </c>
      <c r="N111" s="238"/>
      <c r="O111" s="206"/>
      <c r="P111" s="207"/>
      <c r="Q111" s="209"/>
      <c r="R111" s="215"/>
    </row>
    <row r="112" spans="2:18" ht="15.6" x14ac:dyDescent="0.3">
      <c r="B112" s="238"/>
      <c r="C112" s="206" t="s">
        <v>131</v>
      </c>
      <c r="D112" s="207" t="s">
        <v>161</v>
      </c>
      <c r="E112" s="209" t="s">
        <v>212</v>
      </c>
      <c r="F112" s="215">
        <v>1</v>
      </c>
      <c r="G112" s="85"/>
      <c r="H112" s="238"/>
      <c r="I112" s="206" t="s">
        <v>131</v>
      </c>
      <c r="J112" s="207" t="s">
        <v>167</v>
      </c>
      <c r="K112" s="209" t="s">
        <v>215</v>
      </c>
      <c r="L112" s="215">
        <v>6</v>
      </c>
      <c r="N112" s="238"/>
      <c r="O112" s="206"/>
      <c r="P112" s="207"/>
      <c r="Q112" s="209"/>
      <c r="R112" s="215"/>
    </row>
    <row r="113" spans="2:18" ht="15.6" x14ac:dyDescent="0.3">
      <c r="B113" s="238"/>
      <c r="C113" s="206" t="s">
        <v>131</v>
      </c>
      <c r="D113" s="207" t="s">
        <v>162</v>
      </c>
      <c r="E113" s="209" t="s">
        <v>211</v>
      </c>
      <c r="F113" s="215">
        <v>21</v>
      </c>
      <c r="G113" s="85"/>
      <c r="H113" s="238"/>
      <c r="I113" s="206" t="s">
        <v>131</v>
      </c>
      <c r="J113" s="207" t="s">
        <v>168</v>
      </c>
      <c r="K113" s="209" t="s">
        <v>211</v>
      </c>
      <c r="L113" s="215">
        <v>6</v>
      </c>
      <c r="N113" s="238"/>
      <c r="O113" s="206"/>
      <c r="P113" s="207"/>
      <c r="Q113" s="209"/>
      <c r="R113" s="215"/>
    </row>
    <row r="114" spans="2:18" ht="15.6" x14ac:dyDescent="0.3">
      <c r="B114" s="238"/>
      <c r="C114" s="206" t="s">
        <v>131</v>
      </c>
      <c r="D114" s="207" t="s">
        <v>162</v>
      </c>
      <c r="E114" s="209" t="s">
        <v>212</v>
      </c>
      <c r="F114" s="215">
        <v>155</v>
      </c>
      <c r="G114" s="85"/>
      <c r="H114" s="238"/>
      <c r="I114" s="206" t="s">
        <v>131</v>
      </c>
      <c r="J114" s="207" t="s">
        <v>168</v>
      </c>
      <c r="K114" s="209" t="s">
        <v>212</v>
      </c>
      <c r="L114" s="215">
        <v>81</v>
      </c>
      <c r="N114" s="238"/>
      <c r="O114" s="206"/>
      <c r="P114" s="207"/>
      <c r="Q114" s="209"/>
      <c r="R114" s="215"/>
    </row>
    <row r="115" spans="2:18" ht="15.6" x14ac:dyDescent="0.3">
      <c r="B115" s="238"/>
      <c r="C115" s="206" t="s">
        <v>131</v>
      </c>
      <c r="D115" s="207" t="s">
        <v>162</v>
      </c>
      <c r="E115" s="209" t="s">
        <v>213</v>
      </c>
      <c r="F115" s="215">
        <v>11</v>
      </c>
      <c r="G115" s="85"/>
      <c r="H115" s="238"/>
      <c r="I115" s="206" t="s">
        <v>131</v>
      </c>
      <c r="J115" s="207" t="s">
        <v>168</v>
      </c>
      <c r="K115" s="209" t="s">
        <v>213</v>
      </c>
      <c r="L115" s="215">
        <v>15</v>
      </c>
      <c r="N115" s="238"/>
      <c r="O115" s="206"/>
      <c r="P115" s="207"/>
      <c r="Q115" s="209"/>
      <c r="R115" s="215"/>
    </row>
    <row r="116" spans="2:18" ht="15.6" x14ac:dyDescent="0.3">
      <c r="B116" s="238"/>
      <c r="C116" s="206" t="s">
        <v>131</v>
      </c>
      <c r="D116" s="207" t="s">
        <v>162</v>
      </c>
      <c r="E116" s="209" t="s">
        <v>214</v>
      </c>
      <c r="F116" s="215">
        <v>3</v>
      </c>
      <c r="G116" s="85"/>
      <c r="H116" s="238"/>
      <c r="I116" s="206" t="s">
        <v>131</v>
      </c>
      <c r="J116" s="207" t="s">
        <v>168</v>
      </c>
      <c r="K116" s="209" t="s">
        <v>214</v>
      </c>
      <c r="L116" s="215">
        <v>2</v>
      </c>
      <c r="N116" s="238"/>
      <c r="O116" s="206"/>
      <c r="P116" s="207"/>
      <c r="Q116" s="209"/>
      <c r="R116" s="215"/>
    </row>
    <row r="117" spans="2:18" ht="15.6" x14ac:dyDescent="0.3">
      <c r="B117" s="238"/>
      <c r="C117" s="206" t="s">
        <v>131</v>
      </c>
      <c r="D117" s="207" t="s">
        <v>163</v>
      </c>
      <c r="E117" s="209" t="s">
        <v>211</v>
      </c>
      <c r="F117" s="215">
        <v>62</v>
      </c>
      <c r="G117" s="85"/>
      <c r="H117" s="238"/>
      <c r="I117" s="206" t="s">
        <v>131</v>
      </c>
      <c r="J117" s="207" t="s">
        <v>168</v>
      </c>
      <c r="K117" s="209" t="s">
        <v>215</v>
      </c>
      <c r="L117" s="215">
        <v>2</v>
      </c>
      <c r="N117" s="238"/>
      <c r="O117" s="206"/>
      <c r="P117" s="207"/>
      <c r="Q117" s="209"/>
      <c r="R117" s="215"/>
    </row>
    <row r="118" spans="2:18" ht="15.6" x14ac:dyDescent="0.3">
      <c r="B118" s="238"/>
      <c r="C118" s="206" t="s">
        <v>131</v>
      </c>
      <c r="D118" s="207" t="s">
        <v>163</v>
      </c>
      <c r="E118" s="209" t="s">
        <v>212</v>
      </c>
      <c r="F118" s="215">
        <v>337</v>
      </c>
      <c r="G118" s="85"/>
      <c r="H118" s="238"/>
      <c r="I118" s="206" t="s">
        <v>131</v>
      </c>
      <c r="J118" s="207" t="s">
        <v>169</v>
      </c>
      <c r="K118" s="209" t="s">
        <v>211</v>
      </c>
      <c r="L118" s="215">
        <v>1</v>
      </c>
      <c r="N118" s="238"/>
      <c r="O118" s="206"/>
      <c r="P118" s="207"/>
      <c r="Q118" s="209"/>
      <c r="R118" s="215"/>
    </row>
    <row r="119" spans="2:18" ht="15.6" x14ac:dyDescent="0.3">
      <c r="B119" s="238"/>
      <c r="C119" s="206" t="s">
        <v>131</v>
      </c>
      <c r="D119" s="207" t="s">
        <v>163</v>
      </c>
      <c r="E119" s="209" t="s">
        <v>213</v>
      </c>
      <c r="F119" s="215">
        <v>29</v>
      </c>
      <c r="G119" s="85"/>
      <c r="H119" s="238"/>
      <c r="I119" s="206" t="s">
        <v>131</v>
      </c>
      <c r="J119" s="207" t="s">
        <v>169</v>
      </c>
      <c r="K119" s="209" t="s">
        <v>212</v>
      </c>
      <c r="L119" s="215">
        <v>18</v>
      </c>
      <c r="N119" s="238"/>
      <c r="O119" s="206"/>
      <c r="P119" s="207"/>
      <c r="Q119" s="209"/>
      <c r="R119" s="215"/>
    </row>
    <row r="120" spans="2:18" ht="15.6" x14ac:dyDescent="0.3">
      <c r="B120" s="238"/>
      <c r="C120" s="206" t="s">
        <v>131</v>
      </c>
      <c r="D120" s="207" t="s">
        <v>163</v>
      </c>
      <c r="E120" s="209" t="s">
        <v>214</v>
      </c>
      <c r="F120" s="215">
        <v>2</v>
      </c>
      <c r="G120" s="85"/>
      <c r="H120" s="238"/>
      <c r="I120" s="206" t="s">
        <v>131</v>
      </c>
      <c r="J120" s="207" t="s">
        <v>169</v>
      </c>
      <c r="K120" s="209" t="s">
        <v>213</v>
      </c>
      <c r="L120" s="215">
        <v>1</v>
      </c>
      <c r="N120" s="238"/>
      <c r="O120" s="206"/>
      <c r="P120" s="207"/>
      <c r="Q120" s="209"/>
      <c r="R120" s="215"/>
    </row>
    <row r="121" spans="2:18" ht="15.6" x14ac:dyDescent="0.3">
      <c r="B121" s="238"/>
      <c r="C121" s="206" t="s">
        <v>131</v>
      </c>
      <c r="D121" s="207" t="s">
        <v>163</v>
      </c>
      <c r="E121" s="209" t="s">
        <v>215</v>
      </c>
      <c r="F121" s="215">
        <v>3</v>
      </c>
      <c r="G121" s="85"/>
      <c r="H121" s="238"/>
      <c r="I121" s="206" t="s">
        <v>131</v>
      </c>
      <c r="J121" s="207" t="s">
        <v>169</v>
      </c>
      <c r="K121" s="209" t="s">
        <v>214</v>
      </c>
      <c r="L121" s="215">
        <v>1</v>
      </c>
      <c r="N121" s="238"/>
      <c r="O121" s="206"/>
      <c r="P121" s="207"/>
      <c r="Q121" s="209"/>
      <c r="R121" s="215"/>
    </row>
    <row r="122" spans="2:18" ht="15.6" x14ac:dyDescent="0.3">
      <c r="B122" s="238"/>
      <c r="C122" s="206" t="s">
        <v>131</v>
      </c>
      <c r="D122" s="207" t="s">
        <v>164</v>
      </c>
      <c r="E122" s="209" t="s">
        <v>211</v>
      </c>
      <c r="F122" s="215">
        <v>22</v>
      </c>
      <c r="G122" s="85"/>
      <c r="H122" s="238"/>
      <c r="I122" s="206" t="s">
        <v>170</v>
      </c>
      <c r="J122" s="207" t="s">
        <v>172</v>
      </c>
      <c r="K122" s="209" t="s">
        <v>211</v>
      </c>
      <c r="L122" s="215">
        <v>1</v>
      </c>
      <c r="N122" s="238"/>
      <c r="O122" s="206"/>
      <c r="P122" s="207"/>
      <c r="Q122" s="209"/>
      <c r="R122" s="215"/>
    </row>
    <row r="123" spans="2:18" ht="15.6" x14ac:dyDescent="0.3">
      <c r="B123" s="238"/>
      <c r="C123" s="206" t="s">
        <v>131</v>
      </c>
      <c r="D123" s="207" t="s">
        <v>164</v>
      </c>
      <c r="E123" s="209" t="s">
        <v>212</v>
      </c>
      <c r="F123" s="215">
        <v>156</v>
      </c>
      <c r="G123" s="85"/>
      <c r="H123" s="238"/>
      <c r="I123" s="206" t="s">
        <v>170</v>
      </c>
      <c r="J123" s="207" t="s">
        <v>172</v>
      </c>
      <c r="K123" s="209" t="s">
        <v>212</v>
      </c>
      <c r="L123" s="215">
        <v>5</v>
      </c>
      <c r="N123" s="238"/>
      <c r="O123" s="206"/>
      <c r="P123" s="207"/>
      <c r="Q123" s="209"/>
      <c r="R123" s="215"/>
    </row>
    <row r="124" spans="2:18" ht="15.6" x14ac:dyDescent="0.3">
      <c r="B124" s="238"/>
      <c r="C124" s="206" t="s">
        <v>131</v>
      </c>
      <c r="D124" s="207" t="s">
        <v>164</v>
      </c>
      <c r="E124" s="209" t="s">
        <v>213</v>
      </c>
      <c r="F124" s="215">
        <v>13</v>
      </c>
      <c r="G124" s="85"/>
      <c r="H124" s="238"/>
      <c r="I124" s="206" t="s">
        <v>170</v>
      </c>
      <c r="J124" s="207" t="s">
        <v>173</v>
      </c>
      <c r="K124" s="209" t="s">
        <v>212</v>
      </c>
      <c r="L124" s="215">
        <v>9</v>
      </c>
      <c r="N124" s="238"/>
      <c r="O124" s="206"/>
      <c r="P124" s="207"/>
      <c r="Q124" s="209"/>
      <c r="R124" s="215"/>
    </row>
    <row r="125" spans="2:18" ht="15.6" x14ac:dyDescent="0.3">
      <c r="B125" s="238"/>
      <c r="C125" s="206" t="s">
        <v>131</v>
      </c>
      <c r="D125" s="207" t="s">
        <v>164</v>
      </c>
      <c r="E125" s="209" t="s">
        <v>215</v>
      </c>
      <c r="F125" s="215">
        <v>1</v>
      </c>
      <c r="G125" s="85"/>
      <c r="H125" s="238"/>
      <c r="I125" s="206" t="s">
        <v>170</v>
      </c>
      <c r="J125" s="207" t="s">
        <v>173</v>
      </c>
      <c r="K125" s="209" t="s">
        <v>213</v>
      </c>
      <c r="L125" s="215">
        <v>3</v>
      </c>
      <c r="N125" s="238"/>
      <c r="O125" s="206"/>
      <c r="P125" s="207"/>
      <c r="Q125" s="209"/>
      <c r="R125" s="215"/>
    </row>
    <row r="126" spans="2:18" ht="15.6" x14ac:dyDescent="0.3">
      <c r="B126" s="238"/>
      <c r="C126" s="206" t="s">
        <v>131</v>
      </c>
      <c r="D126" s="207" t="s">
        <v>165</v>
      </c>
      <c r="E126" s="209" t="s">
        <v>211</v>
      </c>
      <c r="F126" s="215">
        <v>47</v>
      </c>
      <c r="G126" s="85"/>
      <c r="H126" s="238"/>
      <c r="I126" s="206" t="s">
        <v>170</v>
      </c>
      <c r="J126" s="207" t="s">
        <v>173</v>
      </c>
      <c r="K126" s="209" t="s">
        <v>214</v>
      </c>
      <c r="L126" s="215">
        <v>1</v>
      </c>
      <c r="N126" s="238"/>
      <c r="O126" s="206"/>
      <c r="P126" s="207"/>
      <c r="Q126" s="209"/>
      <c r="R126" s="215"/>
    </row>
    <row r="127" spans="2:18" ht="15.6" x14ac:dyDescent="0.3">
      <c r="B127" s="238"/>
      <c r="C127" s="206" t="s">
        <v>131</v>
      </c>
      <c r="D127" s="207" t="s">
        <v>165</v>
      </c>
      <c r="E127" s="209" t="s">
        <v>212</v>
      </c>
      <c r="F127" s="215">
        <v>370</v>
      </c>
      <c r="G127" s="85"/>
      <c r="H127" s="238"/>
      <c r="I127" s="206" t="s">
        <v>170</v>
      </c>
      <c r="J127" s="207" t="s">
        <v>174</v>
      </c>
      <c r="K127" s="209" t="s">
        <v>211</v>
      </c>
      <c r="L127" s="215">
        <v>4</v>
      </c>
      <c r="N127" s="238"/>
      <c r="O127" s="206"/>
      <c r="P127" s="207"/>
      <c r="Q127" s="209"/>
      <c r="R127" s="215"/>
    </row>
    <row r="128" spans="2:18" ht="15.6" x14ac:dyDescent="0.3">
      <c r="B128" s="238"/>
      <c r="C128" s="206" t="s">
        <v>131</v>
      </c>
      <c r="D128" s="207" t="s">
        <v>165</v>
      </c>
      <c r="E128" s="209" t="s">
        <v>213</v>
      </c>
      <c r="F128" s="215">
        <v>42</v>
      </c>
      <c r="G128" s="85"/>
      <c r="H128" s="238"/>
      <c r="I128" s="206" t="s">
        <v>170</v>
      </c>
      <c r="J128" s="207" t="s">
        <v>174</v>
      </c>
      <c r="K128" s="209" t="s">
        <v>212</v>
      </c>
      <c r="L128" s="215">
        <v>50</v>
      </c>
      <c r="N128" s="238"/>
      <c r="O128" s="206"/>
      <c r="P128" s="207"/>
      <c r="Q128" s="209"/>
      <c r="R128" s="215"/>
    </row>
    <row r="129" spans="2:18" ht="15.6" x14ac:dyDescent="0.3">
      <c r="B129" s="238"/>
      <c r="C129" s="206" t="s">
        <v>131</v>
      </c>
      <c r="D129" s="207" t="s">
        <v>165</v>
      </c>
      <c r="E129" s="209" t="s">
        <v>214</v>
      </c>
      <c r="F129" s="215">
        <v>7</v>
      </c>
      <c r="G129" s="85"/>
      <c r="H129" s="238"/>
      <c r="I129" s="206" t="s">
        <v>170</v>
      </c>
      <c r="J129" s="207" t="s">
        <v>174</v>
      </c>
      <c r="K129" s="209" t="s">
        <v>213</v>
      </c>
      <c r="L129" s="215">
        <v>6</v>
      </c>
      <c r="N129" s="238"/>
      <c r="O129" s="206"/>
      <c r="P129" s="207"/>
      <c r="Q129" s="209"/>
      <c r="R129" s="215"/>
    </row>
    <row r="130" spans="2:18" ht="15.6" x14ac:dyDescent="0.3">
      <c r="B130" s="238"/>
      <c r="C130" s="206" t="s">
        <v>131</v>
      </c>
      <c r="D130" s="207" t="s">
        <v>165</v>
      </c>
      <c r="E130" s="209" t="s">
        <v>215</v>
      </c>
      <c r="F130" s="215">
        <v>5</v>
      </c>
      <c r="G130" s="85"/>
      <c r="H130" s="238"/>
      <c r="I130" s="206" t="s">
        <v>170</v>
      </c>
      <c r="J130" s="207" t="s">
        <v>174</v>
      </c>
      <c r="K130" s="209" t="s">
        <v>214</v>
      </c>
      <c r="L130" s="215">
        <v>1</v>
      </c>
      <c r="N130" s="238"/>
      <c r="O130" s="206"/>
      <c r="P130" s="207"/>
      <c r="Q130" s="209"/>
      <c r="R130" s="215"/>
    </row>
    <row r="131" spans="2:18" ht="15.6" x14ac:dyDescent="0.3">
      <c r="B131" s="238"/>
      <c r="C131" s="206" t="s">
        <v>131</v>
      </c>
      <c r="D131" s="207" t="s">
        <v>166</v>
      </c>
      <c r="E131" s="209" t="s">
        <v>211</v>
      </c>
      <c r="F131" s="215">
        <v>12</v>
      </c>
      <c r="G131" s="85"/>
      <c r="H131" s="238"/>
      <c r="I131" s="206" t="s">
        <v>170</v>
      </c>
      <c r="J131" s="207" t="s">
        <v>174</v>
      </c>
      <c r="K131" s="209" t="s">
        <v>215</v>
      </c>
      <c r="L131" s="215">
        <v>3</v>
      </c>
      <c r="N131" s="238"/>
      <c r="O131" s="206"/>
      <c r="P131" s="207"/>
      <c r="Q131" s="209"/>
      <c r="R131" s="215"/>
    </row>
    <row r="132" spans="2:18" ht="15.6" x14ac:dyDescent="0.3">
      <c r="B132" s="238"/>
      <c r="C132" s="206" t="s">
        <v>131</v>
      </c>
      <c r="D132" s="207" t="s">
        <v>166</v>
      </c>
      <c r="E132" s="209" t="s">
        <v>212</v>
      </c>
      <c r="F132" s="215">
        <v>108</v>
      </c>
      <c r="G132" s="85"/>
      <c r="H132" s="238"/>
      <c r="I132" s="206" t="s">
        <v>170</v>
      </c>
      <c r="J132" s="207" t="s">
        <v>175</v>
      </c>
      <c r="K132" s="209" t="s">
        <v>211</v>
      </c>
      <c r="L132" s="215">
        <v>2</v>
      </c>
      <c r="N132" s="238"/>
      <c r="O132" s="206"/>
      <c r="P132" s="207"/>
      <c r="Q132" s="209"/>
      <c r="R132" s="215"/>
    </row>
    <row r="133" spans="2:18" ht="15.6" x14ac:dyDescent="0.3">
      <c r="B133" s="238"/>
      <c r="C133" s="206" t="s">
        <v>131</v>
      </c>
      <c r="D133" s="207" t="s">
        <v>166</v>
      </c>
      <c r="E133" s="209" t="s">
        <v>213</v>
      </c>
      <c r="F133" s="215">
        <v>9</v>
      </c>
      <c r="G133" s="85"/>
      <c r="H133" s="238"/>
      <c r="I133" s="206" t="s">
        <v>170</v>
      </c>
      <c r="J133" s="207" t="s">
        <v>175</v>
      </c>
      <c r="K133" s="209" t="s">
        <v>212</v>
      </c>
      <c r="L133" s="215">
        <v>12</v>
      </c>
      <c r="N133" s="238"/>
      <c r="O133" s="206"/>
      <c r="P133" s="207"/>
      <c r="Q133" s="209"/>
      <c r="R133" s="215"/>
    </row>
    <row r="134" spans="2:18" ht="15.6" x14ac:dyDescent="0.3">
      <c r="B134" s="238"/>
      <c r="C134" s="206" t="s">
        <v>131</v>
      </c>
      <c r="D134" s="207" t="s">
        <v>166</v>
      </c>
      <c r="E134" s="209" t="s">
        <v>214</v>
      </c>
      <c r="F134" s="215">
        <v>1</v>
      </c>
      <c r="G134" s="85"/>
      <c r="H134" s="238"/>
      <c r="I134" s="206" t="s">
        <v>170</v>
      </c>
      <c r="J134" s="207" t="s">
        <v>175</v>
      </c>
      <c r="K134" s="209" t="s">
        <v>213</v>
      </c>
      <c r="L134" s="215">
        <v>4</v>
      </c>
      <c r="N134" s="238"/>
      <c r="O134" s="206"/>
      <c r="P134" s="207"/>
      <c r="Q134" s="209"/>
      <c r="R134" s="215"/>
    </row>
    <row r="135" spans="2:18" ht="15.6" x14ac:dyDescent="0.3">
      <c r="B135" s="238"/>
      <c r="C135" s="206" t="s">
        <v>131</v>
      </c>
      <c r="D135" s="207" t="s">
        <v>167</v>
      </c>
      <c r="E135" s="209" t="s">
        <v>211</v>
      </c>
      <c r="F135" s="215">
        <v>119</v>
      </c>
      <c r="G135" s="85"/>
      <c r="H135" s="238"/>
      <c r="I135" s="206" t="s">
        <v>170</v>
      </c>
      <c r="J135" s="207" t="s">
        <v>175</v>
      </c>
      <c r="K135" s="209" t="s">
        <v>214</v>
      </c>
      <c r="L135" s="215">
        <v>2</v>
      </c>
      <c r="N135" s="238"/>
      <c r="O135" s="206"/>
      <c r="P135" s="207"/>
      <c r="Q135" s="209"/>
      <c r="R135" s="215"/>
    </row>
    <row r="136" spans="2:18" ht="15.6" x14ac:dyDescent="0.3">
      <c r="B136" s="238"/>
      <c r="C136" s="206" t="s">
        <v>131</v>
      </c>
      <c r="D136" s="207" t="s">
        <v>167</v>
      </c>
      <c r="E136" s="209" t="s">
        <v>212</v>
      </c>
      <c r="F136" s="215">
        <v>555</v>
      </c>
      <c r="G136" s="85"/>
      <c r="H136" s="238"/>
      <c r="I136" s="206" t="s">
        <v>170</v>
      </c>
      <c r="J136" s="207" t="s">
        <v>175</v>
      </c>
      <c r="K136" s="209" t="s">
        <v>215</v>
      </c>
      <c r="L136" s="215">
        <v>3</v>
      </c>
      <c r="N136" s="238"/>
      <c r="O136" s="206"/>
      <c r="P136" s="207"/>
      <c r="Q136" s="209"/>
      <c r="R136" s="215"/>
    </row>
    <row r="137" spans="2:18" ht="15.6" x14ac:dyDescent="0.3">
      <c r="B137" s="238"/>
      <c r="C137" s="206" t="s">
        <v>131</v>
      </c>
      <c r="D137" s="207" t="s">
        <v>167</v>
      </c>
      <c r="E137" s="209" t="s">
        <v>213</v>
      </c>
      <c r="F137" s="215">
        <v>54</v>
      </c>
      <c r="G137" s="85"/>
      <c r="H137" s="238"/>
      <c r="I137" s="206" t="s">
        <v>170</v>
      </c>
      <c r="J137" s="207" t="s">
        <v>178</v>
      </c>
      <c r="K137" s="209" t="s">
        <v>211</v>
      </c>
      <c r="L137" s="215">
        <v>1</v>
      </c>
      <c r="N137" s="238"/>
      <c r="O137" s="206"/>
      <c r="P137" s="207"/>
      <c r="Q137" s="209"/>
      <c r="R137" s="215"/>
    </row>
    <row r="138" spans="2:18" ht="15.6" x14ac:dyDescent="0.3">
      <c r="B138" s="238"/>
      <c r="C138" s="206" t="s">
        <v>131</v>
      </c>
      <c r="D138" s="207" t="s">
        <v>167</v>
      </c>
      <c r="E138" s="209" t="s">
        <v>214</v>
      </c>
      <c r="F138" s="215">
        <v>5</v>
      </c>
      <c r="G138" s="85"/>
      <c r="H138" s="238"/>
      <c r="I138" s="206" t="s">
        <v>170</v>
      </c>
      <c r="J138" s="207" t="s">
        <v>178</v>
      </c>
      <c r="K138" s="209" t="s">
        <v>212</v>
      </c>
      <c r="L138" s="215">
        <v>20</v>
      </c>
      <c r="N138" s="238"/>
      <c r="O138" s="206"/>
      <c r="P138" s="207"/>
      <c r="Q138" s="209"/>
      <c r="R138" s="215"/>
    </row>
    <row r="139" spans="2:18" ht="15.6" x14ac:dyDescent="0.3">
      <c r="B139" s="238"/>
      <c r="C139" s="206" t="s">
        <v>131</v>
      </c>
      <c r="D139" s="207" t="s">
        <v>167</v>
      </c>
      <c r="E139" s="209" t="s">
        <v>215</v>
      </c>
      <c r="F139" s="215">
        <v>7</v>
      </c>
      <c r="G139" s="85"/>
      <c r="H139" s="238"/>
      <c r="I139" s="206" t="s">
        <v>170</v>
      </c>
      <c r="J139" s="207" t="s">
        <v>178</v>
      </c>
      <c r="K139" s="209" t="s">
        <v>213</v>
      </c>
      <c r="L139" s="215">
        <v>4</v>
      </c>
      <c r="N139" s="238"/>
      <c r="O139" s="206"/>
      <c r="P139" s="207"/>
      <c r="Q139" s="209"/>
      <c r="R139" s="215"/>
    </row>
    <row r="140" spans="2:18" ht="15.6" x14ac:dyDescent="0.3">
      <c r="B140" s="238"/>
      <c r="C140" s="206" t="s">
        <v>131</v>
      </c>
      <c r="D140" s="207" t="s">
        <v>168</v>
      </c>
      <c r="E140" s="209" t="s">
        <v>211</v>
      </c>
      <c r="F140" s="215">
        <v>54</v>
      </c>
      <c r="G140" s="85"/>
      <c r="H140" s="238"/>
      <c r="I140" s="206" t="s">
        <v>170</v>
      </c>
      <c r="J140" s="207" t="s">
        <v>178</v>
      </c>
      <c r="K140" s="209" t="s">
        <v>214</v>
      </c>
      <c r="L140" s="215">
        <v>3</v>
      </c>
      <c r="N140" s="238"/>
      <c r="O140" s="206"/>
      <c r="P140" s="207"/>
      <c r="Q140" s="209"/>
      <c r="R140" s="215"/>
    </row>
    <row r="141" spans="2:18" ht="15.6" x14ac:dyDescent="0.3">
      <c r="B141" s="238"/>
      <c r="C141" s="206" t="s">
        <v>131</v>
      </c>
      <c r="D141" s="207" t="s">
        <v>168</v>
      </c>
      <c r="E141" s="209" t="s">
        <v>212</v>
      </c>
      <c r="F141" s="215">
        <v>302</v>
      </c>
      <c r="G141" s="85"/>
      <c r="H141" s="238"/>
      <c r="I141" s="206" t="s">
        <v>170</v>
      </c>
      <c r="J141" s="207" t="s">
        <v>178</v>
      </c>
      <c r="K141" s="209" t="s">
        <v>215</v>
      </c>
      <c r="L141" s="215">
        <v>1</v>
      </c>
      <c r="N141" s="238"/>
      <c r="O141" s="206"/>
      <c r="P141" s="207"/>
      <c r="Q141" s="209"/>
      <c r="R141" s="215"/>
    </row>
    <row r="142" spans="2:18" ht="15.6" x14ac:dyDescent="0.3">
      <c r="B142" s="238"/>
      <c r="C142" s="206" t="s">
        <v>131</v>
      </c>
      <c r="D142" s="207" t="s">
        <v>168</v>
      </c>
      <c r="E142" s="209" t="s">
        <v>213</v>
      </c>
      <c r="F142" s="215">
        <v>33</v>
      </c>
      <c r="G142" s="85"/>
      <c r="H142" s="238"/>
      <c r="I142" s="206" t="s">
        <v>170</v>
      </c>
      <c r="J142" s="207" t="s">
        <v>179</v>
      </c>
      <c r="K142" s="209" t="s">
        <v>211</v>
      </c>
      <c r="L142" s="215">
        <v>4</v>
      </c>
      <c r="N142" s="238"/>
      <c r="O142" s="206"/>
      <c r="P142" s="207"/>
      <c r="Q142" s="209"/>
      <c r="R142" s="215"/>
    </row>
    <row r="143" spans="2:18" ht="15.6" x14ac:dyDescent="0.3">
      <c r="B143" s="238"/>
      <c r="C143" s="206" t="s">
        <v>131</v>
      </c>
      <c r="D143" s="207" t="s">
        <v>168</v>
      </c>
      <c r="E143" s="209" t="s">
        <v>214</v>
      </c>
      <c r="F143" s="215">
        <v>1</v>
      </c>
      <c r="G143" s="85"/>
      <c r="H143" s="238"/>
      <c r="I143" s="206" t="s">
        <v>170</v>
      </c>
      <c r="J143" s="207" t="s">
        <v>179</v>
      </c>
      <c r="K143" s="209" t="s">
        <v>212</v>
      </c>
      <c r="L143" s="215">
        <v>25</v>
      </c>
      <c r="N143" s="238"/>
      <c r="O143" s="206"/>
      <c r="P143" s="207"/>
      <c r="Q143" s="209"/>
      <c r="R143" s="215"/>
    </row>
    <row r="144" spans="2:18" ht="15.6" x14ac:dyDescent="0.3">
      <c r="B144" s="238"/>
      <c r="C144" s="206" t="s">
        <v>131</v>
      </c>
      <c r="D144" s="207" t="s">
        <v>168</v>
      </c>
      <c r="E144" s="209" t="s">
        <v>215</v>
      </c>
      <c r="F144" s="215">
        <v>2</v>
      </c>
      <c r="G144" s="85"/>
      <c r="H144" s="238"/>
      <c r="I144" s="206" t="s">
        <v>170</v>
      </c>
      <c r="J144" s="207" t="s">
        <v>179</v>
      </c>
      <c r="K144" s="209" t="s">
        <v>213</v>
      </c>
      <c r="L144" s="215">
        <v>8</v>
      </c>
      <c r="N144" s="238"/>
      <c r="O144" s="206"/>
      <c r="P144" s="207"/>
      <c r="Q144" s="209"/>
      <c r="R144" s="215"/>
    </row>
    <row r="145" spans="2:18" ht="15.6" x14ac:dyDescent="0.3">
      <c r="B145" s="238"/>
      <c r="C145" s="206" t="s">
        <v>131</v>
      </c>
      <c r="D145" s="207" t="s">
        <v>169</v>
      </c>
      <c r="E145" s="209" t="s">
        <v>211</v>
      </c>
      <c r="F145" s="215">
        <v>23</v>
      </c>
      <c r="G145" s="85"/>
      <c r="H145" s="238"/>
      <c r="I145" s="206" t="s">
        <v>170</v>
      </c>
      <c r="J145" s="207" t="s">
        <v>180</v>
      </c>
      <c r="K145" s="209" t="s">
        <v>211</v>
      </c>
      <c r="L145" s="215">
        <v>7</v>
      </c>
      <c r="N145" s="238"/>
      <c r="O145" s="206"/>
      <c r="P145" s="207"/>
      <c r="Q145" s="209"/>
      <c r="R145" s="215"/>
    </row>
    <row r="146" spans="2:18" ht="15.6" x14ac:dyDescent="0.3">
      <c r="B146" s="238"/>
      <c r="C146" s="206" t="s">
        <v>131</v>
      </c>
      <c r="D146" s="207" t="s">
        <v>169</v>
      </c>
      <c r="E146" s="209" t="s">
        <v>212</v>
      </c>
      <c r="F146" s="215">
        <v>116</v>
      </c>
      <c r="G146" s="85"/>
      <c r="H146" s="238"/>
      <c r="I146" s="206" t="s">
        <v>170</v>
      </c>
      <c r="J146" s="207" t="s">
        <v>180</v>
      </c>
      <c r="K146" s="209" t="s">
        <v>212</v>
      </c>
      <c r="L146" s="215">
        <v>68</v>
      </c>
      <c r="N146" s="238"/>
      <c r="O146" s="206"/>
      <c r="P146" s="207"/>
      <c r="Q146" s="209"/>
      <c r="R146" s="215"/>
    </row>
    <row r="147" spans="2:18" ht="15.6" x14ac:dyDescent="0.3">
      <c r="B147" s="238"/>
      <c r="C147" s="206" t="s">
        <v>131</v>
      </c>
      <c r="D147" s="207" t="s">
        <v>169</v>
      </c>
      <c r="E147" s="209" t="s">
        <v>213</v>
      </c>
      <c r="F147" s="215">
        <v>11</v>
      </c>
      <c r="G147" s="85"/>
      <c r="H147" s="238"/>
      <c r="I147" s="206" t="s">
        <v>170</v>
      </c>
      <c r="J147" s="207" t="s">
        <v>180</v>
      </c>
      <c r="K147" s="209" t="s">
        <v>213</v>
      </c>
      <c r="L147" s="215">
        <v>8</v>
      </c>
      <c r="N147" s="238"/>
      <c r="O147" s="206"/>
      <c r="P147" s="207"/>
      <c r="Q147" s="209"/>
      <c r="R147" s="215"/>
    </row>
    <row r="148" spans="2:18" ht="15.6" x14ac:dyDescent="0.3">
      <c r="B148" s="238"/>
      <c r="C148" s="206" t="s">
        <v>170</v>
      </c>
      <c r="D148" s="207" t="s">
        <v>172</v>
      </c>
      <c r="E148" s="209" t="s">
        <v>211</v>
      </c>
      <c r="F148" s="215">
        <v>4</v>
      </c>
      <c r="G148" s="85"/>
      <c r="H148" s="238"/>
      <c r="I148" s="206" t="s">
        <v>170</v>
      </c>
      <c r="J148" s="207" t="s">
        <v>180</v>
      </c>
      <c r="K148" s="209" t="s">
        <v>214</v>
      </c>
      <c r="L148" s="215">
        <v>6</v>
      </c>
      <c r="N148" s="238"/>
      <c r="O148" s="206"/>
      <c r="P148" s="207"/>
      <c r="Q148" s="209"/>
      <c r="R148" s="215"/>
    </row>
    <row r="149" spans="2:18" ht="15.6" x14ac:dyDescent="0.3">
      <c r="B149" s="238"/>
      <c r="C149" s="206" t="s">
        <v>170</v>
      </c>
      <c r="D149" s="207" t="s">
        <v>172</v>
      </c>
      <c r="E149" s="209" t="s">
        <v>212</v>
      </c>
      <c r="F149" s="215">
        <v>31</v>
      </c>
      <c r="G149" s="85"/>
      <c r="H149" s="238"/>
      <c r="I149" s="206" t="s">
        <v>170</v>
      </c>
      <c r="J149" s="207" t="s">
        <v>180</v>
      </c>
      <c r="K149" s="209" t="s">
        <v>215</v>
      </c>
      <c r="L149" s="215">
        <v>8</v>
      </c>
      <c r="N149" s="238"/>
      <c r="O149" s="150"/>
      <c r="P149" s="142"/>
      <c r="Q149" s="210"/>
      <c r="R149" s="216"/>
    </row>
    <row r="150" spans="2:18" ht="15.6" x14ac:dyDescent="0.3">
      <c r="B150" s="238"/>
      <c r="C150" s="206" t="s">
        <v>170</v>
      </c>
      <c r="D150" s="207" t="s">
        <v>172</v>
      </c>
      <c r="E150" s="209" t="s">
        <v>213</v>
      </c>
      <c r="F150" s="215">
        <v>3</v>
      </c>
      <c r="G150" s="85"/>
      <c r="H150" s="238"/>
      <c r="I150" s="206" t="s">
        <v>170</v>
      </c>
      <c r="J150" s="207" t="s">
        <v>181</v>
      </c>
      <c r="K150" s="209" t="s">
        <v>211</v>
      </c>
      <c r="L150" s="215">
        <v>2</v>
      </c>
      <c r="N150" s="238"/>
      <c r="O150" s="150"/>
      <c r="P150" s="142"/>
      <c r="Q150" s="210"/>
      <c r="R150" s="216"/>
    </row>
    <row r="151" spans="2:18" ht="15.6" x14ac:dyDescent="0.3">
      <c r="B151" s="238"/>
      <c r="C151" s="206" t="s">
        <v>170</v>
      </c>
      <c r="D151" s="207" t="s">
        <v>173</v>
      </c>
      <c r="E151" s="209" t="s">
        <v>211</v>
      </c>
      <c r="F151" s="215">
        <v>7</v>
      </c>
      <c r="G151" s="85"/>
      <c r="H151" s="238"/>
      <c r="I151" s="206" t="s">
        <v>170</v>
      </c>
      <c r="J151" s="207" t="s">
        <v>181</v>
      </c>
      <c r="K151" s="209" t="s">
        <v>212</v>
      </c>
      <c r="L151" s="215">
        <v>12</v>
      </c>
      <c r="N151" s="238"/>
      <c r="O151" s="150"/>
      <c r="P151" s="142"/>
      <c r="Q151" s="210"/>
      <c r="R151" s="216"/>
    </row>
    <row r="152" spans="2:18" ht="15.6" x14ac:dyDescent="0.3">
      <c r="B152" s="238"/>
      <c r="C152" s="206" t="s">
        <v>170</v>
      </c>
      <c r="D152" s="207" t="s">
        <v>173</v>
      </c>
      <c r="E152" s="209" t="s">
        <v>212</v>
      </c>
      <c r="F152" s="215">
        <v>52</v>
      </c>
      <c r="G152" s="85"/>
      <c r="H152" s="238"/>
      <c r="I152" s="206" t="s">
        <v>170</v>
      </c>
      <c r="J152" s="207" t="s">
        <v>181</v>
      </c>
      <c r="K152" s="209" t="s">
        <v>214</v>
      </c>
      <c r="L152" s="215">
        <v>1</v>
      </c>
      <c r="N152" s="238"/>
      <c r="O152" s="150"/>
      <c r="P152" s="142"/>
      <c r="Q152" s="210"/>
      <c r="R152" s="216"/>
    </row>
    <row r="153" spans="2:18" ht="15.6" x14ac:dyDescent="0.3">
      <c r="B153" s="238"/>
      <c r="C153" s="206" t="s">
        <v>170</v>
      </c>
      <c r="D153" s="207" t="s">
        <v>173</v>
      </c>
      <c r="E153" s="209" t="s">
        <v>213</v>
      </c>
      <c r="F153" s="215">
        <v>13</v>
      </c>
      <c r="G153" s="85"/>
      <c r="H153" s="238"/>
      <c r="I153" s="206" t="s">
        <v>170</v>
      </c>
      <c r="J153" s="207" t="s">
        <v>182</v>
      </c>
      <c r="K153" s="209" t="s">
        <v>211</v>
      </c>
      <c r="L153" s="215">
        <v>13</v>
      </c>
      <c r="N153" s="238"/>
      <c r="O153" s="150"/>
      <c r="P153" s="142"/>
      <c r="Q153" s="210"/>
      <c r="R153" s="216"/>
    </row>
    <row r="154" spans="2:18" ht="15.6" x14ac:dyDescent="0.3">
      <c r="B154" s="238"/>
      <c r="C154" s="206" t="s">
        <v>170</v>
      </c>
      <c r="D154" s="207" t="s">
        <v>174</v>
      </c>
      <c r="E154" s="209" t="s">
        <v>211</v>
      </c>
      <c r="F154" s="215">
        <v>44</v>
      </c>
      <c r="G154" s="85"/>
      <c r="H154" s="238"/>
      <c r="I154" s="206" t="s">
        <v>170</v>
      </c>
      <c r="J154" s="207" t="s">
        <v>182</v>
      </c>
      <c r="K154" s="209" t="s">
        <v>212</v>
      </c>
      <c r="L154" s="215">
        <v>142</v>
      </c>
      <c r="N154" s="238"/>
      <c r="O154" s="150"/>
      <c r="P154" s="142"/>
      <c r="Q154" s="210"/>
      <c r="R154" s="216"/>
    </row>
    <row r="155" spans="2:18" ht="15.6" x14ac:dyDescent="0.3">
      <c r="B155" s="238"/>
      <c r="C155" s="206" t="s">
        <v>170</v>
      </c>
      <c r="D155" s="207" t="s">
        <v>174</v>
      </c>
      <c r="E155" s="209" t="s">
        <v>212</v>
      </c>
      <c r="F155" s="215">
        <v>280</v>
      </c>
      <c r="G155" s="85"/>
      <c r="H155" s="238"/>
      <c r="I155" s="206" t="s">
        <v>170</v>
      </c>
      <c r="J155" s="207" t="s">
        <v>182</v>
      </c>
      <c r="K155" s="209" t="s">
        <v>213</v>
      </c>
      <c r="L155" s="215">
        <v>13</v>
      </c>
      <c r="N155" s="238"/>
      <c r="O155" s="150"/>
      <c r="P155" s="142"/>
      <c r="Q155" s="210"/>
      <c r="R155" s="216"/>
    </row>
    <row r="156" spans="2:18" ht="15.6" x14ac:dyDescent="0.3">
      <c r="B156" s="238"/>
      <c r="C156" s="206" t="s">
        <v>170</v>
      </c>
      <c r="D156" s="207" t="s">
        <v>174</v>
      </c>
      <c r="E156" s="209" t="s">
        <v>213</v>
      </c>
      <c r="F156" s="215">
        <v>34</v>
      </c>
      <c r="G156" s="85"/>
      <c r="H156" s="238"/>
      <c r="I156" s="206" t="s">
        <v>170</v>
      </c>
      <c r="J156" s="207" t="s">
        <v>182</v>
      </c>
      <c r="K156" s="209" t="s">
        <v>214</v>
      </c>
      <c r="L156" s="215">
        <v>5</v>
      </c>
      <c r="N156" s="238"/>
      <c r="O156" s="150"/>
      <c r="P156" s="142"/>
      <c r="Q156" s="210"/>
      <c r="R156" s="216"/>
    </row>
    <row r="157" spans="2:18" ht="15.6" x14ac:dyDescent="0.3">
      <c r="B157" s="238"/>
      <c r="C157" s="206" t="s">
        <v>170</v>
      </c>
      <c r="D157" s="207" t="s">
        <v>174</v>
      </c>
      <c r="E157" s="209" t="s">
        <v>214</v>
      </c>
      <c r="F157" s="215">
        <v>4</v>
      </c>
      <c r="G157" s="85"/>
      <c r="H157" s="238"/>
      <c r="I157" s="206" t="s">
        <v>170</v>
      </c>
      <c r="J157" s="207" t="s">
        <v>182</v>
      </c>
      <c r="K157" s="209" t="s">
        <v>215</v>
      </c>
      <c r="L157" s="215">
        <v>21</v>
      </c>
      <c r="N157" s="238"/>
      <c r="O157" s="150"/>
      <c r="P157" s="142"/>
      <c r="Q157" s="210"/>
      <c r="R157" s="216"/>
    </row>
    <row r="158" spans="2:18" ht="15.6" x14ac:dyDescent="0.3">
      <c r="B158" s="238"/>
      <c r="C158" s="206" t="s">
        <v>170</v>
      </c>
      <c r="D158" s="207" t="s">
        <v>174</v>
      </c>
      <c r="E158" s="209" t="s">
        <v>215</v>
      </c>
      <c r="F158" s="215">
        <v>6</v>
      </c>
      <c r="G158" s="85"/>
      <c r="H158" s="238"/>
      <c r="I158" s="206" t="s">
        <v>170</v>
      </c>
      <c r="J158" s="207" t="s">
        <v>183</v>
      </c>
      <c r="K158" s="209" t="s">
        <v>211</v>
      </c>
      <c r="L158" s="215">
        <v>2</v>
      </c>
      <c r="N158" s="238"/>
      <c r="O158" s="150"/>
      <c r="P158" s="142"/>
      <c r="Q158" s="210"/>
      <c r="R158" s="216"/>
    </row>
    <row r="159" spans="2:18" ht="15.6" x14ac:dyDescent="0.3">
      <c r="B159" s="238"/>
      <c r="C159" s="206" t="s">
        <v>170</v>
      </c>
      <c r="D159" s="207" t="s">
        <v>175</v>
      </c>
      <c r="E159" s="209" t="s">
        <v>211</v>
      </c>
      <c r="F159" s="215">
        <v>23</v>
      </c>
      <c r="G159" s="85"/>
      <c r="H159" s="238"/>
      <c r="I159" s="206" t="s">
        <v>170</v>
      </c>
      <c r="J159" s="207" t="s">
        <v>183</v>
      </c>
      <c r="K159" s="209" t="s">
        <v>212</v>
      </c>
      <c r="L159" s="215">
        <v>38</v>
      </c>
      <c r="N159" s="238"/>
      <c r="O159" s="150"/>
      <c r="P159" s="142"/>
      <c r="Q159" s="210"/>
      <c r="R159" s="216"/>
    </row>
    <row r="160" spans="2:18" ht="15.6" x14ac:dyDescent="0.3">
      <c r="B160" s="238"/>
      <c r="C160" s="206" t="s">
        <v>170</v>
      </c>
      <c r="D160" s="207" t="s">
        <v>175</v>
      </c>
      <c r="E160" s="209" t="s">
        <v>212</v>
      </c>
      <c r="F160" s="215">
        <v>126</v>
      </c>
      <c r="G160" s="85"/>
      <c r="H160" s="238"/>
      <c r="I160" s="206" t="s">
        <v>170</v>
      </c>
      <c r="J160" s="207" t="s">
        <v>183</v>
      </c>
      <c r="K160" s="209" t="s">
        <v>213</v>
      </c>
      <c r="L160" s="215">
        <v>7</v>
      </c>
      <c r="N160" s="238"/>
      <c r="O160" s="150"/>
      <c r="P160" s="142"/>
      <c r="Q160" s="210"/>
      <c r="R160" s="216"/>
    </row>
    <row r="161" spans="2:18" ht="15.6" x14ac:dyDescent="0.3">
      <c r="B161" s="238"/>
      <c r="C161" s="206" t="s">
        <v>170</v>
      </c>
      <c r="D161" s="207" t="s">
        <v>175</v>
      </c>
      <c r="E161" s="209" t="s">
        <v>213</v>
      </c>
      <c r="F161" s="215">
        <v>17</v>
      </c>
      <c r="G161" s="85"/>
      <c r="H161" s="238"/>
      <c r="I161" s="206" t="s">
        <v>170</v>
      </c>
      <c r="J161" s="207" t="s">
        <v>183</v>
      </c>
      <c r="K161" s="209" t="s">
        <v>214</v>
      </c>
      <c r="L161" s="215">
        <v>1</v>
      </c>
      <c r="N161" s="238"/>
      <c r="O161" s="150"/>
      <c r="P161" s="142"/>
      <c r="Q161" s="210"/>
      <c r="R161" s="216"/>
    </row>
    <row r="162" spans="2:18" ht="15.6" x14ac:dyDescent="0.3">
      <c r="B162" s="238"/>
      <c r="C162" s="206" t="s">
        <v>170</v>
      </c>
      <c r="D162" s="207" t="s">
        <v>175</v>
      </c>
      <c r="E162" s="209" t="s">
        <v>214</v>
      </c>
      <c r="F162" s="215">
        <v>1</v>
      </c>
      <c r="G162" s="85"/>
      <c r="H162" s="238"/>
      <c r="I162" s="206" t="s">
        <v>170</v>
      </c>
      <c r="J162" s="207" t="s">
        <v>184</v>
      </c>
      <c r="K162" s="209" t="s">
        <v>211</v>
      </c>
      <c r="L162" s="215">
        <v>2</v>
      </c>
      <c r="N162" s="238"/>
      <c r="O162" s="150"/>
      <c r="P162" s="142"/>
      <c r="Q162" s="210"/>
      <c r="R162" s="216"/>
    </row>
    <row r="163" spans="2:18" ht="15.6" x14ac:dyDescent="0.3">
      <c r="B163" s="238"/>
      <c r="C163" s="206" t="s">
        <v>170</v>
      </c>
      <c r="D163" s="207" t="s">
        <v>175</v>
      </c>
      <c r="E163" s="209" t="s">
        <v>215</v>
      </c>
      <c r="F163" s="215">
        <v>1</v>
      </c>
      <c r="G163" s="85"/>
      <c r="H163" s="238"/>
      <c r="I163" s="206" t="s">
        <v>170</v>
      </c>
      <c r="J163" s="207" t="s">
        <v>184</v>
      </c>
      <c r="K163" s="209" t="s">
        <v>212</v>
      </c>
      <c r="L163" s="215">
        <v>33</v>
      </c>
      <c r="N163" s="238"/>
      <c r="O163" s="150"/>
      <c r="P163" s="142"/>
      <c r="Q163" s="210"/>
      <c r="R163" s="216"/>
    </row>
    <row r="164" spans="2:18" ht="15.6" x14ac:dyDescent="0.3">
      <c r="B164" s="238"/>
      <c r="C164" s="206" t="s">
        <v>170</v>
      </c>
      <c r="D164" s="207" t="s">
        <v>177</v>
      </c>
      <c r="E164" s="209" t="s">
        <v>212</v>
      </c>
      <c r="F164" s="215">
        <v>1</v>
      </c>
      <c r="G164" s="85"/>
      <c r="H164" s="238"/>
      <c r="I164" s="206" t="s">
        <v>170</v>
      </c>
      <c r="J164" s="207" t="s">
        <v>184</v>
      </c>
      <c r="K164" s="209" t="s">
        <v>213</v>
      </c>
      <c r="L164" s="215">
        <v>1</v>
      </c>
      <c r="N164" s="238"/>
      <c r="O164" s="150"/>
      <c r="P164" s="142"/>
      <c r="Q164" s="210"/>
      <c r="R164" s="216"/>
    </row>
    <row r="165" spans="2:18" ht="15.6" x14ac:dyDescent="0.3">
      <c r="B165" s="238"/>
      <c r="C165" s="206" t="s">
        <v>170</v>
      </c>
      <c r="D165" s="207" t="s">
        <v>178</v>
      </c>
      <c r="E165" s="209" t="s">
        <v>211</v>
      </c>
      <c r="F165" s="215">
        <v>19</v>
      </c>
      <c r="G165" s="85"/>
      <c r="H165" s="238"/>
      <c r="I165" s="206" t="s">
        <v>170</v>
      </c>
      <c r="J165" s="207" t="s">
        <v>184</v>
      </c>
      <c r="K165" s="209" t="s">
        <v>214</v>
      </c>
      <c r="L165" s="215">
        <v>2</v>
      </c>
      <c r="N165" s="238"/>
      <c r="O165" s="150"/>
      <c r="P165" s="142"/>
      <c r="Q165" s="210"/>
      <c r="R165" s="216"/>
    </row>
    <row r="166" spans="2:18" ht="15.6" x14ac:dyDescent="0.3">
      <c r="B166" s="238"/>
      <c r="C166" s="206" t="s">
        <v>170</v>
      </c>
      <c r="D166" s="207" t="s">
        <v>178</v>
      </c>
      <c r="E166" s="209" t="s">
        <v>212</v>
      </c>
      <c r="F166" s="215">
        <v>97</v>
      </c>
      <c r="G166" s="85"/>
      <c r="H166" s="238"/>
      <c r="I166" s="206" t="s">
        <v>170</v>
      </c>
      <c r="J166" s="207" t="s">
        <v>184</v>
      </c>
      <c r="K166" s="209" t="s">
        <v>215</v>
      </c>
      <c r="L166" s="215">
        <v>5</v>
      </c>
      <c r="N166" s="238"/>
      <c r="O166" s="150"/>
      <c r="P166" s="142"/>
      <c r="Q166" s="210"/>
      <c r="R166" s="216"/>
    </row>
    <row r="167" spans="2:18" ht="15.6" x14ac:dyDescent="0.3">
      <c r="B167" s="238"/>
      <c r="C167" s="206" t="s">
        <v>170</v>
      </c>
      <c r="D167" s="207" t="s">
        <v>178</v>
      </c>
      <c r="E167" s="209" t="s">
        <v>213</v>
      </c>
      <c r="F167" s="215">
        <v>12</v>
      </c>
      <c r="G167" s="85"/>
      <c r="H167" s="238"/>
      <c r="I167" s="206" t="s">
        <v>170</v>
      </c>
      <c r="J167" s="207" t="s">
        <v>185</v>
      </c>
      <c r="K167" s="209" t="s">
        <v>211</v>
      </c>
      <c r="L167" s="215">
        <v>32</v>
      </c>
      <c r="N167" s="238"/>
      <c r="O167" s="150"/>
      <c r="P167" s="142"/>
      <c r="Q167" s="210"/>
      <c r="R167" s="216"/>
    </row>
    <row r="168" spans="2:18" ht="15.6" x14ac:dyDescent="0.3">
      <c r="B168" s="238"/>
      <c r="C168" s="206" t="s">
        <v>170</v>
      </c>
      <c r="D168" s="207" t="s">
        <v>178</v>
      </c>
      <c r="E168" s="209" t="s">
        <v>214</v>
      </c>
      <c r="F168" s="215">
        <v>1</v>
      </c>
      <c r="G168" s="85"/>
      <c r="H168" s="238"/>
      <c r="I168" s="206" t="s">
        <v>170</v>
      </c>
      <c r="J168" s="207" t="s">
        <v>185</v>
      </c>
      <c r="K168" s="209" t="s">
        <v>212</v>
      </c>
      <c r="L168" s="215">
        <v>318</v>
      </c>
      <c r="N168" s="238"/>
      <c r="O168" s="150"/>
      <c r="P168" s="142"/>
      <c r="Q168" s="210"/>
      <c r="R168" s="216"/>
    </row>
    <row r="169" spans="2:18" ht="15.6" x14ac:dyDescent="0.3">
      <c r="B169" s="238"/>
      <c r="C169" s="206" t="s">
        <v>170</v>
      </c>
      <c r="D169" s="207" t="s">
        <v>179</v>
      </c>
      <c r="E169" s="209" t="s">
        <v>211</v>
      </c>
      <c r="F169" s="215">
        <v>33</v>
      </c>
      <c r="G169" s="85"/>
      <c r="H169" s="238"/>
      <c r="I169" s="206" t="s">
        <v>170</v>
      </c>
      <c r="J169" s="207" t="s">
        <v>185</v>
      </c>
      <c r="K169" s="209" t="s">
        <v>213</v>
      </c>
      <c r="L169" s="215">
        <v>35</v>
      </c>
      <c r="N169" s="238"/>
      <c r="O169" s="150"/>
      <c r="P169" s="142"/>
      <c r="Q169" s="210"/>
      <c r="R169" s="216"/>
    </row>
    <row r="170" spans="2:18" ht="15.6" x14ac:dyDescent="0.3">
      <c r="B170" s="238"/>
      <c r="C170" s="206" t="s">
        <v>170</v>
      </c>
      <c r="D170" s="207" t="s">
        <v>179</v>
      </c>
      <c r="E170" s="209" t="s">
        <v>212</v>
      </c>
      <c r="F170" s="215">
        <v>165</v>
      </c>
      <c r="G170" s="85"/>
      <c r="H170" s="238"/>
      <c r="I170" s="206" t="s">
        <v>170</v>
      </c>
      <c r="J170" s="207" t="s">
        <v>185</v>
      </c>
      <c r="K170" s="209" t="s">
        <v>214</v>
      </c>
      <c r="L170" s="215">
        <v>26</v>
      </c>
      <c r="N170" s="238"/>
      <c r="O170" s="150"/>
      <c r="P170" s="142"/>
      <c r="Q170" s="210"/>
      <c r="R170" s="216"/>
    </row>
    <row r="171" spans="2:18" ht="15.6" x14ac:dyDescent="0.3">
      <c r="B171" s="238"/>
      <c r="C171" s="206" t="s">
        <v>170</v>
      </c>
      <c r="D171" s="207" t="s">
        <v>179</v>
      </c>
      <c r="E171" s="209" t="s">
        <v>213</v>
      </c>
      <c r="F171" s="215">
        <v>16</v>
      </c>
      <c r="G171" s="85"/>
      <c r="H171" s="238"/>
      <c r="I171" s="206" t="s">
        <v>170</v>
      </c>
      <c r="J171" s="207" t="s">
        <v>185</v>
      </c>
      <c r="K171" s="209" t="s">
        <v>215</v>
      </c>
      <c r="L171" s="215">
        <v>20</v>
      </c>
      <c r="N171" s="238"/>
      <c r="O171" s="150"/>
      <c r="P171" s="142"/>
      <c r="Q171" s="210"/>
      <c r="R171" s="216"/>
    </row>
    <row r="172" spans="2:18" ht="15.6" x14ac:dyDescent="0.3">
      <c r="B172" s="238"/>
      <c r="C172" s="206" t="s">
        <v>170</v>
      </c>
      <c r="D172" s="207" t="s">
        <v>179</v>
      </c>
      <c r="E172" s="209" t="s">
        <v>214</v>
      </c>
      <c r="F172" s="215">
        <v>2</v>
      </c>
      <c r="G172" s="85"/>
      <c r="H172" s="238"/>
      <c r="I172" s="206" t="s">
        <v>170</v>
      </c>
      <c r="J172" s="207" t="s">
        <v>186</v>
      </c>
      <c r="K172" s="209" t="s">
        <v>211</v>
      </c>
      <c r="L172" s="215">
        <v>14</v>
      </c>
      <c r="N172" s="238"/>
      <c r="O172" s="150"/>
      <c r="P172" s="142"/>
      <c r="Q172" s="210"/>
      <c r="R172" s="216"/>
    </row>
    <row r="173" spans="2:18" ht="15.6" x14ac:dyDescent="0.3">
      <c r="B173" s="238"/>
      <c r="C173" s="206" t="s">
        <v>170</v>
      </c>
      <c r="D173" s="207" t="s">
        <v>180</v>
      </c>
      <c r="E173" s="209" t="s">
        <v>211</v>
      </c>
      <c r="F173" s="215">
        <v>73</v>
      </c>
      <c r="G173" s="85"/>
      <c r="H173" s="238"/>
      <c r="I173" s="206" t="s">
        <v>170</v>
      </c>
      <c r="J173" s="207" t="s">
        <v>186</v>
      </c>
      <c r="K173" s="209" t="s">
        <v>212</v>
      </c>
      <c r="L173" s="215">
        <v>184</v>
      </c>
      <c r="N173" s="238"/>
      <c r="O173" s="150"/>
      <c r="P173" s="142"/>
      <c r="Q173" s="210"/>
      <c r="R173" s="216"/>
    </row>
    <row r="174" spans="2:18" ht="15.6" x14ac:dyDescent="0.3">
      <c r="B174" s="238"/>
      <c r="C174" s="206" t="s">
        <v>170</v>
      </c>
      <c r="D174" s="207" t="s">
        <v>180</v>
      </c>
      <c r="E174" s="209" t="s">
        <v>212</v>
      </c>
      <c r="F174" s="215">
        <v>294</v>
      </c>
      <c r="G174" s="85"/>
      <c r="H174" s="238"/>
      <c r="I174" s="206" t="s">
        <v>170</v>
      </c>
      <c r="J174" s="207" t="s">
        <v>186</v>
      </c>
      <c r="K174" s="209" t="s">
        <v>213</v>
      </c>
      <c r="L174" s="215">
        <v>24</v>
      </c>
      <c r="N174" s="238"/>
      <c r="O174" s="150"/>
      <c r="P174" s="142"/>
      <c r="Q174" s="210"/>
      <c r="R174" s="216"/>
    </row>
    <row r="175" spans="2:18" ht="15.6" x14ac:dyDescent="0.3">
      <c r="B175" s="238"/>
      <c r="C175" s="206" t="s">
        <v>170</v>
      </c>
      <c r="D175" s="207" t="s">
        <v>180</v>
      </c>
      <c r="E175" s="209" t="s">
        <v>213</v>
      </c>
      <c r="F175" s="215">
        <v>36</v>
      </c>
      <c r="G175" s="85"/>
      <c r="H175" s="238"/>
      <c r="I175" s="206" t="s">
        <v>170</v>
      </c>
      <c r="J175" s="207" t="s">
        <v>186</v>
      </c>
      <c r="K175" s="209" t="s">
        <v>214</v>
      </c>
      <c r="L175" s="215">
        <v>21</v>
      </c>
      <c r="N175" s="238"/>
      <c r="O175" s="150"/>
      <c r="P175" s="142"/>
      <c r="Q175" s="210"/>
      <c r="R175" s="216"/>
    </row>
    <row r="176" spans="2:18" ht="15.6" x14ac:dyDescent="0.3">
      <c r="B176" s="238"/>
      <c r="C176" s="206" t="s">
        <v>170</v>
      </c>
      <c r="D176" s="207" t="s">
        <v>180</v>
      </c>
      <c r="E176" s="209" t="s">
        <v>214</v>
      </c>
      <c r="F176" s="215">
        <v>8</v>
      </c>
      <c r="G176" s="85"/>
      <c r="H176" s="238"/>
      <c r="I176" s="206" t="s">
        <v>170</v>
      </c>
      <c r="J176" s="207" t="s">
        <v>186</v>
      </c>
      <c r="K176" s="209" t="s">
        <v>215</v>
      </c>
      <c r="L176" s="215">
        <v>20</v>
      </c>
      <c r="N176" s="238"/>
      <c r="O176" s="150"/>
      <c r="P176" s="142"/>
      <c r="Q176" s="210"/>
      <c r="R176" s="216"/>
    </row>
    <row r="177" spans="2:18" ht="15.6" x14ac:dyDescent="0.3">
      <c r="B177" s="238"/>
      <c r="C177" s="206" t="s">
        <v>170</v>
      </c>
      <c r="D177" s="207" t="s">
        <v>180</v>
      </c>
      <c r="E177" s="209" t="s">
        <v>215</v>
      </c>
      <c r="F177" s="215">
        <v>2</v>
      </c>
      <c r="G177" s="85"/>
      <c r="H177" s="238"/>
      <c r="I177" s="206" t="s">
        <v>170</v>
      </c>
      <c r="J177" s="207" t="s">
        <v>187</v>
      </c>
      <c r="K177" s="209" t="s">
        <v>211</v>
      </c>
      <c r="L177" s="215">
        <v>10</v>
      </c>
      <c r="N177" s="238"/>
      <c r="O177" s="150"/>
      <c r="P177" s="142"/>
      <c r="Q177" s="210"/>
      <c r="R177" s="216"/>
    </row>
    <row r="178" spans="2:18" ht="15.6" x14ac:dyDescent="0.3">
      <c r="B178" s="238"/>
      <c r="C178" s="206" t="s">
        <v>170</v>
      </c>
      <c r="D178" s="207" t="s">
        <v>181</v>
      </c>
      <c r="E178" s="209" t="s">
        <v>211</v>
      </c>
      <c r="F178" s="215">
        <v>8</v>
      </c>
      <c r="G178" s="85"/>
      <c r="H178" s="238"/>
      <c r="I178" s="206" t="s">
        <v>170</v>
      </c>
      <c r="J178" s="207" t="s">
        <v>187</v>
      </c>
      <c r="K178" s="209" t="s">
        <v>212</v>
      </c>
      <c r="L178" s="215">
        <v>100</v>
      </c>
      <c r="N178" s="238"/>
      <c r="O178" s="150"/>
      <c r="P178" s="142"/>
      <c r="Q178" s="210"/>
      <c r="R178" s="216"/>
    </row>
    <row r="179" spans="2:18" ht="15.6" x14ac:dyDescent="0.3">
      <c r="B179" s="238"/>
      <c r="C179" s="206" t="s">
        <v>170</v>
      </c>
      <c r="D179" s="207" t="s">
        <v>181</v>
      </c>
      <c r="E179" s="209" t="s">
        <v>212</v>
      </c>
      <c r="F179" s="215">
        <v>72</v>
      </c>
      <c r="G179" s="85"/>
      <c r="H179" s="238"/>
      <c r="I179" s="206" t="s">
        <v>170</v>
      </c>
      <c r="J179" s="207" t="s">
        <v>187</v>
      </c>
      <c r="K179" s="209" t="s">
        <v>213</v>
      </c>
      <c r="L179" s="215">
        <v>18</v>
      </c>
      <c r="N179" s="238"/>
      <c r="O179" s="150"/>
      <c r="P179" s="142"/>
      <c r="Q179" s="210"/>
      <c r="R179" s="216"/>
    </row>
    <row r="180" spans="2:18" ht="15.6" x14ac:dyDescent="0.3">
      <c r="B180" s="238"/>
      <c r="C180" s="206" t="s">
        <v>170</v>
      </c>
      <c r="D180" s="207" t="s">
        <v>181</v>
      </c>
      <c r="E180" s="209" t="s">
        <v>213</v>
      </c>
      <c r="F180" s="215">
        <v>3</v>
      </c>
      <c r="G180" s="85"/>
      <c r="H180" s="238"/>
      <c r="I180" s="206" t="s">
        <v>170</v>
      </c>
      <c r="J180" s="207" t="s">
        <v>187</v>
      </c>
      <c r="K180" s="209" t="s">
        <v>214</v>
      </c>
      <c r="L180" s="215">
        <v>3</v>
      </c>
      <c r="N180" s="238"/>
      <c r="O180" s="150"/>
      <c r="P180" s="142"/>
      <c r="Q180" s="210"/>
      <c r="R180" s="216"/>
    </row>
    <row r="181" spans="2:18" ht="15.6" x14ac:dyDescent="0.3">
      <c r="B181" s="238"/>
      <c r="C181" s="206" t="s">
        <v>170</v>
      </c>
      <c r="D181" s="207" t="s">
        <v>181</v>
      </c>
      <c r="E181" s="209" t="s">
        <v>214</v>
      </c>
      <c r="F181" s="215">
        <v>1</v>
      </c>
      <c r="G181" s="85"/>
      <c r="H181" s="238"/>
      <c r="I181" s="206" t="s">
        <v>170</v>
      </c>
      <c r="J181" s="207" t="s">
        <v>187</v>
      </c>
      <c r="K181" s="209" t="s">
        <v>215</v>
      </c>
      <c r="L181" s="215">
        <v>11</v>
      </c>
      <c r="N181" s="238"/>
      <c r="O181" s="150"/>
      <c r="P181" s="142"/>
      <c r="Q181" s="210"/>
      <c r="R181" s="216"/>
    </row>
    <row r="182" spans="2:18" ht="15.6" x14ac:dyDescent="0.3">
      <c r="B182" s="238"/>
      <c r="C182" s="206" t="s">
        <v>170</v>
      </c>
      <c r="D182" s="207" t="s">
        <v>182</v>
      </c>
      <c r="E182" s="209" t="s">
        <v>211</v>
      </c>
      <c r="F182" s="215">
        <v>119</v>
      </c>
      <c r="G182" s="85"/>
      <c r="H182" s="238"/>
      <c r="I182" s="206" t="s">
        <v>170</v>
      </c>
      <c r="J182" s="207" t="s">
        <v>188</v>
      </c>
      <c r="K182" s="209" t="s">
        <v>211</v>
      </c>
      <c r="L182" s="215">
        <v>28</v>
      </c>
      <c r="N182" s="238"/>
      <c r="O182" s="150"/>
      <c r="P182" s="142"/>
      <c r="Q182" s="210"/>
      <c r="R182" s="216"/>
    </row>
    <row r="183" spans="2:18" ht="15.6" x14ac:dyDescent="0.3">
      <c r="B183" s="238"/>
      <c r="C183" s="206" t="s">
        <v>170</v>
      </c>
      <c r="D183" s="207" t="s">
        <v>182</v>
      </c>
      <c r="E183" s="209" t="s">
        <v>212</v>
      </c>
      <c r="F183" s="215">
        <v>755</v>
      </c>
      <c r="G183" s="85"/>
      <c r="H183" s="238"/>
      <c r="I183" s="206" t="s">
        <v>170</v>
      </c>
      <c r="J183" s="207" t="s">
        <v>188</v>
      </c>
      <c r="K183" s="209" t="s">
        <v>212</v>
      </c>
      <c r="L183" s="215">
        <v>174</v>
      </c>
      <c r="N183" s="238"/>
      <c r="O183" s="150"/>
      <c r="P183" s="142"/>
      <c r="Q183" s="210"/>
      <c r="R183" s="216"/>
    </row>
    <row r="184" spans="2:18" ht="15.6" x14ac:dyDescent="0.3">
      <c r="B184" s="238"/>
      <c r="C184" s="206" t="s">
        <v>170</v>
      </c>
      <c r="D184" s="207" t="s">
        <v>182</v>
      </c>
      <c r="E184" s="209" t="s">
        <v>213</v>
      </c>
      <c r="F184" s="215">
        <v>100</v>
      </c>
      <c r="G184" s="85"/>
      <c r="H184" s="238"/>
      <c r="I184" s="206" t="s">
        <v>170</v>
      </c>
      <c r="J184" s="207" t="s">
        <v>188</v>
      </c>
      <c r="K184" s="209" t="s">
        <v>213</v>
      </c>
      <c r="L184" s="215">
        <v>26</v>
      </c>
      <c r="N184" s="238"/>
      <c r="O184" s="150"/>
      <c r="P184" s="142"/>
      <c r="Q184" s="210"/>
      <c r="R184" s="216"/>
    </row>
    <row r="185" spans="2:18" ht="15.6" x14ac:dyDescent="0.3">
      <c r="B185" s="238"/>
      <c r="C185" s="206" t="s">
        <v>170</v>
      </c>
      <c r="D185" s="207" t="s">
        <v>182</v>
      </c>
      <c r="E185" s="209" t="s">
        <v>214</v>
      </c>
      <c r="F185" s="215">
        <v>28</v>
      </c>
      <c r="G185" s="85"/>
      <c r="H185" s="238"/>
      <c r="I185" s="206" t="s">
        <v>170</v>
      </c>
      <c r="J185" s="207" t="s">
        <v>188</v>
      </c>
      <c r="K185" s="209" t="s">
        <v>214</v>
      </c>
      <c r="L185" s="215">
        <v>10</v>
      </c>
      <c r="N185" s="238"/>
      <c r="O185" s="150"/>
      <c r="P185" s="142"/>
      <c r="Q185" s="210"/>
      <c r="R185" s="216"/>
    </row>
    <row r="186" spans="2:18" ht="15.6" x14ac:dyDescent="0.3">
      <c r="B186" s="238"/>
      <c r="C186" s="206" t="s">
        <v>170</v>
      </c>
      <c r="D186" s="207" t="s">
        <v>182</v>
      </c>
      <c r="E186" s="209" t="s">
        <v>215</v>
      </c>
      <c r="F186" s="215">
        <v>25</v>
      </c>
      <c r="G186" s="85"/>
      <c r="H186" s="238"/>
      <c r="I186" s="206" t="s">
        <v>170</v>
      </c>
      <c r="J186" s="207" t="s">
        <v>188</v>
      </c>
      <c r="K186" s="209" t="s">
        <v>215</v>
      </c>
      <c r="L186" s="215">
        <v>13</v>
      </c>
      <c r="N186" s="238"/>
      <c r="O186" s="150"/>
      <c r="P186" s="142"/>
      <c r="Q186" s="210"/>
      <c r="R186" s="216"/>
    </row>
    <row r="187" spans="2:18" ht="15.6" x14ac:dyDescent="0.3">
      <c r="B187" s="238"/>
      <c r="C187" s="206" t="s">
        <v>170</v>
      </c>
      <c r="D187" s="207" t="s">
        <v>183</v>
      </c>
      <c r="E187" s="209" t="s">
        <v>211</v>
      </c>
      <c r="F187" s="215">
        <v>48</v>
      </c>
      <c r="G187" s="85"/>
      <c r="H187" s="238"/>
      <c r="I187" s="206" t="s">
        <v>170</v>
      </c>
      <c r="J187" s="207" t="s">
        <v>189</v>
      </c>
      <c r="K187" s="209" t="s">
        <v>211</v>
      </c>
      <c r="L187" s="215">
        <v>21</v>
      </c>
      <c r="N187" s="238"/>
      <c r="O187" s="150"/>
      <c r="P187" s="142"/>
      <c r="Q187" s="210"/>
      <c r="R187" s="216"/>
    </row>
    <row r="188" spans="2:18" ht="15.6" x14ac:dyDescent="0.3">
      <c r="B188" s="238"/>
      <c r="C188" s="206" t="s">
        <v>170</v>
      </c>
      <c r="D188" s="207" t="s">
        <v>183</v>
      </c>
      <c r="E188" s="209" t="s">
        <v>212</v>
      </c>
      <c r="F188" s="215">
        <v>225</v>
      </c>
      <c r="G188" s="85"/>
      <c r="H188" s="238"/>
      <c r="I188" s="206" t="s">
        <v>170</v>
      </c>
      <c r="J188" s="207" t="s">
        <v>189</v>
      </c>
      <c r="K188" s="209" t="s">
        <v>212</v>
      </c>
      <c r="L188" s="215">
        <v>311</v>
      </c>
      <c r="N188" s="238"/>
      <c r="O188" s="150"/>
      <c r="P188" s="142"/>
      <c r="Q188" s="210"/>
      <c r="R188" s="216"/>
    </row>
    <row r="189" spans="2:18" ht="15.6" x14ac:dyDescent="0.3">
      <c r="B189" s="238"/>
      <c r="C189" s="206" t="s">
        <v>170</v>
      </c>
      <c r="D189" s="207" t="s">
        <v>183</v>
      </c>
      <c r="E189" s="209" t="s">
        <v>213</v>
      </c>
      <c r="F189" s="215">
        <v>22</v>
      </c>
      <c r="G189" s="85"/>
      <c r="H189" s="238"/>
      <c r="I189" s="206" t="s">
        <v>170</v>
      </c>
      <c r="J189" s="207" t="s">
        <v>189</v>
      </c>
      <c r="K189" s="209" t="s">
        <v>213</v>
      </c>
      <c r="L189" s="215">
        <v>43</v>
      </c>
      <c r="N189" s="238"/>
      <c r="O189" s="150"/>
      <c r="P189" s="142"/>
      <c r="Q189" s="210"/>
      <c r="R189" s="216"/>
    </row>
    <row r="190" spans="2:18" ht="15.6" x14ac:dyDescent="0.3">
      <c r="B190" s="238"/>
      <c r="C190" s="206" t="s">
        <v>170</v>
      </c>
      <c r="D190" s="207" t="s">
        <v>183</v>
      </c>
      <c r="E190" s="209" t="s">
        <v>214</v>
      </c>
      <c r="F190" s="215">
        <v>1</v>
      </c>
      <c r="G190" s="85"/>
      <c r="H190" s="238"/>
      <c r="I190" s="206" t="s">
        <v>170</v>
      </c>
      <c r="J190" s="207" t="s">
        <v>189</v>
      </c>
      <c r="K190" s="209" t="s">
        <v>214</v>
      </c>
      <c r="L190" s="215">
        <v>16</v>
      </c>
      <c r="N190" s="238"/>
      <c r="O190" s="150"/>
      <c r="P190" s="142"/>
      <c r="Q190" s="210"/>
      <c r="R190" s="216"/>
    </row>
    <row r="191" spans="2:18" ht="15.6" x14ac:dyDescent="0.3">
      <c r="B191" s="238"/>
      <c r="C191" s="206" t="s">
        <v>170</v>
      </c>
      <c r="D191" s="207" t="s">
        <v>183</v>
      </c>
      <c r="E191" s="209" t="s">
        <v>215</v>
      </c>
      <c r="F191" s="215">
        <v>6</v>
      </c>
      <c r="G191" s="85"/>
      <c r="H191" s="238"/>
      <c r="I191" s="206" t="s">
        <v>170</v>
      </c>
      <c r="J191" s="207" t="s">
        <v>189</v>
      </c>
      <c r="K191" s="209" t="s">
        <v>215</v>
      </c>
      <c r="L191" s="215">
        <v>12</v>
      </c>
      <c r="N191" s="238"/>
      <c r="O191" s="150"/>
      <c r="P191" s="142"/>
      <c r="Q191" s="210"/>
      <c r="R191" s="216"/>
    </row>
    <row r="192" spans="2:18" ht="15.6" x14ac:dyDescent="0.3">
      <c r="B192" s="238"/>
      <c r="C192" s="206" t="s">
        <v>170</v>
      </c>
      <c r="D192" s="207" t="s">
        <v>184</v>
      </c>
      <c r="E192" s="209" t="s">
        <v>211</v>
      </c>
      <c r="F192" s="215">
        <v>27</v>
      </c>
      <c r="G192" s="85"/>
      <c r="H192" s="238"/>
      <c r="I192" s="206" t="s">
        <v>170</v>
      </c>
      <c r="J192" s="207" t="s">
        <v>190</v>
      </c>
      <c r="K192" s="209" t="s">
        <v>211</v>
      </c>
      <c r="L192" s="215">
        <v>13</v>
      </c>
      <c r="N192" s="238"/>
      <c r="O192" s="150"/>
      <c r="P192" s="142"/>
      <c r="Q192" s="210"/>
      <c r="R192" s="216"/>
    </row>
    <row r="193" spans="2:18" ht="15.6" x14ac:dyDescent="0.3">
      <c r="B193" s="238"/>
      <c r="C193" s="206" t="s">
        <v>170</v>
      </c>
      <c r="D193" s="207" t="s">
        <v>184</v>
      </c>
      <c r="E193" s="209" t="s">
        <v>212</v>
      </c>
      <c r="F193" s="215">
        <v>173</v>
      </c>
      <c r="G193" s="85"/>
      <c r="H193" s="238"/>
      <c r="I193" s="206" t="s">
        <v>170</v>
      </c>
      <c r="J193" s="207" t="s">
        <v>190</v>
      </c>
      <c r="K193" s="209" t="s">
        <v>212</v>
      </c>
      <c r="L193" s="215">
        <v>167</v>
      </c>
      <c r="N193" s="238"/>
      <c r="O193" s="150"/>
      <c r="P193" s="142"/>
      <c r="Q193" s="210"/>
      <c r="R193" s="216"/>
    </row>
    <row r="194" spans="2:18" ht="15.6" x14ac:dyDescent="0.3">
      <c r="B194" s="238"/>
      <c r="C194" s="206" t="s">
        <v>170</v>
      </c>
      <c r="D194" s="207" t="s">
        <v>184</v>
      </c>
      <c r="E194" s="209" t="s">
        <v>213</v>
      </c>
      <c r="F194" s="215">
        <v>19</v>
      </c>
      <c r="G194" s="85"/>
      <c r="H194" s="238"/>
      <c r="I194" s="206" t="s">
        <v>170</v>
      </c>
      <c r="J194" s="207" t="s">
        <v>190</v>
      </c>
      <c r="K194" s="209" t="s">
        <v>213</v>
      </c>
      <c r="L194" s="215">
        <v>20</v>
      </c>
      <c r="N194" s="238"/>
      <c r="O194" s="150"/>
      <c r="P194" s="142"/>
      <c r="Q194" s="210"/>
      <c r="R194" s="216"/>
    </row>
    <row r="195" spans="2:18" ht="15.6" x14ac:dyDescent="0.3">
      <c r="B195" s="238"/>
      <c r="C195" s="206" t="s">
        <v>170</v>
      </c>
      <c r="D195" s="207" t="s">
        <v>184</v>
      </c>
      <c r="E195" s="209" t="s">
        <v>214</v>
      </c>
      <c r="F195" s="215">
        <v>1</v>
      </c>
      <c r="G195" s="85"/>
      <c r="H195" s="238"/>
      <c r="I195" s="206" t="s">
        <v>170</v>
      </c>
      <c r="J195" s="207" t="s">
        <v>190</v>
      </c>
      <c r="K195" s="209" t="s">
        <v>214</v>
      </c>
      <c r="L195" s="215">
        <v>8</v>
      </c>
      <c r="N195" s="238"/>
      <c r="O195" s="150"/>
      <c r="P195" s="142"/>
      <c r="Q195" s="210"/>
      <c r="R195" s="216"/>
    </row>
    <row r="196" spans="2:18" ht="15.6" x14ac:dyDescent="0.3">
      <c r="B196" s="238"/>
      <c r="C196" s="206" t="s">
        <v>170</v>
      </c>
      <c r="D196" s="207" t="s">
        <v>184</v>
      </c>
      <c r="E196" s="209" t="s">
        <v>215</v>
      </c>
      <c r="F196" s="215">
        <v>1</v>
      </c>
      <c r="G196" s="85"/>
      <c r="H196" s="238"/>
      <c r="I196" s="206" t="s">
        <v>170</v>
      </c>
      <c r="J196" s="207" t="s">
        <v>190</v>
      </c>
      <c r="K196" s="209" t="s">
        <v>215</v>
      </c>
      <c r="L196" s="215">
        <v>12</v>
      </c>
      <c r="N196" s="238"/>
      <c r="O196" s="150"/>
      <c r="P196" s="142"/>
      <c r="Q196" s="210"/>
      <c r="R196" s="216"/>
    </row>
    <row r="197" spans="2:18" ht="15.6" x14ac:dyDescent="0.3">
      <c r="B197" s="238"/>
      <c r="C197" s="206" t="s">
        <v>170</v>
      </c>
      <c r="D197" s="207" t="s">
        <v>185</v>
      </c>
      <c r="E197" s="209" t="s">
        <v>211</v>
      </c>
      <c r="F197" s="215">
        <v>199</v>
      </c>
      <c r="G197" s="85"/>
      <c r="H197" s="238"/>
      <c r="I197" s="206" t="s">
        <v>170</v>
      </c>
      <c r="J197" s="207" t="s">
        <v>193</v>
      </c>
      <c r="K197" s="209" t="s">
        <v>211</v>
      </c>
      <c r="L197" s="215">
        <v>3</v>
      </c>
      <c r="N197" s="238"/>
      <c r="O197" s="150"/>
      <c r="P197" s="142"/>
      <c r="Q197" s="210"/>
      <c r="R197" s="216"/>
    </row>
    <row r="198" spans="2:18" ht="15.6" x14ac:dyDescent="0.3">
      <c r="B198" s="238"/>
      <c r="C198" s="206" t="s">
        <v>170</v>
      </c>
      <c r="D198" s="207" t="s">
        <v>185</v>
      </c>
      <c r="E198" s="209" t="s">
        <v>212</v>
      </c>
      <c r="F198" s="215">
        <v>1110</v>
      </c>
      <c r="G198" s="85"/>
      <c r="H198" s="238"/>
      <c r="I198" s="206" t="s">
        <v>170</v>
      </c>
      <c r="J198" s="207" t="s">
        <v>193</v>
      </c>
      <c r="K198" s="209" t="s">
        <v>212</v>
      </c>
      <c r="L198" s="215">
        <v>58</v>
      </c>
      <c r="N198" s="238"/>
      <c r="O198" s="150"/>
      <c r="P198" s="142"/>
      <c r="Q198" s="210"/>
      <c r="R198" s="216"/>
    </row>
    <row r="199" spans="2:18" ht="15.6" x14ac:dyDescent="0.3">
      <c r="B199" s="238"/>
      <c r="C199" s="206" t="s">
        <v>170</v>
      </c>
      <c r="D199" s="207" t="s">
        <v>185</v>
      </c>
      <c r="E199" s="209" t="s">
        <v>213</v>
      </c>
      <c r="F199" s="215">
        <v>115</v>
      </c>
      <c r="G199" s="85"/>
      <c r="H199" s="238"/>
      <c r="I199" s="206" t="s">
        <v>170</v>
      </c>
      <c r="J199" s="207" t="s">
        <v>193</v>
      </c>
      <c r="K199" s="209" t="s">
        <v>213</v>
      </c>
      <c r="L199" s="215">
        <v>11</v>
      </c>
      <c r="N199" s="238"/>
      <c r="O199" s="150"/>
      <c r="P199" s="142"/>
      <c r="Q199" s="210"/>
      <c r="R199" s="216"/>
    </row>
    <row r="200" spans="2:18" ht="15.6" x14ac:dyDescent="0.3">
      <c r="B200" s="238"/>
      <c r="C200" s="206" t="s">
        <v>170</v>
      </c>
      <c r="D200" s="207" t="s">
        <v>185</v>
      </c>
      <c r="E200" s="209" t="s">
        <v>214</v>
      </c>
      <c r="F200" s="215">
        <v>18</v>
      </c>
      <c r="G200" s="85"/>
      <c r="H200" s="238"/>
      <c r="I200" s="206" t="s">
        <v>170</v>
      </c>
      <c r="J200" s="207" t="s">
        <v>193</v>
      </c>
      <c r="K200" s="209" t="s">
        <v>214</v>
      </c>
      <c r="L200" s="215">
        <v>4</v>
      </c>
      <c r="N200" s="238"/>
      <c r="O200" s="150"/>
      <c r="P200" s="142"/>
      <c r="Q200" s="210"/>
      <c r="R200" s="216"/>
    </row>
    <row r="201" spans="2:18" ht="15.6" x14ac:dyDescent="0.3">
      <c r="B201" s="238"/>
      <c r="C201" s="206" t="s">
        <v>170</v>
      </c>
      <c r="D201" s="207" t="s">
        <v>185</v>
      </c>
      <c r="E201" s="209" t="s">
        <v>215</v>
      </c>
      <c r="F201" s="215">
        <v>25</v>
      </c>
      <c r="G201" s="85"/>
      <c r="H201" s="238"/>
      <c r="I201" s="206" t="s">
        <v>170</v>
      </c>
      <c r="J201" s="207" t="s">
        <v>193</v>
      </c>
      <c r="K201" s="209" t="s">
        <v>215</v>
      </c>
      <c r="L201" s="215">
        <v>5</v>
      </c>
      <c r="N201" s="238"/>
      <c r="O201" s="150"/>
      <c r="P201" s="142"/>
      <c r="Q201" s="210"/>
      <c r="R201" s="216"/>
    </row>
    <row r="202" spans="2:18" ht="15.6" x14ac:dyDescent="0.3">
      <c r="B202" s="238"/>
      <c r="C202" s="206" t="s">
        <v>170</v>
      </c>
      <c r="D202" s="207" t="s">
        <v>186</v>
      </c>
      <c r="E202" s="209" t="s">
        <v>211</v>
      </c>
      <c r="F202" s="215">
        <v>146</v>
      </c>
      <c r="G202" s="85"/>
      <c r="H202" s="238"/>
      <c r="I202" s="206" t="s">
        <v>170</v>
      </c>
      <c r="J202" s="207" t="s">
        <v>194</v>
      </c>
      <c r="K202" s="209" t="s">
        <v>211</v>
      </c>
      <c r="L202" s="215">
        <v>15</v>
      </c>
      <c r="N202" s="238"/>
      <c r="O202" s="150"/>
      <c r="P202" s="142"/>
      <c r="Q202" s="210"/>
      <c r="R202" s="216"/>
    </row>
    <row r="203" spans="2:18" ht="15.6" x14ac:dyDescent="0.3">
      <c r="B203" s="238"/>
      <c r="C203" s="206" t="s">
        <v>170</v>
      </c>
      <c r="D203" s="207" t="s">
        <v>186</v>
      </c>
      <c r="E203" s="209" t="s">
        <v>212</v>
      </c>
      <c r="F203" s="215">
        <v>917</v>
      </c>
      <c r="G203" s="85"/>
      <c r="H203" s="238"/>
      <c r="I203" s="206" t="s">
        <v>170</v>
      </c>
      <c r="J203" s="207" t="s">
        <v>194</v>
      </c>
      <c r="K203" s="209" t="s">
        <v>212</v>
      </c>
      <c r="L203" s="215">
        <v>195</v>
      </c>
      <c r="N203" s="238"/>
      <c r="O203" s="150"/>
      <c r="P203" s="142"/>
      <c r="Q203" s="210"/>
      <c r="R203" s="216"/>
    </row>
    <row r="204" spans="2:18" ht="15.6" x14ac:dyDescent="0.3">
      <c r="B204" s="238"/>
      <c r="C204" s="206" t="s">
        <v>170</v>
      </c>
      <c r="D204" s="207" t="s">
        <v>186</v>
      </c>
      <c r="E204" s="209" t="s">
        <v>213</v>
      </c>
      <c r="F204" s="215">
        <v>75</v>
      </c>
      <c r="G204" s="85"/>
      <c r="H204" s="238"/>
      <c r="I204" s="206" t="s">
        <v>170</v>
      </c>
      <c r="J204" s="207" t="s">
        <v>194</v>
      </c>
      <c r="K204" s="209" t="s">
        <v>213</v>
      </c>
      <c r="L204" s="215">
        <v>20</v>
      </c>
      <c r="N204" s="238"/>
      <c r="O204" s="150"/>
      <c r="P204" s="142"/>
      <c r="Q204" s="210"/>
      <c r="R204" s="216"/>
    </row>
    <row r="205" spans="2:18" ht="15.6" x14ac:dyDescent="0.3">
      <c r="B205" s="238"/>
      <c r="C205" s="206" t="s">
        <v>170</v>
      </c>
      <c r="D205" s="207" t="s">
        <v>186</v>
      </c>
      <c r="E205" s="209" t="s">
        <v>214</v>
      </c>
      <c r="F205" s="215">
        <v>29</v>
      </c>
      <c r="G205" s="85"/>
      <c r="H205" s="238"/>
      <c r="I205" s="206" t="s">
        <v>170</v>
      </c>
      <c r="J205" s="207" t="s">
        <v>194</v>
      </c>
      <c r="K205" s="209" t="s">
        <v>214</v>
      </c>
      <c r="L205" s="215">
        <v>6</v>
      </c>
      <c r="N205" s="238"/>
      <c r="O205" s="150"/>
      <c r="P205" s="142"/>
      <c r="Q205" s="210"/>
      <c r="R205" s="216"/>
    </row>
    <row r="206" spans="2:18" ht="15.6" x14ac:dyDescent="0.3">
      <c r="B206" s="238"/>
      <c r="C206" s="206" t="s">
        <v>170</v>
      </c>
      <c r="D206" s="207" t="s">
        <v>186</v>
      </c>
      <c r="E206" s="209" t="s">
        <v>215</v>
      </c>
      <c r="F206" s="215">
        <v>26</v>
      </c>
      <c r="G206" s="85"/>
      <c r="H206" s="238"/>
      <c r="I206" s="206" t="s">
        <v>170</v>
      </c>
      <c r="J206" s="207" t="s">
        <v>194</v>
      </c>
      <c r="K206" s="209" t="s">
        <v>215</v>
      </c>
      <c r="L206" s="215">
        <v>12</v>
      </c>
      <c r="N206" s="238"/>
      <c r="O206" s="150"/>
      <c r="P206" s="142"/>
      <c r="Q206" s="210"/>
      <c r="R206" s="216"/>
    </row>
    <row r="207" spans="2:18" ht="15.6" x14ac:dyDescent="0.3">
      <c r="B207" s="238"/>
      <c r="C207" s="206" t="s">
        <v>170</v>
      </c>
      <c r="D207" s="207" t="s">
        <v>187</v>
      </c>
      <c r="E207" s="209" t="s">
        <v>211</v>
      </c>
      <c r="F207" s="215">
        <v>90</v>
      </c>
      <c r="G207" s="85"/>
      <c r="H207" s="238"/>
      <c r="I207" s="206" t="s">
        <v>170</v>
      </c>
      <c r="J207" s="207" t="s">
        <v>195</v>
      </c>
      <c r="K207" s="209" t="s">
        <v>211</v>
      </c>
      <c r="L207" s="215">
        <v>26</v>
      </c>
      <c r="N207" s="238"/>
      <c r="O207" s="150"/>
      <c r="P207" s="142"/>
      <c r="Q207" s="210"/>
      <c r="R207" s="216"/>
    </row>
    <row r="208" spans="2:18" ht="15.6" x14ac:dyDescent="0.3">
      <c r="B208" s="238"/>
      <c r="C208" s="206" t="s">
        <v>170</v>
      </c>
      <c r="D208" s="207" t="s">
        <v>187</v>
      </c>
      <c r="E208" s="209" t="s">
        <v>212</v>
      </c>
      <c r="F208" s="215">
        <v>549</v>
      </c>
      <c r="G208" s="85"/>
      <c r="H208" s="238"/>
      <c r="I208" s="206" t="s">
        <v>170</v>
      </c>
      <c r="J208" s="207" t="s">
        <v>195</v>
      </c>
      <c r="K208" s="209" t="s">
        <v>212</v>
      </c>
      <c r="L208" s="215">
        <v>191</v>
      </c>
      <c r="N208" s="238"/>
      <c r="O208" s="150"/>
      <c r="P208" s="142"/>
      <c r="Q208" s="210"/>
      <c r="R208" s="216"/>
    </row>
    <row r="209" spans="2:18" ht="15.6" x14ac:dyDescent="0.3">
      <c r="B209" s="238"/>
      <c r="C209" s="206" t="s">
        <v>170</v>
      </c>
      <c r="D209" s="207" t="s">
        <v>187</v>
      </c>
      <c r="E209" s="209" t="s">
        <v>213</v>
      </c>
      <c r="F209" s="215">
        <v>74</v>
      </c>
      <c r="G209" s="85"/>
      <c r="H209" s="238"/>
      <c r="I209" s="206" t="s">
        <v>170</v>
      </c>
      <c r="J209" s="207" t="s">
        <v>195</v>
      </c>
      <c r="K209" s="209" t="s">
        <v>213</v>
      </c>
      <c r="L209" s="215">
        <v>25</v>
      </c>
      <c r="N209" s="238"/>
      <c r="O209" s="150"/>
      <c r="P209" s="142"/>
      <c r="Q209" s="210"/>
      <c r="R209" s="216"/>
    </row>
    <row r="210" spans="2:18" ht="15.6" x14ac:dyDescent="0.3">
      <c r="B210" s="238"/>
      <c r="C210" s="206" t="s">
        <v>170</v>
      </c>
      <c r="D210" s="207" t="s">
        <v>187</v>
      </c>
      <c r="E210" s="209" t="s">
        <v>214</v>
      </c>
      <c r="F210" s="215">
        <v>11</v>
      </c>
      <c r="G210" s="85"/>
      <c r="H210" s="238"/>
      <c r="I210" s="206" t="s">
        <v>170</v>
      </c>
      <c r="J210" s="207" t="s">
        <v>195</v>
      </c>
      <c r="K210" s="209" t="s">
        <v>214</v>
      </c>
      <c r="L210" s="215">
        <v>10</v>
      </c>
      <c r="N210" s="238"/>
      <c r="O210" s="150"/>
      <c r="P210" s="142"/>
      <c r="Q210" s="210"/>
      <c r="R210" s="216"/>
    </row>
    <row r="211" spans="2:18" ht="15.6" x14ac:dyDescent="0.3">
      <c r="B211" s="238"/>
      <c r="C211" s="206" t="s">
        <v>170</v>
      </c>
      <c r="D211" s="207" t="s">
        <v>187</v>
      </c>
      <c r="E211" s="209" t="s">
        <v>215</v>
      </c>
      <c r="F211" s="215">
        <v>14</v>
      </c>
      <c r="G211" s="85"/>
      <c r="H211" s="238"/>
      <c r="I211" s="206" t="s">
        <v>170</v>
      </c>
      <c r="J211" s="207" t="s">
        <v>195</v>
      </c>
      <c r="K211" s="209" t="s">
        <v>215</v>
      </c>
      <c r="L211" s="215">
        <v>19</v>
      </c>
      <c r="N211" s="238"/>
      <c r="O211" s="150"/>
      <c r="P211" s="142"/>
      <c r="Q211" s="210"/>
      <c r="R211" s="216"/>
    </row>
    <row r="212" spans="2:18" ht="15.6" x14ac:dyDescent="0.3">
      <c r="B212" s="238"/>
      <c r="C212" s="206" t="s">
        <v>170</v>
      </c>
      <c r="D212" s="207" t="s">
        <v>188</v>
      </c>
      <c r="E212" s="209" t="s">
        <v>211</v>
      </c>
      <c r="F212" s="215">
        <v>118</v>
      </c>
      <c r="G212" s="85"/>
      <c r="H212" s="238"/>
      <c r="I212" s="206" t="s">
        <v>170</v>
      </c>
      <c r="J212" s="207" t="s">
        <v>196</v>
      </c>
      <c r="K212" s="209" t="s">
        <v>211</v>
      </c>
      <c r="L212" s="215">
        <v>1</v>
      </c>
      <c r="N212" s="238"/>
      <c r="O212" s="150"/>
      <c r="P212" s="142"/>
      <c r="Q212" s="210"/>
      <c r="R212" s="216"/>
    </row>
    <row r="213" spans="2:18" ht="15.6" x14ac:dyDescent="0.3">
      <c r="B213" s="238"/>
      <c r="C213" s="206" t="s">
        <v>170</v>
      </c>
      <c r="D213" s="207" t="s">
        <v>188</v>
      </c>
      <c r="E213" s="209" t="s">
        <v>212</v>
      </c>
      <c r="F213" s="215">
        <v>726</v>
      </c>
      <c r="G213" s="85"/>
      <c r="H213" s="238"/>
      <c r="I213" s="206" t="s">
        <v>170</v>
      </c>
      <c r="J213" s="207" t="s">
        <v>196</v>
      </c>
      <c r="K213" s="209" t="s">
        <v>212</v>
      </c>
      <c r="L213" s="215">
        <v>18</v>
      </c>
      <c r="N213" s="238"/>
      <c r="O213" s="150"/>
      <c r="P213" s="142"/>
      <c r="Q213" s="210"/>
      <c r="R213" s="216"/>
    </row>
    <row r="214" spans="2:18" ht="15.6" x14ac:dyDescent="0.3">
      <c r="B214" s="238"/>
      <c r="C214" s="206" t="s">
        <v>170</v>
      </c>
      <c r="D214" s="207" t="s">
        <v>188</v>
      </c>
      <c r="E214" s="209" t="s">
        <v>213</v>
      </c>
      <c r="F214" s="215">
        <v>96</v>
      </c>
      <c r="G214" s="85"/>
      <c r="H214" s="238"/>
      <c r="I214" s="206" t="s">
        <v>170</v>
      </c>
      <c r="J214" s="207" t="s">
        <v>196</v>
      </c>
      <c r="K214" s="209" t="s">
        <v>213</v>
      </c>
      <c r="L214" s="215">
        <v>3</v>
      </c>
      <c r="N214" s="238"/>
      <c r="O214" s="150"/>
      <c r="P214" s="142"/>
      <c r="Q214" s="210"/>
      <c r="R214" s="216"/>
    </row>
    <row r="215" spans="2:18" ht="15.6" x14ac:dyDescent="0.3">
      <c r="B215" s="238"/>
      <c r="C215" s="206" t="s">
        <v>170</v>
      </c>
      <c r="D215" s="207" t="s">
        <v>188</v>
      </c>
      <c r="E215" s="209" t="s">
        <v>214</v>
      </c>
      <c r="F215" s="215">
        <v>9</v>
      </c>
      <c r="G215" s="85"/>
      <c r="H215" s="238"/>
      <c r="I215" s="206" t="s">
        <v>170</v>
      </c>
      <c r="J215" s="207" t="s">
        <v>196</v>
      </c>
      <c r="K215" s="209" t="s">
        <v>214</v>
      </c>
      <c r="L215" s="215">
        <v>1</v>
      </c>
      <c r="N215" s="238"/>
      <c r="O215" s="150"/>
      <c r="P215" s="142"/>
      <c r="Q215" s="210"/>
      <c r="R215" s="216"/>
    </row>
    <row r="216" spans="2:18" ht="15.6" x14ac:dyDescent="0.3">
      <c r="B216" s="238"/>
      <c r="C216" s="206" t="s">
        <v>170</v>
      </c>
      <c r="D216" s="207" t="s">
        <v>188</v>
      </c>
      <c r="E216" s="209" t="s">
        <v>215</v>
      </c>
      <c r="F216" s="215">
        <v>8</v>
      </c>
      <c r="G216" s="85"/>
      <c r="H216" s="238"/>
      <c r="I216" s="206" t="s">
        <v>170</v>
      </c>
      <c r="J216" s="207" t="s">
        <v>197</v>
      </c>
      <c r="K216" s="209" t="s">
        <v>211</v>
      </c>
      <c r="L216" s="215">
        <v>9</v>
      </c>
      <c r="N216" s="238"/>
      <c r="O216" s="150"/>
      <c r="P216" s="142"/>
      <c r="Q216" s="210"/>
      <c r="R216" s="216"/>
    </row>
    <row r="217" spans="2:18" ht="15.6" x14ac:dyDescent="0.3">
      <c r="B217" s="238"/>
      <c r="C217" s="206" t="s">
        <v>170</v>
      </c>
      <c r="D217" s="207" t="s">
        <v>189</v>
      </c>
      <c r="E217" s="209" t="s">
        <v>211</v>
      </c>
      <c r="F217" s="215">
        <v>161</v>
      </c>
      <c r="G217" s="85"/>
      <c r="H217" s="238"/>
      <c r="I217" s="206" t="s">
        <v>170</v>
      </c>
      <c r="J217" s="207" t="s">
        <v>197</v>
      </c>
      <c r="K217" s="209" t="s">
        <v>212</v>
      </c>
      <c r="L217" s="215">
        <v>72</v>
      </c>
      <c r="N217" s="238"/>
      <c r="O217" s="150"/>
      <c r="P217" s="142"/>
      <c r="Q217" s="210"/>
      <c r="R217" s="216"/>
    </row>
    <row r="218" spans="2:18" ht="15.6" x14ac:dyDescent="0.3">
      <c r="B218" s="238"/>
      <c r="C218" s="206" t="s">
        <v>170</v>
      </c>
      <c r="D218" s="207" t="s">
        <v>189</v>
      </c>
      <c r="E218" s="209" t="s">
        <v>212</v>
      </c>
      <c r="F218" s="215">
        <v>1114</v>
      </c>
      <c r="G218" s="85"/>
      <c r="H218" s="238"/>
      <c r="I218" s="206" t="s">
        <v>170</v>
      </c>
      <c r="J218" s="207" t="s">
        <v>197</v>
      </c>
      <c r="K218" s="209" t="s">
        <v>213</v>
      </c>
      <c r="L218" s="215">
        <v>6</v>
      </c>
      <c r="N218" s="238"/>
      <c r="O218" s="150"/>
      <c r="P218" s="142"/>
      <c r="Q218" s="210"/>
      <c r="R218" s="216"/>
    </row>
    <row r="219" spans="2:18" ht="15.6" x14ac:dyDescent="0.3">
      <c r="B219" s="238"/>
      <c r="C219" s="206" t="s">
        <v>170</v>
      </c>
      <c r="D219" s="207" t="s">
        <v>189</v>
      </c>
      <c r="E219" s="209" t="s">
        <v>213</v>
      </c>
      <c r="F219" s="215">
        <v>119</v>
      </c>
      <c r="G219" s="85"/>
      <c r="H219" s="238"/>
      <c r="I219" s="206" t="s">
        <v>170</v>
      </c>
      <c r="J219" s="207" t="s">
        <v>197</v>
      </c>
      <c r="K219" s="209" t="s">
        <v>214</v>
      </c>
      <c r="L219" s="215">
        <v>3</v>
      </c>
      <c r="N219" s="238"/>
      <c r="O219" s="150"/>
      <c r="P219" s="142"/>
      <c r="Q219" s="210"/>
      <c r="R219" s="216"/>
    </row>
    <row r="220" spans="2:18" ht="15.6" x14ac:dyDescent="0.3">
      <c r="B220" s="238"/>
      <c r="C220" s="206" t="s">
        <v>170</v>
      </c>
      <c r="D220" s="207" t="s">
        <v>189</v>
      </c>
      <c r="E220" s="209" t="s">
        <v>214</v>
      </c>
      <c r="F220" s="215">
        <v>12</v>
      </c>
      <c r="G220" s="85"/>
      <c r="H220" s="238"/>
      <c r="I220" s="206" t="s">
        <v>170</v>
      </c>
      <c r="J220" s="207" t="s">
        <v>197</v>
      </c>
      <c r="K220" s="209" t="s">
        <v>215</v>
      </c>
      <c r="L220" s="215">
        <v>1</v>
      </c>
      <c r="N220" s="238"/>
      <c r="O220" s="150"/>
      <c r="P220" s="142"/>
      <c r="Q220" s="210"/>
      <c r="R220" s="216"/>
    </row>
    <row r="221" spans="2:18" ht="15.6" x14ac:dyDescent="0.3">
      <c r="B221" s="238"/>
      <c r="C221" s="206" t="s">
        <v>170</v>
      </c>
      <c r="D221" s="207" t="s">
        <v>189</v>
      </c>
      <c r="E221" s="209" t="s">
        <v>215</v>
      </c>
      <c r="F221" s="215">
        <v>13</v>
      </c>
      <c r="G221" s="85"/>
      <c r="H221" s="238"/>
      <c r="I221" s="206" t="s">
        <v>170</v>
      </c>
      <c r="J221" s="207" t="s">
        <v>198</v>
      </c>
      <c r="K221" s="209" t="s">
        <v>211</v>
      </c>
      <c r="L221" s="215">
        <v>3</v>
      </c>
      <c r="N221" s="238"/>
      <c r="O221" s="150"/>
      <c r="P221" s="142"/>
      <c r="Q221" s="210"/>
      <c r="R221" s="216"/>
    </row>
    <row r="222" spans="2:18" ht="15.6" x14ac:dyDescent="0.3">
      <c r="B222" s="238"/>
      <c r="C222" s="206" t="s">
        <v>170</v>
      </c>
      <c r="D222" s="207" t="s">
        <v>190</v>
      </c>
      <c r="E222" s="209" t="s">
        <v>211</v>
      </c>
      <c r="F222" s="215">
        <v>123</v>
      </c>
      <c r="G222" s="85"/>
      <c r="H222" s="238"/>
      <c r="I222" s="206" t="s">
        <v>170</v>
      </c>
      <c r="J222" s="207" t="s">
        <v>198</v>
      </c>
      <c r="K222" s="209" t="s">
        <v>212</v>
      </c>
      <c r="L222" s="215">
        <v>39</v>
      </c>
      <c r="N222" s="238"/>
      <c r="O222" s="150"/>
      <c r="P222" s="142"/>
      <c r="Q222" s="210"/>
      <c r="R222" s="216"/>
    </row>
    <row r="223" spans="2:18" ht="15.6" x14ac:dyDescent="0.3">
      <c r="B223" s="238"/>
      <c r="C223" s="206" t="s">
        <v>170</v>
      </c>
      <c r="D223" s="207" t="s">
        <v>190</v>
      </c>
      <c r="E223" s="209" t="s">
        <v>212</v>
      </c>
      <c r="F223" s="215">
        <v>733</v>
      </c>
      <c r="G223" s="85"/>
      <c r="H223" s="238"/>
      <c r="I223" s="206" t="s">
        <v>170</v>
      </c>
      <c r="J223" s="207" t="s">
        <v>198</v>
      </c>
      <c r="K223" s="209" t="s">
        <v>213</v>
      </c>
      <c r="L223" s="215">
        <v>6</v>
      </c>
      <c r="N223" s="238"/>
      <c r="O223" s="150"/>
      <c r="P223" s="142"/>
      <c r="Q223" s="210"/>
      <c r="R223" s="216"/>
    </row>
    <row r="224" spans="2:18" ht="15.6" x14ac:dyDescent="0.3">
      <c r="B224" s="238"/>
      <c r="C224" s="206" t="s">
        <v>170</v>
      </c>
      <c r="D224" s="207" t="s">
        <v>190</v>
      </c>
      <c r="E224" s="209" t="s">
        <v>213</v>
      </c>
      <c r="F224" s="215">
        <v>79</v>
      </c>
      <c r="G224" s="85"/>
      <c r="H224" s="238"/>
      <c r="I224" s="206" t="s">
        <v>170</v>
      </c>
      <c r="J224" s="207" t="s">
        <v>198</v>
      </c>
      <c r="K224" s="209" t="s">
        <v>214</v>
      </c>
      <c r="L224" s="215">
        <v>2</v>
      </c>
      <c r="N224" s="238"/>
      <c r="O224" s="150"/>
      <c r="P224" s="142"/>
      <c r="Q224" s="210"/>
      <c r="R224" s="216"/>
    </row>
    <row r="225" spans="2:18" ht="15.6" x14ac:dyDescent="0.3">
      <c r="B225" s="238"/>
      <c r="C225" s="206" t="s">
        <v>170</v>
      </c>
      <c r="D225" s="207" t="s">
        <v>190</v>
      </c>
      <c r="E225" s="209" t="s">
        <v>214</v>
      </c>
      <c r="F225" s="215">
        <v>14</v>
      </c>
      <c r="G225" s="85"/>
      <c r="H225" s="238"/>
      <c r="I225" s="206" t="s">
        <v>170</v>
      </c>
      <c r="J225" s="207" t="s">
        <v>198</v>
      </c>
      <c r="K225" s="209" t="s">
        <v>215</v>
      </c>
      <c r="L225" s="215">
        <v>7</v>
      </c>
      <c r="N225" s="238"/>
      <c r="O225" s="150"/>
      <c r="P225" s="142"/>
      <c r="Q225" s="210"/>
      <c r="R225" s="216"/>
    </row>
    <row r="226" spans="2:18" ht="15.6" x14ac:dyDescent="0.3">
      <c r="B226" s="238"/>
      <c r="C226" s="206" t="s">
        <v>170</v>
      </c>
      <c r="D226" s="207" t="s">
        <v>190</v>
      </c>
      <c r="E226" s="209" t="s">
        <v>215</v>
      </c>
      <c r="F226" s="215">
        <v>15</v>
      </c>
      <c r="G226" s="85"/>
      <c r="H226" s="238"/>
      <c r="I226" s="206" t="s">
        <v>170</v>
      </c>
      <c r="J226" s="207" t="s">
        <v>199</v>
      </c>
      <c r="K226" s="209" t="s">
        <v>211</v>
      </c>
      <c r="L226" s="215">
        <v>6</v>
      </c>
      <c r="N226" s="238"/>
      <c r="O226" s="150"/>
      <c r="P226" s="142"/>
      <c r="Q226" s="210"/>
      <c r="R226" s="216"/>
    </row>
    <row r="227" spans="2:18" ht="15.6" x14ac:dyDescent="0.3">
      <c r="B227" s="238"/>
      <c r="C227" s="206" t="s">
        <v>170</v>
      </c>
      <c r="D227" s="207" t="s">
        <v>193</v>
      </c>
      <c r="E227" s="209" t="s">
        <v>211</v>
      </c>
      <c r="F227" s="215">
        <v>38</v>
      </c>
      <c r="G227" s="85"/>
      <c r="H227" s="238"/>
      <c r="I227" s="206" t="s">
        <v>170</v>
      </c>
      <c r="J227" s="207" t="s">
        <v>199</v>
      </c>
      <c r="K227" s="209" t="s">
        <v>212</v>
      </c>
      <c r="L227" s="215">
        <v>83</v>
      </c>
      <c r="N227" s="238"/>
      <c r="O227" s="150"/>
      <c r="P227" s="142"/>
      <c r="Q227" s="210"/>
      <c r="R227" s="216"/>
    </row>
    <row r="228" spans="2:18" ht="15.6" x14ac:dyDescent="0.3">
      <c r="B228" s="238"/>
      <c r="C228" s="206" t="s">
        <v>170</v>
      </c>
      <c r="D228" s="207" t="s">
        <v>193</v>
      </c>
      <c r="E228" s="209" t="s">
        <v>212</v>
      </c>
      <c r="F228" s="215">
        <v>266</v>
      </c>
      <c r="G228" s="85"/>
      <c r="H228" s="238"/>
      <c r="I228" s="206" t="s">
        <v>170</v>
      </c>
      <c r="J228" s="207" t="s">
        <v>199</v>
      </c>
      <c r="K228" s="209" t="s">
        <v>213</v>
      </c>
      <c r="L228" s="215">
        <v>9</v>
      </c>
      <c r="N228" s="238"/>
      <c r="O228" s="150"/>
      <c r="P228" s="142"/>
      <c r="Q228" s="210"/>
      <c r="R228" s="216"/>
    </row>
    <row r="229" spans="2:18" ht="15.6" x14ac:dyDescent="0.3">
      <c r="B229" s="238"/>
      <c r="C229" s="206" t="s">
        <v>170</v>
      </c>
      <c r="D229" s="207" t="s">
        <v>193</v>
      </c>
      <c r="E229" s="209" t="s">
        <v>213</v>
      </c>
      <c r="F229" s="215">
        <v>30</v>
      </c>
      <c r="G229" s="85"/>
      <c r="H229" s="238"/>
      <c r="I229" s="206" t="s">
        <v>170</v>
      </c>
      <c r="J229" s="207" t="s">
        <v>199</v>
      </c>
      <c r="K229" s="209" t="s">
        <v>214</v>
      </c>
      <c r="L229" s="215">
        <v>9</v>
      </c>
      <c r="N229" s="238"/>
      <c r="O229" s="150"/>
      <c r="P229" s="142"/>
      <c r="Q229" s="210"/>
      <c r="R229" s="216"/>
    </row>
    <row r="230" spans="2:18" ht="15.6" x14ac:dyDescent="0.3">
      <c r="B230" s="238"/>
      <c r="C230" s="206" t="s">
        <v>170</v>
      </c>
      <c r="D230" s="207" t="s">
        <v>193</v>
      </c>
      <c r="E230" s="209" t="s">
        <v>214</v>
      </c>
      <c r="F230" s="215">
        <v>6</v>
      </c>
      <c r="G230" s="85"/>
      <c r="H230" s="238"/>
      <c r="I230" s="206" t="s">
        <v>170</v>
      </c>
      <c r="J230" s="207" t="s">
        <v>199</v>
      </c>
      <c r="K230" s="209" t="s">
        <v>215</v>
      </c>
      <c r="L230" s="215">
        <v>7</v>
      </c>
      <c r="N230" s="238"/>
      <c r="O230" s="150"/>
      <c r="P230" s="142"/>
      <c r="Q230" s="210"/>
      <c r="R230" s="216"/>
    </row>
    <row r="231" spans="2:18" ht="15.6" x14ac:dyDescent="0.3">
      <c r="B231" s="238"/>
      <c r="C231" s="206" t="s">
        <v>170</v>
      </c>
      <c r="D231" s="207" t="s">
        <v>193</v>
      </c>
      <c r="E231" s="209" t="s">
        <v>215</v>
      </c>
      <c r="F231" s="215">
        <v>3</v>
      </c>
      <c r="G231" s="85"/>
      <c r="H231" s="238"/>
      <c r="I231" s="206" t="s">
        <v>170</v>
      </c>
      <c r="J231" s="207" t="s">
        <v>200</v>
      </c>
      <c r="K231" s="209" t="s">
        <v>211</v>
      </c>
      <c r="L231" s="215">
        <v>12</v>
      </c>
      <c r="N231" s="238"/>
      <c r="O231" s="150"/>
      <c r="P231" s="142"/>
      <c r="Q231" s="210"/>
      <c r="R231" s="216"/>
    </row>
    <row r="232" spans="2:18" ht="15.6" x14ac:dyDescent="0.3">
      <c r="B232" s="238"/>
      <c r="C232" s="206" t="s">
        <v>170</v>
      </c>
      <c r="D232" s="207" t="s">
        <v>194</v>
      </c>
      <c r="E232" s="209" t="s">
        <v>211</v>
      </c>
      <c r="F232" s="215">
        <v>169</v>
      </c>
      <c r="G232" s="85"/>
      <c r="H232" s="238"/>
      <c r="I232" s="206" t="s">
        <v>170</v>
      </c>
      <c r="J232" s="207" t="s">
        <v>200</v>
      </c>
      <c r="K232" s="209" t="s">
        <v>212</v>
      </c>
      <c r="L232" s="215">
        <v>160</v>
      </c>
      <c r="N232" s="238"/>
      <c r="O232" s="150"/>
      <c r="P232" s="142"/>
      <c r="Q232" s="210"/>
      <c r="R232" s="216"/>
    </row>
    <row r="233" spans="2:18" ht="15.6" x14ac:dyDescent="0.3">
      <c r="B233" s="238"/>
      <c r="C233" s="206" t="s">
        <v>170</v>
      </c>
      <c r="D233" s="207" t="s">
        <v>194</v>
      </c>
      <c r="E233" s="209" t="s">
        <v>212</v>
      </c>
      <c r="F233" s="215">
        <v>1273</v>
      </c>
      <c r="G233" s="85"/>
      <c r="H233" s="238"/>
      <c r="I233" s="206" t="s">
        <v>170</v>
      </c>
      <c r="J233" s="207" t="s">
        <v>200</v>
      </c>
      <c r="K233" s="209" t="s">
        <v>213</v>
      </c>
      <c r="L233" s="215">
        <v>18</v>
      </c>
      <c r="N233" s="238"/>
      <c r="O233" s="150"/>
      <c r="P233" s="142"/>
      <c r="Q233" s="210"/>
      <c r="R233" s="216"/>
    </row>
    <row r="234" spans="2:18" ht="15.6" x14ac:dyDescent="0.3">
      <c r="B234" s="238"/>
      <c r="C234" s="206" t="s">
        <v>170</v>
      </c>
      <c r="D234" s="207" t="s">
        <v>194</v>
      </c>
      <c r="E234" s="209" t="s">
        <v>213</v>
      </c>
      <c r="F234" s="215">
        <v>122</v>
      </c>
      <c r="G234" s="85"/>
      <c r="H234" s="238"/>
      <c r="I234" s="206" t="s">
        <v>170</v>
      </c>
      <c r="J234" s="207" t="s">
        <v>200</v>
      </c>
      <c r="K234" s="209" t="s">
        <v>214</v>
      </c>
      <c r="L234" s="215">
        <v>9</v>
      </c>
      <c r="N234" s="238"/>
      <c r="O234" s="150"/>
      <c r="P234" s="142"/>
      <c r="Q234" s="210"/>
      <c r="R234" s="216"/>
    </row>
    <row r="235" spans="2:18" ht="15.6" x14ac:dyDescent="0.3">
      <c r="B235" s="238"/>
      <c r="C235" s="206" t="s">
        <v>170</v>
      </c>
      <c r="D235" s="207" t="s">
        <v>194</v>
      </c>
      <c r="E235" s="209" t="s">
        <v>214</v>
      </c>
      <c r="F235" s="215">
        <v>28</v>
      </c>
      <c r="G235" s="85"/>
      <c r="H235" s="238"/>
      <c r="I235" s="206" t="s">
        <v>170</v>
      </c>
      <c r="J235" s="207" t="s">
        <v>200</v>
      </c>
      <c r="K235" s="209" t="s">
        <v>215</v>
      </c>
      <c r="L235" s="215">
        <v>9</v>
      </c>
      <c r="N235" s="238"/>
      <c r="O235" s="150"/>
      <c r="P235" s="142"/>
      <c r="Q235" s="210"/>
      <c r="R235" s="216"/>
    </row>
    <row r="236" spans="2:18" ht="15.6" x14ac:dyDescent="0.3">
      <c r="B236" s="238"/>
      <c r="C236" s="206" t="s">
        <v>170</v>
      </c>
      <c r="D236" s="207" t="s">
        <v>194</v>
      </c>
      <c r="E236" s="209" t="s">
        <v>215</v>
      </c>
      <c r="F236" s="215">
        <v>21</v>
      </c>
      <c r="G236" s="85"/>
      <c r="H236" s="238"/>
      <c r="I236" s="206"/>
      <c r="J236" s="207"/>
      <c r="K236" s="209"/>
      <c r="L236" s="215"/>
      <c r="N236" s="238"/>
      <c r="O236" s="150"/>
      <c r="P236" s="142"/>
      <c r="Q236" s="210"/>
      <c r="R236" s="216"/>
    </row>
    <row r="237" spans="2:18" ht="15.6" x14ac:dyDescent="0.3">
      <c r="B237" s="238"/>
      <c r="C237" s="206" t="s">
        <v>170</v>
      </c>
      <c r="D237" s="207" t="s">
        <v>195</v>
      </c>
      <c r="E237" s="209" t="s">
        <v>211</v>
      </c>
      <c r="F237" s="215">
        <v>231</v>
      </c>
      <c r="G237" s="85"/>
      <c r="H237" s="238"/>
      <c r="I237" s="206"/>
      <c r="J237" s="207"/>
      <c r="K237" s="209"/>
      <c r="L237" s="215"/>
      <c r="N237" s="238"/>
      <c r="O237" s="150"/>
      <c r="P237" s="142"/>
      <c r="Q237" s="210"/>
      <c r="R237" s="216"/>
    </row>
    <row r="238" spans="2:18" ht="15.6" x14ac:dyDescent="0.3">
      <c r="B238" s="238"/>
      <c r="C238" s="206" t="s">
        <v>170</v>
      </c>
      <c r="D238" s="207" t="s">
        <v>195</v>
      </c>
      <c r="E238" s="209" t="s">
        <v>212</v>
      </c>
      <c r="F238" s="215">
        <v>1126</v>
      </c>
      <c r="G238" s="85"/>
      <c r="H238" s="238"/>
      <c r="I238" s="206"/>
      <c r="J238" s="207"/>
      <c r="K238" s="209"/>
      <c r="L238" s="215"/>
      <c r="N238" s="238"/>
      <c r="O238" s="150"/>
      <c r="P238" s="142"/>
      <c r="Q238" s="210"/>
      <c r="R238" s="216"/>
    </row>
    <row r="239" spans="2:18" ht="15.6" x14ac:dyDescent="0.3">
      <c r="B239" s="238"/>
      <c r="C239" s="206" t="s">
        <v>170</v>
      </c>
      <c r="D239" s="207" t="s">
        <v>195</v>
      </c>
      <c r="E239" s="209" t="s">
        <v>213</v>
      </c>
      <c r="F239" s="215">
        <v>97</v>
      </c>
      <c r="G239" s="85"/>
      <c r="H239" s="238"/>
      <c r="I239" s="206"/>
      <c r="J239" s="207"/>
      <c r="K239" s="209"/>
      <c r="L239" s="215"/>
      <c r="N239" s="238"/>
      <c r="O239" s="150"/>
      <c r="P239" s="142"/>
      <c r="Q239" s="210"/>
      <c r="R239" s="216"/>
    </row>
    <row r="240" spans="2:18" ht="15.6" x14ac:dyDescent="0.3">
      <c r="B240" s="238"/>
      <c r="C240" s="206" t="s">
        <v>170</v>
      </c>
      <c r="D240" s="207" t="s">
        <v>195</v>
      </c>
      <c r="E240" s="209" t="s">
        <v>214</v>
      </c>
      <c r="F240" s="215">
        <v>24</v>
      </c>
      <c r="G240" s="85"/>
      <c r="H240" s="238"/>
      <c r="I240" s="206"/>
      <c r="J240" s="207"/>
      <c r="K240" s="209"/>
      <c r="L240" s="215"/>
      <c r="N240" s="238"/>
      <c r="O240" s="150"/>
      <c r="P240" s="142"/>
      <c r="Q240" s="210"/>
      <c r="R240" s="216"/>
    </row>
    <row r="241" spans="2:18" ht="15.6" x14ac:dyDescent="0.3">
      <c r="B241" s="238"/>
      <c r="C241" s="206" t="s">
        <v>170</v>
      </c>
      <c r="D241" s="207" t="s">
        <v>195</v>
      </c>
      <c r="E241" s="209" t="s">
        <v>215</v>
      </c>
      <c r="F241" s="215">
        <v>13</v>
      </c>
      <c r="G241" s="85"/>
      <c r="H241" s="238"/>
      <c r="I241" s="206"/>
      <c r="J241" s="207"/>
      <c r="K241" s="209"/>
      <c r="L241" s="215"/>
      <c r="N241" s="238"/>
      <c r="O241" s="150"/>
      <c r="P241" s="142"/>
      <c r="Q241" s="210"/>
      <c r="R241" s="216"/>
    </row>
    <row r="242" spans="2:18" ht="15.6" x14ac:dyDescent="0.3">
      <c r="B242" s="238"/>
      <c r="C242" s="206" t="s">
        <v>170</v>
      </c>
      <c r="D242" s="207" t="s">
        <v>196</v>
      </c>
      <c r="E242" s="209" t="s">
        <v>211</v>
      </c>
      <c r="F242" s="215">
        <v>21</v>
      </c>
      <c r="G242" s="85"/>
      <c r="H242" s="238"/>
      <c r="I242" s="206"/>
      <c r="J242" s="207"/>
      <c r="K242" s="209"/>
      <c r="L242" s="215"/>
      <c r="N242" s="238"/>
      <c r="O242" s="150"/>
      <c r="P242" s="142"/>
      <c r="Q242" s="210"/>
      <c r="R242" s="216"/>
    </row>
    <row r="243" spans="2:18" ht="15.6" x14ac:dyDescent="0.3">
      <c r="B243" s="238"/>
      <c r="C243" s="206" t="s">
        <v>170</v>
      </c>
      <c r="D243" s="207" t="s">
        <v>196</v>
      </c>
      <c r="E243" s="209" t="s">
        <v>212</v>
      </c>
      <c r="F243" s="215">
        <v>90</v>
      </c>
      <c r="G243" s="85"/>
      <c r="H243" s="238"/>
      <c r="I243" s="206"/>
      <c r="J243" s="207"/>
      <c r="K243" s="209"/>
      <c r="L243" s="215"/>
      <c r="N243" s="238"/>
      <c r="O243" s="150"/>
      <c r="P243" s="142"/>
      <c r="Q243" s="210"/>
      <c r="R243" s="216"/>
    </row>
    <row r="244" spans="2:18" ht="15.6" x14ac:dyDescent="0.3">
      <c r="B244" s="238"/>
      <c r="C244" s="206" t="s">
        <v>170</v>
      </c>
      <c r="D244" s="207" t="s">
        <v>196</v>
      </c>
      <c r="E244" s="209" t="s">
        <v>213</v>
      </c>
      <c r="F244" s="215">
        <v>13</v>
      </c>
      <c r="G244" s="85"/>
      <c r="H244" s="238"/>
      <c r="I244" s="206"/>
      <c r="J244" s="207"/>
      <c r="K244" s="209"/>
      <c r="L244" s="215"/>
      <c r="N244" s="238"/>
      <c r="O244" s="150"/>
      <c r="P244" s="142"/>
      <c r="Q244" s="210"/>
      <c r="R244" s="216"/>
    </row>
    <row r="245" spans="2:18" ht="15.6" x14ac:dyDescent="0.3">
      <c r="B245" s="238"/>
      <c r="C245" s="206" t="s">
        <v>170</v>
      </c>
      <c r="D245" s="207" t="s">
        <v>196</v>
      </c>
      <c r="E245" s="209" t="s">
        <v>214</v>
      </c>
      <c r="F245" s="215">
        <v>1</v>
      </c>
      <c r="G245" s="85"/>
      <c r="H245" s="238"/>
      <c r="I245" s="206"/>
      <c r="J245" s="207"/>
      <c r="K245" s="209"/>
      <c r="L245" s="215"/>
      <c r="N245" s="238"/>
      <c r="O245" s="150"/>
      <c r="P245" s="142"/>
      <c r="Q245" s="210"/>
      <c r="R245" s="216"/>
    </row>
    <row r="246" spans="2:18" ht="15.6" x14ac:dyDescent="0.3">
      <c r="B246" s="238"/>
      <c r="C246" s="206" t="s">
        <v>170</v>
      </c>
      <c r="D246" s="207" t="s">
        <v>196</v>
      </c>
      <c r="E246" s="209" t="s">
        <v>215</v>
      </c>
      <c r="F246" s="215">
        <v>1</v>
      </c>
      <c r="G246" s="85"/>
      <c r="H246" s="238"/>
      <c r="I246" s="206"/>
      <c r="J246" s="207"/>
      <c r="K246" s="209"/>
      <c r="L246" s="215"/>
      <c r="N246" s="238"/>
      <c r="O246" s="150"/>
      <c r="P246" s="142"/>
      <c r="Q246" s="210"/>
      <c r="R246" s="216"/>
    </row>
    <row r="247" spans="2:18" ht="15.6" x14ac:dyDescent="0.3">
      <c r="B247" s="238"/>
      <c r="C247" s="206" t="s">
        <v>170</v>
      </c>
      <c r="D247" s="207" t="s">
        <v>197</v>
      </c>
      <c r="E247" s="209" t="s">
        <v>211</v>
      </c>
      <c r="F247" s="215">
        <v>65</v>
      </c>
      <c r="G247" s="85"/>
      <c r="H247" s="238"/>
      <c r="I247" s="206"/>
      <c r="J247" s="207"/>
      <c r="K247" s="209"/>
      <c r="L247" s="215"/>
      <c r="N247" s="238"/>
      <c r="O247" s="150"/>
      <c r="P247" s="142"/>
      <c r="Q247" s="210"/>
      <c r="R247" s="216"/>
    </row>
    <row r="248" spans="2:18" ht="15.6" x14ac:dyDescent="0.3">
      <c r="B248" s="238"/>
      <c r="C248" s="206" t="s">
        <v>170</v>
      </c>
      <c r="D248" s="207" t="s">
        <v>197</v>
      </c>
      <c r="E248" s="209" t="s">
        <v>212</v>
      </c>
      <c r="F248" s="215">
        <v>394</v>
      </c>
      <c r="G248" s="85"/>
      <c r="H248" s="238"/>
      <c r="I248" s="206"/>
      <c r="J248" s="207"/>
      <c r="K248" s="209"/>
      <c r="L248" s="215"/>
      <c r="N248" s="238"/>
      <c r="O248" s="150"/>
      <c r="P248" s="142"/>
      <c r="Q248" s="210"/>
      <c r="R248" s="216"/>
    </row>
    <row r="249" spans="2:18" ht="15.6" x14ac:dyDescent="0.3">
      <c r="B249" s="238"/>
      <c r="C249" s="206" t="s">
        <v>170</v>
      </c>
      <c r="D249" s="207" t="s">
        <v>197</v>
      </c>
      <c r="E249" s="209" t="s">
        <v>213</v>
      </c>
      <c r="F249" s="215">
        <v>55</v>
      </c>
      <c r="G249" s="85"/>
      <c r="H249" s="238"/>
      <c r="I249" s="206"/>
      <c r="J249" s="207"/>
      <c r="K249" s="209"/>
      <c r="L249" s="215"/>
      <c r="N249" s="238"/>
      <c r="O249" s="150"/>
      <c r="P249" s="142"/>
      <c r="Q249" s="210"/>
      <c r="R249" s="216"/>
    </row>
    <row r="250" spans="2:18" ht="15.6" x14ac:dyDescent="0.3">
      <c r="B250" s="238"/>
      <c r="C250" s="206" t="s">
        <v>170</v>
      </c>
      <c r="D250" s="207" t="s">
        <v>197</v>
      </c>
      <c r="E250" s="209" t="s">
        <v>214</v>
      </c>
      <c r="F250" s="215">
        <v>7</v>
      </c>
      <c r="G250" s="85"/>
      <c r="H250" s="238"/>
      <c r="I250" s="206"/>
      <c r="J250" s="207"/>
      <c r="K250" s="209"/>
      <c r="L250" s="215"/>
      <c r="N250" s="238"/>
      <c r="O250" s="150"/>
      <c r="P250" s="142"/>
      <c r="Q250" s="210"/>
      <c r="R250" s="216"/>
    </row>
    <row r="251" spans="2:18" ht="15.6" x14ac:dyDescent="0.3">
      <c r="B251" s="238"/>
      <c r="C251" s="206" t="s">
        <v>170</v>
      </c>
      <c r="D251" s="207" t="s">
        <v>197</v>
      </c>
      <c r="E251" s="209" t="s">
        <v>215</v>
      </c>
      <c r="F251" s="215">
        <v>2</v>
      </c>
      <c r="G251" s="85"/>
      <c r="H251" s="238"/>
      <c r="I251" s="206"/>
      <c r="J251" s="207"/>
      <c r="K251" s="209"/>
      <c r="L251" s="215"/>
      <c r="N251" s="238"/>
      <c r="O251" s="150"/>
      <c r="P251" s="142"/>
      <c r="Q251" s="210"/>
      <c r="R251" s="216"/>
    </row>
    <row r="252" spans="2:18" ht="15.6" x14ac:dyDescent="0.3">
      <c r="B252" s="238"/>
      <c r="C252" s="206" t="s">
        <v>170</v>
      </c>
      <c r="D252" s="207" t="s">
        <v>198</v>
      </c>
      <c r="E252" s="209" t="s">
        <v>211</v>
      </c>
      <c r="F252" s="215">
        <v>51</v>
      </c>
      <c r="G252" s="85"/>
      <c r="H252" s="238"/>
      <c r="I252" s="206"/>
      <c r="J252" s="207"/>
      <c r="K252" s="209"/>
      <c r="L252" s="215"/>
      <c r="N252" s="238"/>
      <c r="O252" s="150"/>
      <c r="P252" s="142"/>
      <c r="Q252" s="210"/>
      <c r="R252" s="216"/>
    </row>
    <row r="253" spans="2:18" ht="15.6" x14ac:dyDescent="0.3">
      <c r="B253" s="238"/>
      <c r="C253" s="206" t="s">
        <v>170</v>
      </c>
      <c r="D253" s="207" t="s">
        <v>198</v>
      </c>
      <c r="E253" s="209" t="s">
        <v>212</v>
      </c>
      <c r="F253" s="215">
        <v>334</v>
      </c>
      <c r="G253" s="85"/>
      <c r="H253" s="238"/>
      <c r="I253" s="206"/>
      <c r="J253" s="207"/>
      <c r="K253" s="209"/>
      <c r="L253" s="215"/>
      <c r="N253" s="238"/>
      <c r="O253" s="150"/>
      <c r="P253" s="142"/>
      <c r="Q253" s="210"/>
      <c r="R253" s="216"/>
    </row>
    <row r="254" spans="2:18" ht="15.6" x14ac:dyDescent="0.3">
      <c r="B254" s="238"/>
      <c r="C254" s="206" t="s">
        <v>170</v>
      </c>
      <c r="D254" s="207" t="s">
        <v>198</v>
      </c>
      <c r="E254" s="209" t="s">
        <v>213</v>
      </c>
      <c r="F254" s="215">
        <v>33</v>
      </c>
      <c r="G254" s="85"/>
      <c r="H254" s="238"/>
      <c r="I254" s="206"/>
      <c r="J254" s="207"/>
      <c r="K254" s="209"/>
      <c r="L254" s="215"/>
      <c r="N254" s="238"/>
      <c r="O254" s="150"/>
      <c r="P254" s="142"/>
      <c r="Q254" s="210"/>
      <c r="R254" s="216"/>
    </row>
    <row r="255" spans="2:18" ht="15.6" x14ac:dyDescent="0.3">
      <c r="B255" s="238"/>
      <c r="C255" s="206" t="s">
        <v>170</v>
      </c>
      <c r="D255" s="207" t="s">
        <v>198</v>
      </c>
      <c r="E255" s="209" t="s">
        <v>214</v>
      </c>
      <c r="F255" s="215">
        <v>2</v>
      </c>
      <c r="G255" s="85"/>
      <c r="H255" s="238"/>
      <c r="I255" s="206"/>
      <c r="J255" s="207"/>
      <c r="K255" s="209"/>
      <c r="L255" s="215"/>
      <c r="N255" s="238"/>
      <c r="O255" s="150"/>
      <c r="P255" s="142"/>
      <c r="Q255" s="210"/>
      <c r="R255" s="216"/>
    </row>
    <row r="256" spans="2:18" ht="15.6" x14ac:dyDescent="0.3">
      <c r="B256" s="238"/>
      <c r="C256" s="206" t="s">
        <v>170</v>
      </c>
      <c r="D256" s="207" t="s">
        <v>198</v>
      </c>
      <c r="E256" s="209" t="s">
        <v>215</v>
      </c>
      <c r="F256" s="215">
        <v>1</v>
      </c>
      <c r="G256" s="85"/>
      <c r="H256" s="238"/>
      <c r="I256" s="206"/>
      <c r="J256" s="207"/>
      <c r="K256" s="209"/>
      <c r="L256" s="215"/>
      <c r="N256" s="238"/>
      <c r="O256" s="150"/>
      <c r="P256" s="142"/>
      <c r="Q256" s="210"/>
      <c r="R256" s="216"/>
    </row>
    <row r="257" spans="2:18" ht="15.6" x14ac:dyDescent="0.3">
      <c r="B257" s="238"/>
      <c r="C257" s="206" t="s">
        <v>170</v>
      </c>
      <c r="D257" s="207" t="s">
        <v>199</v>
      </c>
      <c r="E257" s="209" t="s">
        <v>211</v>
      </c>
      <c r="F257" s="215">
        <v>59</v>
      </c>
      <c r="G257" s="85"/>
      <c r="H257" s="238"/>
      <c r="I257" s="206"/>
      <c r="J257" s="207"/>
      <c r="K257" s="209"/>
      <c r="L257" s="215"/>
      <c r="N257" s="238"/>
      <c r="O257" s="150"/>
      <c r="P257" s="142"/>
      <c r="Q257" s="210"/>
      <c r="R257" s="216"/>
    </row>
    <row r="258" spans="2:18" ht="15.6" x14ac:dyDescent="0.3">
      <c r="B258" s="238"/>
      <c r="C258" s="206" t="s">
        <v>170</v>
      </c>
      <c r="D258" s="207" t="s">
        <v>199</v>
      </c>
      <c r="E258" s="209" t="s">
        <v>212</v>
      </c>
      <c r="F258" s="215">
        <v>391</v>
      </c>
      <c r="G258" s="85"/>
      <c r="H258" s="238"/>
      <c r="I258" s="206"/>
      <c r="J258" s="207"/>
      <c r="K258" s="209"/>
      <c r="L258" s="215"/>
      <c r="N258" s="238"/>
      <c r="O258" s="150"/>
      <c r="P258" s="142"/>
      <c r="Q258" s="210"/>
      <c r="R258" s="216"/>
    </row>
    <row r="259" spans="2:18" ht="15.6" x14ac:dyDescent="0.3">
      <c r="B259" s="238"/>
      <c r="C259" s="206" t="s">
        <v>170</v>
      </c>
      <c r="D259" s="207" t="s">
        <v>199</v>
      </c>
      <c r="E259" s="209" t="s">
        <v>213</v>
      </c>
      <c r="F259" s="215">
        <v>48</v>
      </c>
      <c r="G259" s="85"/>
      <c r="H259" s="238"/>
      <c r="I259" s="206"/>
      <c r="J259" s="207"/>
      <c r="K259" s="209"/>
      <c r="L259" s="215"/>
      <c r="N259" s="238"/>
      <c r="O259" s="150"/>
      <c r="P259" s="142"/>
      <c r="Q259" s="210"/>
      <c r="R259" s="216"/>
    </row>
    <row r="260" spans="2:18" ht="15.6" x14ac:dyDescent="0.3">
      <c r="B260" s="238"/>
      <c r="C260" s="206" t="s">
        <v>170</v>
      </c>
      <c r="D260" s="207" t="s">
        <v>199</v>
      </c>
      <c r="E260" s="209" t="s">
        <v>214</v>
      </c>
      <c r="F260" s="215">
        <v>5</v>
      </c>
      <c r="G260" s="85"/>
      <c r="H260" s="238"/>
      <c r="I260" s="206"/>
      <c r="J260" s="207"/>
      <c r="K260" s="209"/>
      <c r="L260" s="215"/>
      <c r="N260" s="238"/>
      <c r="O260" s="150"/>
      <c r="P260" s="142"/>
      <c r="Q260" s="210"/>
      <c r="R260" s="216"/>
    </row>
    <row r="261" spans="2:18" ht="15.6" x14ac:dyDescent="0.3">
      <c r="B261" s="238"/>
      <c r="C261" s="206" t="s">
        <v>170</v>
      </c>
      <c r="D261" s="207" t="s">
        <v>199</v>
      </c>
      <c r="E261" s="209" t="s">
        <v>215</v>
      </c>
      <c r="F261" s="215">
        <v>3</v>
      </c>
      <c r="G261" s="85"/>
      <c r="H261" s="238"/>
      <c r="I261" s="206"/>
      <c r="J261" s="207"/>
      <c r="K261" s="209"/>
      <c r="L261" s="215"/>
      <c r="N261" s="238"/>
      <c r="O261" s="150"/>
      <c r="P261" s="142"/>
      <c r="Q261" s="210"/>
      <c r="R261" s="216"/>
    </row>
    <row r="262" spans="2:18" ht="15.6" x14ac:dyDescent="0.3">
      <c r="B262" s="238"/>
      <c r="C262" s="206" t="s">
        <v>170</v>
      </c>
      <c r="D262" s="207" t="s">
        <v>200</v>
      </c>
      <c r="E262" s="209" t="s">
        <v>211</v>
      </c>
      <c r="F262" s="215">
        <v>109</v>
      </c>
      <c r="G262" s="85"/>
      <c r="H262" s="238"/>
      <c r="I262" s="150"/>
      <c r="J262" s="142"/>
      <c r="K262" s="210"/>
      <c r="L262" s="216"/>
      <c r="N262" s="238"/>
      <c r="O262" s="150"/>
      <c r="P262" s="142"/>
      <c r="Q262" s="210"/>
      <c r="R262" s="216"/>
    </row>
    <row r="263" spans="2:18" ht="15.6" x14ac:dyDescent="0.3">
      <c r="B263" s="238"/>
      <c r="C263" s="206" t="s">
        <v>170</v>
      </c>
      <c r="D263" s="207" t="s">
        <v>200</v>
      </c>
      <c r="E263" s="209" t="s">
        <v>212</v>
      </c>
      <c r="F263" s="215">
        <v>779</v>
      </c>
      <c r="G263" s="85"/>
      <c r="H263" s="238"/>
      <c r="I263" s="150"/>
      <c r="J263" s="142"/>
      <c r="K263" s="210"/>
      <c r="L263" s="216"/>
      <c r="N263" s="238"/>
      <c r="O263" s="150"/>
      <c r="P263" s="142"/>
      <c r="Q263" s="210"/>
      <c r="R263" s="216"/>
    </row>
    <row r="264" spans="2:18" ht="15.6" x14ac:dyDescent="0.3">
      <c r="B264" s="238"/>
      <c r="C264" s="206" t="s">
        <v>170</v>
      </c>
      <c r="D264" s="207" t="s">
        <v>200</v>
      </c>
      <c r="E264" s="209" t="s">
        <v>213</v>
      </c>
      <c r="F264" s="215">
        <v>86</v>
      </c>
      <c r="G264" s="85"/>
      <c r="H264" s="238"/>
      <c r="I264" s="150"/>
      <c r="J264" s="142"/>
      <c r="K264" s="210"/>
      <c r="L264" s="216"/>
      <c r="N264" s="238"/>
      <c r="O264" s="150"/>
      <c r="P264" s="142"/>
      <c r="Q264" s="210"/>
      <c r="R264" s="216"/>
    </row>
    <row r="265" spans="2:18" ht="15.6" x14ac:dyDescent="0.3">
      <c r="B265" s="238"/>
      <c r="C265" s="206" t="s">
        <v>170</v>
      </c>
      <c r="D265" s="207" t="s">
        <v>200</v>
      </c>
      <c r="E265" s="209" t="s">
        <v>214</v>
      </c>
      <c r="F265" s="215">
        <v>8</v>
      </c>
      <c r="G265" s="85"/>
      <c r="H265" s="238"/>
      <c r="I265" s="150"/>
      <c r="J265" s="142"/>
      <c r="K265" s="210"/>
      <c r="L265" s="216"/>
      <c r="N265" s="238"/>
      <c r="O265" s="150"/>
      <c r="P265" s="142"/>
      <c r="Q265" s="210"/>
      <c r="R265" s="216"/>
    </row>
    <row r="266" spans="2:18" ht="15.6" x14ac:dyDescent="0.3">
      <c r="B266" s="238"/>
      <c r="C266" s="206" t="s">
        <v>170</v>
      </c>
      <c r="D266" s="207" t="s">
        <v>200</v>
      </c>
      <c r="E266" s="209" t="s">
        <v>215</v>
      </c>
      <c r="F266" s="215">
        <v>8</v>
      </c>
      <c r="G266" s="85"/>
      <c r="H266" s="238"/>
      <c r="I266" s="150"/>
      <c r="J266" s="142"/>
      <c r="K266" s="210"/>
      <c r="L266" s="216"/>
      <c r="N266" s="238"/>
      <c r="O266" s="150"/>
      <c r="P266" s="142"/>
      <c r="Q266" s="210"/>
      <c r="R266" s="216"/>
    </row>
    <row r="267" spans="2:18" ht="15.6" x14ac:dyDescent="0.3">
      <c r="B267" s="238"/>
      <c r="C267" s="206" t="s">
        <v>201</v>
      </c>
      <c r="D267" s="207" t="s">
        <v>201</v>
      </c>
      <c r="E267" s="209" t="s">
        <v>212</v>
      </c>
      <c r="F267" s="215">
        <v>1</v>
      </c>
      <c r="G267" s="85"/>
      <c r="H267" s="238"/>
      <c r="I267" s="150"/>
      <c r="J267" s="142"/>
      <c r="K267" s="210"/>
      <c r="L267" s="216"/>
      <c r="N267" s="238"/>
      <c r="O267" s="150"/>
      <c r="P267" s="142"/>
      <c r="Q267" s="210"/>
      <c r="R267" s="216"/>
    </row>
    <row r="268" spans="2:18" ht="15.6" x14ac:dyDescent="0.3">
      <c r="B268" s="238"/>
      <c r="C268" s="150"/>
      <c r="D268" s="142"/>
      <c r="E268" s="210"/>
      <c r="F268" s="216"/>
      <c r="G268" s="85"/>
      <c r="H268" s="238"/>
      <c r="I268" s="150"/>
      <c r="J268" s="142"/>
      <c r="K268" s="210"/>
      <c r="L268" s="216"/>
      <c r="N268" s="238"/>
      <c r="O268" s="150"/>
      <c r="P268" s="142"/>
      <c r="Q268" s="210"/>
      <c r="R268" s="216"/>
    </row>
    <row r="269" spans="2:18" ht="16.2" thickBot="1" x14ac:dyDescent="0.35">
      <c r="B269" s="239"/>
      <c r="C269" s="78"/>
      <c r="D269" s="80"/>
      <c r="E269" s="211"/>
      <c r="F269" s="217"/>
      <c r="G269" s="85"/>
      <c r="H269" s="239"/>
      <c r="I269" s="78"/>
      <c r="J269" s="80"/>
      <c r="K269" s="211"/>
      <c r="L269" s="217"/>
      <c r="N269" s="239"/>
      <c r="O269" s="78"/>
      <c r="P269" s="80"/>
      <c r="Q269" s="211"/>
      <c r="R269" s="217"/>
    </row>
    <row r="270" spans="2:18" ht="16.2" thickBot="1" x14ac:dyDescent="0.35">
      <c r="B270" s="22" t="s">
        <v>7</v>
      </c>
      <c r="C270" s="168" t="s">
        <v>8</v>
      </c>
      <c r="D270" s="169" t="s">
        <v>8</v>
      </c>
      <c r="E270" s="169"/>
      <c r="F270" s="221">
        <f>SUM(F6:F269)</f>
        <v>22400</v>
      </c>
      <c r="G270" s="85"/>
      <c r="H270" s="22" t="s">
        <v>7</v>
      </c>
      <c r="I270" s="168" t="s">
        <v>8</v>
      </c>
      <c r="J270" s="169" t="s">
        <v>8</v>
      </c>
      <c r="K270" s="169"/>
      <c r="L270" s="221">
        <f>SUM(L6:L269)</f>
        <v>4853</v>
      </c>
      <c r="M270" s="85"/>
      <c r="N270" s="22" t="s">
        <v>7</v>
      </c>
      <c r="O270" s="168" t="s">
        <v>8</v>
      </c>
      <c r="P270" s="169" t="s">
        <v>8</v>
      </c>
      <c r="Q270" s="169"/>
      <c r="R270" s="221">
        <f>SUM(R6:R269)</f>
        <v>419</v>
      </c>
    </row>
    <row r="271" spans="2:18" x14ac:dyDescent="0.3">
      <c r="B271" s="85"/>
      <c r="C271" s="85"/>
      <c r="D271" s="85"/>
      <c r="E271" s="212"/>
      <c r="F271" s="212"/>
      <c r="G271" s="85"/>
    </row>
    <row r="272" spans="2:18" x14ac:dyDescent="0.3">
      <c r="G272" s="85"/>
    </row>
    <row r="273" spans="2:7" x14ac:dyDescent="0.3">
      <c r="G273" s="85"/>
    </row>
    <row r="274" spans="2:7" ht="15" thickBot="1" x14ac:dyDescent="0.35"/>
    <row r="275" spans="2:7" ht="15" thickBot="1" x14ac:dyDescent="0.35">
      <c r="B275" s="250" t="s">
        <v>11</v>
      </c>
      <c r="C275" s="251"/>
      <c r="D275" s="251"/>
      <c r="E275" s="251"/>
      <c r="F275" s="252"/>
    </row>
    <row r="276" spans="2:7" x14ac:dyDescent="0.3">
      <c r="B276" s="33"/>
      <c r="C276" s="34"/>
      <c r="D276" s="34"/>
      <c r="E276" s="213"/>
      <c r="F276" s="218"/>
    </row>
    <row r="277" spans="2:7" x14ac:dyDescent="0.3">
      <c r="B277" s="33"/>
      <c r="C277" s="34"/>
      <c r="D277" s="34"/>
      <c r="E277" s="213"/>
      <c r="F277" s="218"/>
    </row>
    <row r="278" spans="2:7" x14ac:dyDescent="0.3">
      <c r="B278" s="33"/>
      <c r="C278" s="34"/>
      <c r="D278" s="34"/>
      <c r="E278" s="213"/>
      <c r="F278" s="218"/>
    </row>
    <row r="279" spans="2:7" x14ac:dyDescent="0.3">
      <c r="B279" s="33"/>
      <c r="C279" s="34"/>
      <c r="D279" s="34"/>
      <c r="E279" s="213"/>
      <c r="F279" s="218"/>
    </row>
    <row r="280" spans="2:7" x14ac:dyDescent="0.3">
      <c r="B280" s="33"/>
      <c r="C280" s="34"/>
      <c r="D280" s="34"/>
      <c r="E280" s="213"/>
      <c r="F280" s="218"/>
    </row>
    <row r="281" spans="2:7" ht="15" thickBot="1" x14ac:dyDescent="0.35">
      <c r="B281" s="36"/>
      <c r="C281" s="19"/>
      <c r="D281" s="19"/>
      <c r="E281" s="214"/>
      <c r="F281" s="219"/>
    </row>
  </sheetData>
  <mergeCells count="6">
    <mergeCell ref="B3:F3"/>
    <mergeCell ref="B2:F2"/>
    <mergeCell ref="H6:H269"/>
    <mergeCell ref="B275:F275"/>
    <mergeCell ref="N6:N269"/>
    <mergeCell ref="B6:B269"/>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19"/>
  <sheetViews>
    <sheetView view="pageBreakPreview" zoomScale="67" zoomScaleNormal="42" workbookViewId="0">
      <selection activeCell="C11" sqref="C11"/>
    </sheetView>
  </sheetViews>
  <sheetFormatPr defaultRowHeight="14.4" x14ac:dyDescent="0.3"/>
  <cols>
    <col min="2" max="4" width="21.5546875" customWidth="1"/>
    <col min="5" max="5" width="24.33203125" customWidth="1"/>
    <col min="6" max="6" width="17.44140625" customWidth="1"/>
    <col min="8" max="16" width="19.88671875" customWidth="1"/>
  </cols>
  <sheetData>
    <row r="1" spans="2:16" ht="15" thickBot="1" x14ac:dyDescent="0.35"/>
    <row r="2" spans="2:16" ht="65.400000000000006" customHeight="1" thickBot="1" x14ac:dyDescent="0.35">
      <c r="B2" s="253" t="s">
        <v>29</v>
      </c>
      <c r="C2" s="254"/>
      <c r="D2" s="254"/>
      <c r="E2" s="255"/>
    </row>
    <row r="3" spans="2:16" ht="15.75" customHeight="1" x14ac:dyDescent="0.3">
      <c r="B3" s="256"/>
      <c r="C3" s="256"/>
      <c r="D3" s="256"/>
      <c r="E3" s="256"/>
      <c r="F3" s="130"/>
    </row>
    <row r="4" spans="2:16" ht="16.2" thickBot="1" x14ac:dyDescent="0.35">
      <c r="B4" s="1"/>
      <c r="C4" s="1"/>
      <c r="D4" s="1"/>
      <c r="E4" s="14"/>
      <c r="F4" s="125"/>
    </row>
    <row r="5" spans="2:16" ht="109.8" thickBot="1" x14ac:dyDescent="0.35">
      <c r="B5" s="52" t="s">
        <v>1</v>
      </c>
      <c r="C5" s="52" t="s">
        <v>2</v>
      </c>
      <c r="D5" s="52" t="s">
        <v>3</v>
      </c>
      <c r="E5" s="82" t="s">
        <v>39</v>
      </c>
      <c r="F5" s="126"/>
      <c r="H5" s="52" t="s">
        <v>1</v>
      </c>
      <c r="I5" s="52" t="s">
        <v>2</v>
      </c>
      <c r="J5" s="52" t="s">
        <v>3</v>
      </c>
      <c r="K5" s="82" t="s">
        <v>39</v>
      </c>
      <c r="M5" s="52" t="s">
        <v>1</v>
      </c>
      <c r="N5" s="52" t="s">
        <v>2</v>
      </c>
      <c r="O5" s="52" t="s">
        <v>3</v>
      </c>
      <c r="P5" s="82" t="s">
        <v>39</v>
      </c>
    </row>
    <row r="6" spans="2:16" ht="15.6" x14ac:dyDescent="0.3">
      <c r="B6" s="237" t="s">
        <v>6</v>
      </c>
      <c r="C6" s="233" t="s">
        <v>8</v>
      </c>
      <c r="D6" s="41"/>
      <c r="E6" s="24"/>
      <c r="F6" s="85"/>
      <c r="H6" s="237" t="s">
        <v>9</v>
      </c>
      <c r="I6" s="233" t="s">
        <v>8</v>
      </c>
      <c r="J6" s="41"/>
      <c r="K6" s="24">
        <v>2</v>
      </c>
      <c r="M6" s="237" t="s">
        <v>10</v>
      </c>
      <c r="N6" s="233" t="s">
        <v>8</v>
      </c>
      <c r="O6" s="41"/>
      <c r="P6" s="24">
        <v>2</v>
      </c>
    </row>
    <row r="7" spans="2:16" ht="15.6" x14ac:dyDescent="0.3">
      <c r="B7" s="238"/>
      <c r="C7" s="7"/>
      <c r="D7" s="38"/>
      <c r="E7" s="25"/>
      <c r="F7" s="85"/>
      <c r="H7" s="238"/>
      <c r="I7" s="7"/>
      <c r="J7" s="38"/>
      <c r="K7" s="25">
        <v>1</v>
      </c>
      <c r="M7" s="238"/>
      <c r="N7" s="7"/>
      <c r="O7" s="38"/>
      <c r="P7" s="25">
        <v>1</v>
      </c>
    </row>
    <row r="8" spans="2:16" ht="15.6" x14ac:dyDescent="0.3">
      <c r="B8" s="238"/>
      <c r="C8" s="7"/>
      <c r="D8" s="38"/>
      <c r="E8" s="25"/>
      <c r="F8" s="85"/>
      <c r="H8" s="238"/>
      <c r="I8" s="7"/>
      <c r="J8" s="38"/>
      <c r="K8" s="25"/>
      <c r="M8" s="238"/>
      <c r="N8" s="7"/>
      <c r="O8" s="38"/>
      <c r="P8" s="25"/>
    </row>
    <row r="9" spans="2:16" ht="16.2" thickBot="1" x14ac:dyDescent="0.35">
      <c r="B9" s="239"/>
      <c r="C9" s="78"/>
      <c r="D9" s="80"/>
      <c r="E9" s="83"/>
      <c r="F9" s="85"/>
      <c r="H9" s="239"/>
      <c r="I9" s="78"/>
      <c r="J9" s="80"/>
      <c r="K9" s="83"/>
      <c r="M9" s="239"/>
      <c r="N9" s="78"/>
      <c r="O9" s="80"/>
      <c r="P9" s="83"/>
    </row>
    <row r="10" spans="2:16" ht="16.2" thickBot="1" x14ac:dyDescent="0.35">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6" x14ac:dyDescent="0.3">
      <c r="B11" s="53"/>
      <c r="C11" s="88"/>
      <c r="D11" s="88"/>
      <c r="E11" s="89"/>
      <c r="F11" s="85"/>
    </row>
    <row r="12" spans="2:16" ht="15" thickBot="1" x14ac:dyDescent="0.35"/>
    <row r="13" spans="2:16" ht="15" thickBot="1" x14ac:dyDescent="0.35">
      <c r="B13" s="250" t="s">
        <v>11</v>
      </c>
      <c r="C13" s="251"/>
      <c r="D13" s="251"/>
      <c r="E13" s="252"/>
    </row>
    <row r="14" spans="2:16" x14ac:dyDescent="0.3">
      <c r="B14" s="33"/>
      <c r="C14" s="34"/>
      <c r="D14" s="34"/>
      <c r="E14" s="35"/>
    </row>
    <row r="15" spans="2:16" x14ac:dyDescent="0.3">
      <c r="B15" s="33"/>
      <c r="C15" s="34"/>
      <c r="D15" s="34"/>
      <c r="E15" s="35"/>
    </row>
    <row r="16" spans="2:16" x14ac:dyDescent="0.3">
      <c r="B16" s="33"/>
      <c r="C16" s="34"/>
      <c r="D16" s="34"/>
      <c r="E16" s="35"/>
    </row>
    <row r="17" spans="2:5" x14ac:dyDescent="0.3">
      <c r="B17" s="33"/>
      <c r="C17" s="34"/>
      <c r="D17" s="34"/>
      <c r="E17" s="35"/>
    </row>
    <row r="18" spans="2:5" x14ac:dyDescent="0.3">
      <c r="B18" s="33"/>
      <c r="C18" s="34"/>
      <c r="D18" s="34"/>
      <c r="E18" s="35"/>
    </row>
    <row r="19" spans="2:5" ht="15" thickBot="1" x14ac:dyDescent="0.35">
      <c r="B19" s="36"/>
      <c r="C19" s="19"/>
      <c r="D19" s="19"/>
      <c r="E19" s="37"/>
    </row>
  </sheetData>
  <mergeCells count="6">
    <mergeCell ref="B2:E2"/>
    <mergeCell ref="B13:E13"/>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cp:lastPrinted>2026-01-02T17:16:59Z</cp:lastPrinted>
  <dcterms:created xsi:type="dcterms:W3CDTF">2022-11-16T15:35:12Z</dcterms:created>
  <dcterms:modified xsi:type="dcterms:W3CDTF">2026-01-02T17:17:19Z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