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defaultThemeVersion="166925"/>
  <xr:revisionPtr revIDLastSave="0" documentId="13_ncr:1_{467A48D2-ED5B-47B8-BD2C-621A456E55E4}" xr6:coauthVersionLast="36" xr6:coauthVersionMax="36" xr10:uidLastSave="{00000000-0000-0000-0000-000000000000}"/>
  <bookViews>
    <workbookView xWindow="-120" yWindow="-120" windowWidth="28920" windowHeight="9210" tabRatio="923" firstSheet="2" activeTab="10"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J - Reconnections" sheetId="8" r:id="rId8"/>
    <sheet name="K - Effective Terminations" sheetId="9" r:id="rId9"/>
    <sheet name="L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Accts.'!$B$1:$F$78</definedName>
    <definedName name="_xlnm.Print_Area" localSheetId="1">'B - Medical Cert. Customers'!$B$1:$E$22</definedName>
    <definedName name="_xlnm.Print_Area" localSheetId="2">'C - Accounts in Arrears'!$B$1:$G$74</definedName>
    <definedName name="_xlnm.Print_Area" localSheetId="3">'D - Total Dollars of Arrearages'!$B$1:$E$55</definedName>
    <definedName name="_xlnm.Print_Area" localSheetId="4">'E - Termination Notices Sent'!$B$1:$E$54</definedName>
    <definedName name="_xlnm.Print_Area" localSheetId="5">'F, G, H, I, J, K Payment Plans'!$A$1:$Y$58</definedName>
    <definedName name="_xlnm.Print_Area" localSheetId="7">'J - Reconnections'!$B$1:$E$47</definedName>
    <definedName name="_xlnm.Print_Area" localSheetId="8">'K - Effective Terminations'!$B$1:$E$45</definedName>
    <definedName name="_xlnm.Print_Area" localSheetId="9">'L - Amount of Uncollectibles'!$B$1:$C$14</definedName>
    <definedName name="_xlnm.Print_Area" localSheetId="6">'L - Energy Assistance'!$B$1:$E$45</definedName>
  </definedNames>
  <calcPr calcId="191029"/>
</workbook>
</file>

<file path=xl/calcChain.xml><?xml version="1.0" encoding="utf-8"?>
<calcChain xmlns="http://schemas.openxmlformats.org/spreadsheetml/2006/main">
  <c r="E39" i="8" l="1"/>
  <c r="Y50" i="4" l="1"/>
  <c r="Y26" i="4"/>
  <c r="T50" i="4"/>
  <c r="T26" i="4"/>
  <c r="J50" i="4"/>
  <c r="J26" i="4"/>
  <c r="E50" i="4"/>
  <c r="E26" i="4"/>
  <c r="E28" i="3"/>
  <c r="E45" i="3"/>
  <c r="E21" i="8"/>
  <c r="F34" i="12" l="1"/>
  <c r="E34" i="12"/>
  <c r="E70" i="12"/>
  <c r="F70" i="12"/>
  <c r="E49" i="2" l="1"/>
  <c r="E14" i="13" l="1"/>
  <c r="E27" i="2" l="1"/>
  <c r="E37" i="9" l="1"/>
  <c r="E37" i="7"/>
  <c r="G66" i="1"/>
  <c r="F66" i="1"/>
  <c r="E66" i="1"/>
  <c r="E20" i="9"/>
  <c r="E20" i="7"/>
  <c r="G36" i="1"/>
  <c r="F36" i="1"/>
  <c r="E36" i="1"/>
</calcChain>
</file>

<file path=xl/sharedStrings.xml><?xml version="1.0" encoding="utf-8"?>
<sst xmlns="http://schemas.openxmlformats.org/spreadsheetml/2006/main" count="362" uniqueCount="133">
  <si>
    <t>County or Location</t>
  </si>
  <si>
    <t>A - Number of Accounts in Arrears for up to 30 days, 30 - 60 days, and more than 60 days</t>
  </si>
  <si>
    <t>REPORTING EXAMPLE IS IN GREEN TEXT</t>
  </si>
  <si>
    <t>Total Dollars of Arrearages ($)</t>
  </si>
  <si>
    <t>C - Number of Customers who have been sent a notice of termination</t>
  </si>
  <si>
    <t>Total Number of customers who have applied for energy assistance</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</si>
  <si>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</si>
  <si>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</si>
  <si>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</si>
  <si>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</si>
  <si>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</si>
  <si>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</si>
  <si>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</si>
  <si>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</si>
  <si>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</si>
  <si>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</si>
  <si>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</si>
  <si>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</si>
  <si>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</si>
  <si>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</si>
  <si>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</si>
  <si>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</si>
  <si>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</si>
  <si>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</si>
  <si>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</si>
  <si>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</si>
  <si>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</si>
  <si>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</si>
  <si>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</si>
  <si>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</si>
  <si>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</si>
  <si>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</si>
  <si>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</si>
  <si>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</si>
  <si>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</si>
  <si>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</si>
  <si>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</si>
  <si>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</si>
  <si>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</si>
  <si>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</si>
  <si>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</si>
  <si>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</si>
  <si>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</si>
  <si>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</si>
  <si>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</si>
  <si>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</si>
  <si>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</si>
  <si>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</si>
  <si>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</si>
  <si>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</si>
  <si>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</si>
  <si>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</si>
  <si>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</si>
  <si>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</si>
  <si>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</si>
  <si>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</si>
  <si>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</si>
  <si>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</si>
  <si>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</si>
  <si>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</si>
  <si>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</si>
  <si>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</si>
  <si>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</si>
  <si>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</si>
  <si>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</si>
  <si>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</si>
  <si>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</si>
  <si>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</si>
  <si>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</si>
  <si>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</si>
  <si>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</si>
  <si>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</si>
  <si>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</si>
  <si>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t>E - Number of Customers who have entered/started a payment plan</t>
  </si>
  <si>
    <t xml:space="preserve">G - Number of Customers who have defaulted on a payment plan </t>
  </si>
  <si>
    <t xml:space="preserve">H - Number of Customers who have completed/finished a payment plan </t>
  </si>
  <si>
    <t>J - Number of Customers who have had service reconnected</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</si>
  <si>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</si>
  <si>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</si>
  <si>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</si>
  <si>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D - Number of Customers who are currently enrolled in a payment plan</t>
  </si>
  <si>
    <t>K - Number of service terminations that the utility has effectuated</t>
  </si>
  <si>
    <t>L - Total Dollar Amount that has been shifted from an Arrearage balance into an Uncollectibles balance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</si>
  <si>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</si>
  <si>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</si>
  <si>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</si>
  <si>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F - Number of Payment Plans that have been offered to customers but the Payment Plans were not effectuated</t>
  </si>
  <si>
    <t>Total Number of service terminations the utility has effectuated</t>
  </si>
  <si>
    <t>Utility Arrearage/Collection Timeline (After Bill Render Date. The bill render date is considered day 0)
There is not a separate notice for late fees. It will be included on the bill</t>
  </si>
  <si>
    <t>B - Total Dollar amount of Arrearages Including other Charges (such as: deposits, late fees, and AMI opt-out fees)</t>
  </si>
  <si>
    <t>Total Aggregate Dollar Amount Moved from an Arrearages balance into an Uncollectibles balance ($)</t>
  </si>
  <si>
    <r>
      <t>Non-Residential</t>
    </r>
    <r>
      <rPr>
        <strike/>
        <sz val="12"/>
        <rFont val="Times New Roman"/>
        <family val="1"/>
      </rPr>
      <t xml:space="preserve">
</t>
    </r>
  </si>
  <si>
    <t>I - Number of customers who have applied, been accepted, and granted approval for energy assistance</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</si>
  <si>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</si>
  <si>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</si>
  <si>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</si>
  <si>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</si>
  <si>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</si>
  <si>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</si>
  <si>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</si>
  <si>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</si>
  <si>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</si>
  <si>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</si>
  <si>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</si>
  <si>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</si>
  <si>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</si>
  <si>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 - Total Number of Utility Accounts and Total Number of Utility Accounts with Active Retail Suppliers</t>
  </si>
  <si>
    <t>Total Number of Utility Accounts</t>
  </si>
  <si>
    <t>Total Number of  Utility Accounts with Active Retail Suppliers</t>
  </si>
  <si>
    <t>B - Number of Customers with a Medical Certification on File</t>
  </si>
  <si>
    <t>Total Number of Customers with Medical Certification on File</t>
  </si>
  <si>
    <t>Unable to track at this time</t>
  </si>
  <si>
    <t>This information is only available on a residential and non-residential basis.  At this time we are unable</t>
  </si>
  <si>
    <t>to separate out low income vs non-low income customers</t>
  </si>
  <si>
    <t>able to distinguish between low income and non-low income at this time</t>
  </si>
  <si>
    <t>We are only able to provide data by County and not by zip codes.  We are not</t>
  </si>
  <si>
    <t>This data only includes reconnections for low income residential by County</t>
  </si>
  <si>
    <t xml:space="preserve">We are currently only able to provide effective terminations by County and cannot </t>
  </si>
  <si>
    <t xml:space="preserve">separate out residential low, residential non-low customers or non-residential </t>
  </si>
  <si>
    <t xml:space="preserve">customers </t>
  </si>
  <si>
    <t>Chesapeake Utilities is currently on hold from moving items into uncollectible balances</t>
  </si>
  <si>
    <t>Caroline</t>
  </si>
  <si>
    <t>Cecil</t>
  </si>
  <si>
    <t>Dorchester</t>
  </si>
  <si>
    <t>Somerset</t>
  </si>
  <si>
    <t>Wicomico</t>
  </si>
  <si>
    <t>Worcester</t>
  </si>
  <si>
    <t>Residential Customers</t>
  </si>
  <si>
    <t># of Accounts in Arrears for 0-30 Days</t>
  </si>
  <si>
    <t># of Accounts in Arrears for 31-60 Days</t>
  </si>
  <si>
    <t># of Accounts in arrears for more than 60 Days</t>
  </si>
  <si>
    <t>`</t>
  </si>
  <si>
    <t>Total Number of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</si>
</sst>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23"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76">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5" xfId="0" applyFont="1" applyFill="1" applyBorder="1"/>
    <xf numFmtId="0" fontId="0" fillId="3" borderId="19" xfId="0" applyFill="1" applyBorder="1"/>
    <xf numFmtId="0" fontId="7" fillId="3" borderId="24" xfId="0" applyFont="1" applyFill="1" applyBorder="1" applyAlignment="1">
      <alignment horizontal="center" vertical="center" wrapText="1"/>
    </xf>
    <xf numFmtId="0" fontId="6" fillId="3" borderId="17" xfId="0" applyFont="1" applyFill="1" applyBorder="1"/>
    <xf numFmtId="0" fontId="6" fillId="3" borderId="25" xfId="0"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0" xfId="0" applyFont="1" applyFill="1" applyBorder="1"/>
    <xf numFmtId="0" fontId="2" fillId="3" borderId="18" xfId="0" applyFont="1" applyFill="1" applyBorder="1"/>
    <xf numFmtId="0" fontId="2" fillId="3" borderId="27" xfId="0" applyFont="1" applyFill="1" applyBorder="1"/>
    <xf numFmtId="0" fontId="2" fillId="3" borderId="19" xfId="0" applyFont="1" applyFill="1" applyBorder="1"/>
    <xf numFmtId="0" fontId="2" fillId="3" borderId="26" xfId="0" applyFont="1" applyFill="1" applyBorder="1"/>
    <xf numFmtId="0" fontId="0" fillId="3" borderId="20" xfId="0" applyFill="1" applyBorder="1"/>
    <xf numFmtId="0" fontId="0" fillId="3" borderId="0" xfId="0" applyFill="1"/>
    <xf numFmtId="164" fontId="0" fillId="3" borderId="18" xfId="1" applyNumberFormat="1" applyFont="1" applyFill="1" applyBorder="1"/>
    <xf numFmtId="0" fontId="0" fillId="3" borderId="27" xfId="0" applyFill="1" applyBorder="1"/>
    <xf numFmtId="164" fontId="0" fillId="3" borderId="26" xfId="1" applyNumberFormat="1" applyFont="1" applyFill="1" applyBorder="1"/>
    <xf numFmtId="0" fontId="6" fillId="3" borderId="28" xfId="0" applyFont="1" applyFill="1" applyBorder="1"/>
    <xf numFmtId="0" fontId="2" fillId="3" borderId="28" xfId="0" applyFont="1" applyFill="1" applyBorder="1"/>
    <xf numFmtId="0" fontId="2" fillId="3" borderId="29" xfId="0" applyFont="1" applyFill="1" applyBorder="1"/>
    <xf numFmtId="0" fontId="6" fillId="3" borderId="30" xfId="0" applyFont="1" applyFill="1" applyBorder="1"/>
    <xf numFmtId="0" fontId="6" fillId="3" borderId="17" xfId="0" applyFont="1" applyFill="1" applyBorder="1" applyAlignment="1">
      <alignment horizontal="center" vertical="center"/>
    </xf>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1"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1"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1"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2"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0" xfId="0" applyFont="1" applyFill="1" applyBorder="1"/>
    <xf numFmtId="0" fontId="10" fillId="3" borderId="27"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8" xfId="0" applyFont="1" applyFill="1" applyBorder="1"/>
    <xf numFmtId="0" fontId="10" fillId="3" borderId="26" xfId="0" applyFont="1" applyFill="1" applyBorder="1"/>
    <xf numFmtId="0" fontId="6" fillId="3" borderId="15" xfId="0" applyFont="1" applyFill="1" applyBorder="1"/>
    <xf numFmtId="0" fontId="6" fillId="3" borderId="29" xfId="0"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9" fillId="0" borderId="0" xfId="0" applyFont="1"/>
    <xf numFmtId="1"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20" fillId="0" borderId="0" xfId="0" applyFont="1"/>
    <xf numFmtId="0" fontId="22" fillId="0" borderId="0" xfId="0" applyFont="1"/>
    <xf numFmtId="1" fontId="6" fillId="3" borderId="9" xfId="1" applyNumberFormat="1" applyFont="1" applyFill="1" applyBorder="1"/>
    <xf numFmtId="0" fontId="7" fillId="3" borderId="32" xfId="0" applyFont="1" applyFill="1" applyBorder="1" applyAlignment="1">
      <alignment horizontal="center" vertical="center" wrapText="1"/>
    </xf>
    <xf numFmtId="0" fontId="6" fillId="3" borderId="15" xfId="0" applyFont="1" applyFill="1" applyBorder="1" applyAlignment="1">
      <alignment horizontal="center"/>
    </xf>
    <xf numFmtId="1" fontId="15" fillId="0" borderId="0" xfId="1" applyNumberFormat="1" applyFont="1"/>
    <xf numFmtId="0" fontId="21" fillId="0" borderId="0" xfId="0" applyFont="1"/>
    <xf numFmtId="1" fontId="6" fillId="3" borderId="10" xfId="1" applyNumberFormat="1" applyFont="1" applyFill="1" applyBorder="1"/>
    <xf numFmtId="0" fontId="7" fillId="2" borderId="33" xfId="0" applyFont="1" applyFill="1" applyBorder="1" applyAlignment="1">
      <alignment horizontal="center" vertical="center" wrapText="1"/>
    </xf>
    <xf numFmtId="0" fontId="7" fillId="2" borderId="36" xfId="0" applyFont="1" applyFill="1" applyBorder="1" applyAlignment="1">
      <alignment horizontal="center" vertical="center" wrapText="1"/>
    </xf>
    <xf numFmtId="1" fontId="7" fillId="2" borderId="36" xfId="1" applyNumberFormat="1" applyFont="1" applyFill="1" applyBorder="1" applyAlignment="1">
      <alignment horizontal="center" vertical="center" wrapText="1"/>
    </xf>
    <xf numFmtId="0" fontId="0" fillId="0" borderId="37" xfId="0" applyBorder="1"/>
    <xf numFmtId="0" fontId="2" fillId="3" borderId="0" xfId="0" applyFont="1" applyFill="1"/>
    <xf numFmtId="1" fontId="2" fillId="3" borderId="9" xfId="1" applyNumberFormat="1" applyFont="1" applyFill="1" applyBorder="1"/>
    <xf numFmtId="0" fontId="4" fillId="2" borderId="36" xfId="0" applyFont="1" applyFill="1" applyBorder="1" applyAlignment="1">
      <alignment horizontal="center" vertical="center" wrapText="1"/>
    </xf>
    <xf numFmtId="1" fontId="4" fillId="2" borderId="36"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164" fontId="0" fillId="3" borderId="38" xfId="1" applyNumberFormat="1" applyFont="1" applyFill="1" applyBorder="1"/>
    <xf numFmtId="0" fontId="11" fillId="2" borderId="31"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2" xfId="0" applyFont="1" applyFill="1" applyBorder="1" applyAlignment="1">
      <alignment vertical="center"/>
    </xf>
    <xf numFmtId="0" fontId="3" fillId="0" borderId="40" xfId="0" applyFont="1" applyBorder="1"/>
    <xf numFmtId="0" fontId="6" fillId="3" borderId="9" xfId="0" applyFont="1" applyFill="1" applyBorder="1" applyAlignment="1">
      <alignment horizontal="center" vertical="top"/>
    </xf>
    <xf numFmtId="0" fontId="0" fillId="0" borderId="0" xfId="0" applyBorder="1"/>
    <xf numFmtId="0" fontId="13" fillId="3" borderId="23" xfId="0" applyFont="1" applyFill="1" applyBorder="1" applyAlignment="1">
      <alignment horizontal="center" vertical="center" wrapText="1"/>
    </xf>
    <xf numFmtId="0" fontId="6" fillId="3" borderId="9" xfId="0" applyFont="1" applyFill="1" applyBorder="1" applyAlignment="1">
      <alignment horizontal="right"/>
    </xf>
    <xf numFmtId="0" fontId="2" fillId="3" borderId="0" xfId="0" applyFont="1" applyFill="1" applyBorder="1"/>
    <xf numFmtId="0" fontId="2" fillId="3" borderId="41" xfId="0" applyFont="1" applyFill="1" applyBorder="1"/>
    <xf numFmtId="0" fontId="2" fillId="3" borderId="42" xfId="0" applyFont="1" applyFill="1" applyBorder="1"/>
    <xf numFmtId="0" fontId="2" fillId="3" borderId="38" xfId="0" applyFont="1" applyFill="1" applyBorder="1"/>
    <xf numFmtId="164" fontId="0" fillId="3" borderId="19" xfId="1" applyNumberFormat="1" applyFont="1" applyFill="1" applyBorder="1"/>
    <xf numFmtId="0" fontId="0" fillId="0" borderId="0" xfId="0" applyAlignment="1">
      <alignment horizontal="right" vertical="top"/>
    </xf>
    <xf numFmtId="0" fontId="0" fillId="0" borderId="0" xfId="0" applyAlignment="1">
      <alignment vertical="top"/>
    </xf>
    <xf numFmtId="0" fontId="0" fillId="0" borderId="0" xfId="0" applyNumberFormat="1" applyAlignment="1">
      <alignment horizontal="right" vertical="top"/>
    </xf>
    <xf numFmtId="0" fontId="10" fillId="3" borderId="20" xfId="0" applyFont="1" applyFill="1" applyBorder="1" applyAlignment="1">
      <alignment wrapText="1"/>
    </xf>
    <xf numFmtId="0" fontId="6" fillId="0" borderId="9" xfId="0" applyFont="1" applyFill="1" applyBorder="1"/>
    <xf numFmtId="0" fontId="4" fillId="2" borderId="43" xfId="0" applyFont="1" applyFill="1" applyBorder="1" applyAlignment="1">
      <alignment horizontal="center" vertical="center" wrapText="1"/>
    </xf>
    <xf numFmtId="164" fontId="4" fillId="2" borderId="43" xfId="1" applyNumberFormat="1" applyFont="1" applyFill="1" applyBorder="1" applyAlignment="1">
      <alignment horizontal="center" vertical="center" wrapText="1"/>
    </xf>
    <xf numFmtId="164" fontId="6" fillId="0" borderId="9" xfId="1" applyNumberFormat="1" applyFont="1" applyFill="1" applyBorder="1"/>
    <xf numFmtId="0" fontId="6" fillId="3" borderId="9" xfId="0" applyFont="1" applyFill="1" applyBorder="1" applyAlignment="1">
      <alignment horizontal="center"/>
    </xf>
    <xf numFmtId="164" fontId="6" fillId="3" borderId="9" xfId="1" applyNumberFormat="1" applyFont="1" applyFill="1" applyBorder="1"/>
    <xf numFmtId="0" fontId="7" fillId="2" borderId="43" xfId="0" applyFont="1" applyFill="1" applyBorder="1" applyAlignment="1">
      <alignment horizontal="center" vertical="center" wrapText="1"/>
    </xf>
    <xf numFmtId="164" fontId="7" fillId="2" borderId="43" xfId="1" applyNumberFormat="1" applyFont="1" applyFill="1" applyBorder="1" applyAlignment="1">
      <alignment horizontal="center" vertical="center" wrapText="1"/>
    </xf>
    <xf numFmtId="0" fontId="4" fillId="2" borderId="38" xfId="0" applyFont="1" applyFill="1" applyBorder="1" applyAlignment="1">
      <alignment horizontal="center" vertical="center" wrapText="1"/>
    </xf>
    <xf numFmtId="0" fontId="6" fillId="3" borderId="9" xfId="0" applyFont="1" applyFill="1" applyBorder="1" applyAlignment="1">
      <alignment vertical="top"/>
    </xf>
    <xf numFmtId="0" fontId="6" fillId="3" borderId="9" xfId="0" applyFont="1" applyFill="1" applyBorder="1" applyAlignment="1">
      <alignment horizontal="center" vertical="center"/>
    </xf>
    <xf numFmtId="0" fontId="6" fillId="3" borderId="9" xfId="0" applyFont="1" applyFill="1" applyBorder="1" applyAlignment="1"/>
    <xf numFmtId="0" fontId="6" fillId="3" borderId="9" xfId="0" applyFont="1" applyFill="1" applyBorder="1" applyAlignment="1">
      <alignment horizontal="right" vertical="top"/>
    </xf>
    <xf numFmtId="0" fontId="6" fillId="0" borderId="9" xfId="0" applyFont="1" applyFill="1" applyBorder="1" applyAlignment="1">
      <alignment horizontal="right"/>
    </xf>
    <xf numFmtId="1" fontId="6" fillId="3" borderId="25" xfId="1" applyNumberFormat="1" applyFont="1" applyFill="1" applyBorder="1"/>
    <xf numFmtId="1" fontId="6" fillId="3" borderId="15" xfId="1" applyNumberFormat="1" applyFont="1" applyFill="1" applyBorder="1"/>
    <xf numFmtId="0" fontId="7" fillId="2" borderId="44" xfId="0" applyFont="1" applyFill="1" applyBorder="1" applyAlignment="1">
      <alignment horizontal="center" vertical="center" wrapText="1"/>
    </xf>
    <xf numFmtId="1" fontId="7" fillId="3" borderId="32" xfId="0" applyNumberFormat="1" applyFont="1" applyFill="1" applyBorder="1" applyAlignment="1">
      <alignment horizontal="center" vertical="center" wrapText="1"/>
    </xf>
    <xf numFmtId="1" fontId="6" fillId="3" borderId="15" xfId="0" applyNumberFormat="1" applyFont="1" applyFill="1" applyBorder="1" applyAlignment="1">
      <alignment horizontal="center"/>
    </xf>
    <xf numFmtId="1" fontId="19" fillId="0" borderId="0" xfId="0" applyNumberFormat="1" applyFont="1"/>
    <xf numFmtId="1" fontId="7" fillId="3" borderId="24" xfId="0" applyNumberFormat="1" applyFont="1" applyFill="1" applyBorder="1" applyAlignment="1">
      <alignment horizontal="center" vertical="center" wrapText="1"/>
    </xf>
    <xf numFmtId="1" fontId="6" fillId="3" borderId="17" xfId="0" applyNumberFormat="1" applyFont="1" applyFill="1" applyBorder="1" applyAlignment="1">
      <alignment horizontal="center"/>
    </xf>
    <xf numFmtId="1" fontId="6" fillId="3" borderId="13" xfId="0" applyNumberFormat="1" applyFont="1" applyFill="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 fillId="3" borderId="20" xfId="0" applyFont="1" applyFill="1" applyBorder="1"/>
    <xf numFmtId="0" fontId="2" fillId="3" borderId="0" xfId="0" applyFont="1" applyFill="1" applyBorder="1"/>
    <xf numFmtId="0" fontId="2" fillId="3" borderId="18" xfId="0" applyFont="1" applyFill="1" applyBorder="1"/>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6" fillId="2" borderId="34" xfId="0" applyFont="1" applyFill="1" applyBorder="1" applyAlignment="1">
      <alignment horizontal="center" wrapText="1"/>
    </xf>
    <xf numFmtId="0" fontId="16" fillId="2" borderId="21" xfId="0" applyFont="1" applyFill="1" applyBorder="1" applyAlignment="1">
      <alignment horizontal="center" wrapText="1"/>
    </xf>
    <xf numFmtId="0" fontId="16" fillId="2" borderId="11" xfId="0" applyFont="1" applyFill="1" applyBorder="1" applyAlignment="1">
      <alignment horizontal="center" wrapText="1"/>
    </xf>
    <xf numFmtId="0" fontId="11" fillId="2" borderId="22" xfId="0" applyFont="1" applyFill="1" applyBorder="1" applyAlignment="1">
      <alignment horizontal="center"/>
    </xf>
    <xf numFmtId="0" fontId="11" fillId="2" borderId="39"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CCB0-107B-41D0-9CDE-AE1D24F13EAA}">
  <dimension ref="B1:L78"/>
  <sheetViews>
    <sheetView view="pageBreakPreview" topLeftCell="A25" zoomScale="85" zoomScaleNormal="80" zoomScaleSheetLayoutView="85" workbookViewId="0">
      <selection activeCell="F22" sqref="F22"/>
    </sheetView>
  </sheetViews>
  <sheetFormatPr defaultRowHeight="14.5" x14ac:dyDescent="0.35"/>
  <cols>
    <col min="2" max="2" width="27.54296875" bestFit="1" customWidth="1"/>
    <col min="3" max="3" width="19.54296875" customWidth="1"/>
    <col min="4" max="4" width="10.453125" customWidth="1"/>
    <col min="5" max="5" width="19.81640625" customWidth="1"/>
    <col min="6" max="7" width="24.26953125" customWidth="1"/>
  </cols>
  <sheetData>
    <row r="1" spans="2:6" ht="15" thickBot="1" x14ac:dyDescent="0.4"/>
    <row r="2" spans="2:6" ht="16" thickBot="1" x14ac:dyDescent="0.4">
      <c r="B2" s="156" t="s">
        <v>106</v>
      </c>
      <c r="C2" s="157"/>
      <c r="D2" s="157"/>
      <c r="E2" s="157"/>
      <c r="F2" s="158"/>
    </row>
    <row r="3" spans="2:6" ht="15.5" x14ac:dyDescent="0.35">
      <c r="B3" s="159" t="s">
        <v>2</v>
      </c>
      <c r="C3" s="159"/>
      <c r="D3" s="159"/>
      <c r="E3" s="159"/>
      <c r="F3" s="159"/>
    </row>
    <row r="4" spans="2:6" ht="16" thickBot="1" x14ac:dyDescent="0.4">
      <c r="B4" s="1"/>
      <c r="C4" s="1"/>
      <c r="D4" s="1"/>
      <c r="E4" s="1"/>
      <c r="F4" s="1"/>
    </row>
    <row r="5" spans="2:6" ht="71.25" customHeight="1" thickBot="1" x14ac:dyDescent="0.4">
      <c r="B5" s="47" t="s">
        <v>67</v>
      </c>
      <c r="C5" s="123" t="s">
        <v>0</v>
      </c>
      <c r="D5" s="123" t="s">
        <v>9</v>
      </c>
      <c r="E5" s="123" t="s">
        <v>107</v>
      </c>
      <c r="F5" s="123" t="s">
        <v>108</v>
      </c>
    </row>
    <row r="6" spans="2:6" ht="15.5" x14ac:dyDescent="0.35">
      <c r="B6" s="151" t="s">
        <v>127</v>
      </c>
      <c r="C6" s="131" t="s">
        <v>122</v>
      </c>
      <c r="D6" s="6">
        <v>21901</v>
      </c>
      <c r="E6" s="122">
        <v>1</v>
      </c>
      <c r="F6" s="6"/>
    </row>
    <row r="7" spans="2:6" ht="15.5" x14ac:dyDescent="0.35">
      <c r="B7" s="152"/>
      <c r="C7" s="131"/>
      <c r="D7" s="6">
        <v>21912</v>
      </c>
      <c r="E7" s="122">
        <v>3</v>
      </c>
      <c r="F7" s="6"/>
    </row>
    <row r="8" spans="2:6" ht="15.5" x14ac:dyDescent="0.35">
      <c r="B8" s="152"/>
      <c r="C8" s="131"/>
      <c r="D8" s="6">
        <v>21913</v>
      </c>
      <c r="E8" s="122">
        <v>1</v>
      </c>
      <c r="F8" s="6"/>
    </row>
    <row r="9" spans="2:6" ht="15.5" x14ac:dyDescent="0.35">
      <c r="B9" s="152"/>
      <c r="C9" s="131"/>
      <c r="D9" s="6">
        <v>21921</v>
      </c>
      <c r="E9" s="122">
        <v>6276</v>
      </c>
      <c r="F9" s="6"/>
    </row>
    <row r="10" spans="2:6" ht="15.5" x14ac:dyDescent="0.35">
      <c r="B10" s="152"/>
      <c r="C10" s="131" t="s">
        <v>123</v>
      </c>
      <c r="D10" s="6">
        <v>21613</v>
      </c>
      <c r="E10" s="122">
        <v>3062</v>
      </c>
      <c r="F10" s="6"/>
    </row>
    <row r="11" spans="2:6" ht="15.5" x14ac:dyDescent="0.35">
      <c r="B11" s="152"/>
      <c r="C11" s="131" t="s">
        <v>125</v>
      </c>
      <c r="D11" s="6">
        <v>21801</v>
      </c>
      <c r="E11" s="122">
        <v>3078</v>
      </c>
      <c r="F11" s="6"/>
    </row>
    <row r="12" spans="2:6" ht="15.5" x14ac:dyDescent="0.35">
      <c r="B12" s="152"/>
      <c r="C12" s="131"/>
      <c r="D12" s="6">
        <v>21804</v>
      </c>
      <c r="E12" s="122">
        <v>4760</v>
      </c>
      <c r="F12" s="6"/>
    </row>
    <row r="13" spans="2:6" ht="15.5" x14ac:dyDescent="0.35">
      <c r="B13" s="152"/>
      <c r="C13" s="131"/>
      <c r="D13" s="6">
        <v>21826</v>
      </c>
      <c r="E13" s="122">
        <v>971</v>
      </c>
      <c r="F13" s="6"/>
    </row>
    <row r="14" spans="2:6" ht="15.5" x14ac:dyDescent="0.35">
      <c r="B14" s="152"/>
      <c r="C14" s="131"/>
      <c r="D14" s="6">
        <v>21849</v>
      </c>
      <c r="E14" s="122">
        <v>23</v>
      </c>
      <c r="F14" s="6"/>
    </row>
    <row r="15" spans="2:6" ht="15.5" x14ac:dyDescent="0.35">
      <c r="B15" s="152"/>
      <c r="C15" s="131"/>
      <c r="D15" s="6">
        <v>21875</v>
      </c>
      <c r="E15" s="122">
        <v>680</v>
      </c>
      <c r="F15" s="6"/>
    </row>
    <row r="16" spans="2:6" ht="15.5" x14ac:dyDescent="0.35">
      <c r="B16" s="152"/>
      <c r="C16" s="131" t="s">
        <v>126</v>
      </c>
      <c r="D16" s="6">
        <v>21811</v>
      </c>
      <c r="E16" s="122">
        <v>6123</v>
      </c>
      <c r="F16" s="6"/>
    </row>
    <row r="17" spans="2:12" ht="15.5" x14ac:dyDescent="0.35">
      <c r="B17" s="152"/>
      <c r="C17" s="131"/>
      <c r="D17" s="6">
        <v>21813</v>
      </c>
      <c r="E17" s="122">
        <v>42</v>
      </c>
      <c r="F17" s="6"/>
    </row>
    <row r="18" spans="2:12" ht="15.5" x14ac:dyDescent="0.35">
      <c r="B18" s="152"/>
      <c r="C18" s="131"/>
      <c r="D18" s="6">
        <v>21842</v>
      </c>
      <c r="E18" s="122">
        <v>4139</v>
      </c>
      <c r="F18" s="6"/>
    </row>
    <row r="19" spans="2:12" ht="15.5" x14ac:dyDescent="0.35">
      <c r="B19" s="152"/>
      <c r="C19" s="131"/>
      <c r="D19" s="6">
        <v>21851</v>
      </c>
      <c r="E19" s="122">
        <v>140</v>
      </c>
      <c r="F19" s="6"/>
    </row>
    <row r="20" spans="2:12" ht="15.5" x14ac:dyDescent="0.35">
      <c r="B20" s="152"/>
      <c r="C20" s="131"/>
      <c r="D20" s="6">
        <v>21863</v>
      </c>
      <c r="E20" s="122">
        <v>163</v>
      </c>
      <c r="F20" s="6"/>
    </row>
    <row r="21" spans="2:12" ht="15.5" x14ac:dyDescent="0.35">
      <c r="B21" s="152"/>
      <c r="C21" s="131"/>
      <c r="D21" s="6"/>
      <c r="E21" s="122"/>
      <c r="F21" s="6"/>
    </row>
    <row r="22" spans="2:12" ht="15.5" x14ac:dyDescent="0.35">
      <c r="B22" s="152"/>
      <c r="C22" s="131"/>
      <c r="D22" s="6"/>
      <c r="E22" s="122"/>
      <c r="F22" s="6"/>
    </row>
    <row r="23" spans="2:12" ht="15.5" x14ac:dyDescent="0.35">
      <c r="B23" s="152"/>
      <c r="C23" s="131"/>
      <c r="D23" s="6"/>
      <c r="E23" s="122"/>
      <c r="F23" s="6"/>
    </row>
    <row r="24" spans="2:12" ht="15.5" x14ac:dyDescent="0.35">
      <c r="B24" s="152"/>
      <c r="C24" s="131"/>
      <c r="D24" s="6"/>
      <c r="E24" s="122"/>
      <c r="F24" s="6"/>
    </row>
    <row r="25" spans="2:12" ht="15.5" x14ac:dyDescent="0.35">
      <c r="B25" s="152"/>
      <c r="C25" s="131"/>
      <c r="D25" s="6"/>
      <c r="E25" s="122"/>
      <c r="F25" s="6"/>
    </row>
    <row r="26" spans="2:12" ht="15.5" x14ac:dyDescent="0.35">
      <c r="B26" s="152"/>
      <c r="C26" s="131"/>
      <c r="D26" s="6"/>
      <c r="E26" s="122"/>
      <c r="F26" s="6"/>
    </row>
    <row r="27" spans="2:12" ht="15.5" x14ac:dyDescent="0.35">
      <c r="B27" s="152"/>
      <c r="C27" s="131"/>
      <c r="D27" s="6"/>
      <c r="E27" s="122"/>
      <c r="F27" s="6"/>
    </row>
    <row r="28" spans="2:12" ht="15.5" x14ac:dyDescent="0.35">
      <c r="B28" s="152"/>
      <c r="C28" s="131"/>
      <c r="D28" s="6"/>
      <c r="E28" s="122"/>
      <c r="F28" s="6"/>
    </row>
    <row r="29" spans="2:12" ht="15.5" x14ac:dyDescent="0.35">
      <c r="B29" s="152"/>
      <c r="C29" s="131"/>
      <c r="D29" s="6"/>
      <c r="E29" s="122"/>
      <c r="F29" s="6"/>
    </row>
    <row r="30" spans="2:12" ht="15.5" x14ac:dyDescent="0.35">
      <c r="B30" s="152"/>
      <c r="C30" s="131"/>
      <c r="D30" s="6"/>
      <c r="E30" s="122"/>
      <c r="F30" s="6"/>
      <c r="K30" s="118"/>
      <c r="L30" s="119"/>
    </row>
    <row r="31" spans="2:12" ht="15.5" x14ac:dyDescent="0.35">
      <c r="B31" s="152"/>
      <c r="C31" s="131"/>
      <c r="D31" s="6"/>
      <c r="E31" s="122"/>
      <c r="F31" s="6"/>
      <c r="K31" s="118"/>
      <c r="L31" s="119"/>
    </row>
    <row r="32" spans="2:12" ht="15.5" x14ac:dyDescent="0.35">
      <c r="B32" s="152"/>
      <c r="C32" s="131"/>
      <c r="D32" s="6"/>
      <c r="E32" s="122"/>
      <c r="F32" s="6"/>
      <c r="K32" s="118"/>
      <c r="L32" s="119"/>
    </row>
    <row r="33" spans="2:12" ht="15.5" x14ac:dyDescent="0.35">
      <c r="B33" s="152"/>
      <c r="C33" s="131"/>
      <c r="D33" s="112"/>
      <c r="E33" s="122"/>
      <c r="F33" s="3"/>
      <c r="K33" s="118"/>
      <c r="L33" s="119"/>
    </row>
    <row r="34" spans="2:12" ht="16" thickBot="1" x14ac:dyDescent="0.4">
      <c r="B34" s="17" t="s">
        <v>7</v>
      </c>
      <c r="C34" s="132"/>
      <c r="D34" s="132"/>
      <c r="E34" s="122">
        <f>SUM(E6:E33)</f>
        <v>29462</v>
      </c>
      <c r="F34" s="6">
        <f>SUM(F6:F33)</f>
        <v>0</v>
      </c>
      <c r="K34" s="120"/>
      <c r="L34" s="119"/>
    </row>
    <row r="35" spans="2:12" ht="63" customHeight="1" thickBot="1" x14ac:dyDescent="0.4">
      <c r="B35" s="47" t="s">
        <v>67</v>
      </c>
      <c r="C35" s="128" t="s">
        <v>0</v>
      </c>
      <c r="D35" s="128" t="s">
        <v>9</v>
      </c>
      <c r="E35" s="123" t="s">
        <v>107</v>
      </c>
      <c r="F35" s="123" t="s">
        <v>108</v>
      </c>
      <c r="K35" s="119"/>
      <c r="L35" s="119"/>
    </row>
    <row r="36" spans="2:12" ht="15.5" x14ac:dyDescent="0.35">
      <c r="B36" s="151" t="s">
        <v>66</v>
      </c>
      <c r="C36" s="134" t="s">
        <v>121</v>
      </c>
      <c r="D36" s="112">
        <v>21632</v>
      </c>
      <c r="E36" s="135">
        <v>8</v>
      </c>
      <c r="F36" s="112">
        <v>2</v>
      </c>
    </row>
    <row r="37" spans="2:12" ht="15.5" x14ac:dyDescent="0.35">
      <c r="B37" s="152"/>
      <c r="C37" s="134"/>
      <c r="D37" s="112">
        <v>21655</v>
      </c>
      <c r="E37" s="135">
        <v>1</v>
      </c>
      <c r="F37" s="112"/>
    </row>
    <row r="38" spans="2:12" ht="15.5" x14ac:dyDescent="0.35">
      <c r="B38" s="152"/>
      <c r="C38" s="134" t="s">
        <v>122</v>
      </c>
      <c r="D38" s="112">
        <v>21901</v>
      </c>
      <c r="E38" s="135">
        <v>29</v>
      </c>
      <c r="F38" s="112">
        <v>1</v>
      </c>
    </row>
    <row r="39" spans="2:12" ht="15.5" x14ac:dyDescent="0.35">
      <c r="B39" s="152"/>
      <c r="C39" s="134"/>
      <c r="D39" s="112">
        <v>21903</v>
      </c>
      <c r="E39" s="135">
        <v>1</v>
      </c>
      <c r="F39" s="112">
        <v>3</v>
      </c>
    </row>
    <row r="40" spans="2:12" ht="15.5" x14ac:dyDescent="0.35">
      <c r="B40" s="152"/>
      <c r="C40" s="134"/>
      <c r="D40" s="112">
        <v>21904</v>
      </c>
      <c r="E40" s="135"/>
      <c r="F40" s="112">
        <v>2</v>
      </c>
    </row>
    <row r="41" spans="2:12" ht="15.5" x14ac:dyDescent="0.35">
      <c r="B41" s="152"/>
      <c r="C41" s="134"/>
      <c r="D41" s="112">
        <v>21912</v>
      </c>
      <c r="E41" s="135">
        <v>2</v>
      </c>
      <c r="F41" s="112">
        <v>5</v>
      </c>
    </row>
    <row r="42" spans="2:12" ht="15.5" x14ac:dyDescent="0.35">
      <c r="B42" s="152"/>
      <c r="C42" s="134"/>
      <c r="D42" s="112">
        <v>21913</v>
      </c>
      <c r="E42" s="135">
        <v>2</v>
      </c>
      <c r="F42" s="112"/>
    </row>
    <row r="43" spans="2:12" ht="15.5" x14ac:dyDescent="0.35">
      <c r="B43" s="152"/>
      <c r="C43" s="134"/>
      <c r="D43" s="112">
        <v>21921</v>
      </c>
      <c r="E43" s="135">
        <v>568</v>
      </c>
      <c r="F43" s="112">
        <v>34</v>
      </c>
    </row>
    <row r="44" spans="2:12" ht="15.5" x14ac:dyDescent="0.35">
      <c r="B44" s="152"/>
      <c r="C44" s="134" t="s">
        <v>123</v>
      </c>
      <c r="D44" s="112">
        <v>21613</v>
      </c>
      <c r="E44" s="135">
        <v>365</v>
      </c>
      <c r="F44" s="112">
        <v>14</v>
      </c>
    </row>
    <row r="45" spans="2:12" ht="15.5" x14ac:dyDescent="0.35">
      <c r="B45" s="152"/>
      <c r="C45" s="134"/>
      <c r="D45" s="112">
        <v>21643</v>
      </c>
      <c r="E45" s="135">
        <v>1</v>
      </c>
      <c r="F45" s="112">
        <v>7</v>
      </c>
    </row>
    <row r="46" spans="2:12" ht="15.5" x14ac:dyDescent="0.35">
      <c r="B46" s="152"/>
      <c r="C46" s="134" t="s">
        <v>124</v>
      </c>
      <c r="D46" s="112">
        <v>21853</v>
      </c>
      <c r="E46" s="135"/>
      <c r="F46" s="112">
        <v>2</v>
      </c>
    </row>
    <row r="47" spans="2:12" ht="15.5" x14ac:dyDescent="0.35">
      <c r="B47" s="152"/>
      <c r="C47" s="134"/>
      <c r="D47" s="112">
        <v>21871</v>
      </c>
      <c r="E47" s="135"/>
      <c r="F47" s="112">
        <v>1</v>
      </c>
    </row>
    <row r="48" spans="2:12" ht="15.5" x14ac:dyDescent="0.35">
      <c r="B48" s="152"/>
      <c r="C48" s="134" t="s">
        <v>125</v>
      </c>
      <c r="D48" s="112">
        <v>21801</v>
      </c>
      <c r="E48" s="135">
        <v>716</v>
      </c>
      <c r="F48" s="112">
        <v>74</v>
      </c>
    </row>
    <row r="49" spans="2:8" ht="15.5" x14ac:dyDescent="0.35">
      <c r="B49" s="152"/>
      <c r="C49" s="134"/>
      <c r="D49" s="112">
        <v>21804</v>
      </c>
      <c r="E49" s="135">
        <v>647</v>
      </c>
      <c r="F49" s="112">
        <v>48</v>
      </c>
    </row>
    <row r="50" spans="2:8" ht="15.5" x14ac:dyDescent="0.35">
      <c r="B50" s="152"/>
      <c r="C50" s="134"/>
      <c r="D50" s="112">
        <v>21826</v>
      </c>
      <c r="E50" s="135">
        <v>87</v>
      </c>
      <c r="F50" s="112">
        <v>1</v>
      </c>
    </row>
    <row r="51" spans="2:8" ht="15.5" x14ac:dyDescent="0.35">
      <c r="B51" s="152"/>
      <c r="C51" s="134"/>
      <c r="D51" s="112">
        <v>21875</v>
      </c>
      <c r="E51" s="135">
        <v>32</v>
      </c>
      <c r="F51" s="112">
        <v>2</v>
      </c>
    </row>
    <row r="52" spans="2:8" ht="15.5" x14ac:dyDescent="0.35">
      <c r="B52" s="152"/>
      <c r="C52" s="134" t="s">
        <v>126</v>
      </c>
      <c r="D52" s="112">
        <v>21811</v>
      </c>
      <c r="E52" s="135">
        <v>194</v>
      </c>
      <c r="F52" s="112">
        <v>15</v>
      </c>
    </row>
    <row r="53" spans="2:8" ht="15.5" x14ac:dyDescent="0.35">
      <c r="B53" s="152"/>
      <c r="C53" s="134"/>
      <c r="D53" s="112">
        <v>21813</v>
      </c>
      <c r="E53" s="135">
        <v>1</v>
      </c>
      <c r="F53" s="112">
        <v>3</v>
      </c>
    </row>
    <row r="54" spans="2:8" ht="15.5" x14ac:dyDescent="0.35">
      <c r="B54" s="152"/>
      <c r="C54" s="134"/>
      <c r="D54" s="112">
        <v>21842</v>
      </c>
      <c r="E54" s="135">
        <v>813</v>
      </c>
      <c r="F54" s="112">
        <v>66</v>
      </c>
    </row>
    <row r="55" spans="2:8" ht="15.5" x14ac:dyDescent="0.35">
      <c r="B55" s="152"/>
      <c r="C55" s="134"/>
      <c r="D55" s="112">
        <v>21851</v>
      </c>
      <c r="E55" s="135">
        <v>40</v>
      </c>
      <c r="F55" s="112"/>
      <c r="H55" s="110"/>
    </row>
    <row r="56" spans="2:8" ht="15.5" x14ac:dyDescent="0.35">
      <c r="B56" s="152"/>
      <c r="C56" s="134"/>
      <c r="D56" s="112">
        <v>21863</v>
      </c>
      <c r="E56" s="135">
        <v>31</v>
      </c>
      <c r="F56" s="112"/>
    </row>
    <row r="57" spans="2:8" ht="15.5" x14ac:dyDescent="0.35">
      <c r="B57" s="152"/>
      <c r="C57" s="6"/>
      <c r="D57" s="112"/>
      <c r="E57" s="122"/>
      <c r="F57" s="6"/>
    </row>
    <row r="58" spans="2:8" ht="15.5" x14ac:dyDescent="0.35">
      <c r="B58" s="152"/>
      <c r="C58" s="6"/>
      <c r="D58" s="112"/>
      <c r="E58" s="122"/>
      <c r="F58" s="6"/>
    </row>
    <row r="59" spans="2:8" ht="15.5" x14ac:dyDescent="0.35">
      <c r="B59" s="152"/>
      <c r="C59" s="6"/>
      <c r="D59" s="112"/>
      <c r="E59" s="122"/>
      <c r="F59" s="6"/>
    </row>
    <row r="60" spans="2:8" ht="15.5" x14ac:dyDescent="0.35">
      <c r="B60" s="152"/>
      <c r="C60" s="6"/>
      <c r="D60" s="112"/>
      <c r="E60" s="122"/>
      <c r="F60" s="6"/>
    </row>
    <row r="61" spans="2:8" ht="15.5" x14ac:dyDescent="0.35">
      <c r="B61" s="152"/>
      <c r="C61" s="6"/>
      <c r="D61" s="112"/>
      <c r="E61" s="122"/>
      <c r="F61" s="6"/>
    </row>
    <row r="62" spans="2:8" ht="15.5" x14ac:dyDescent="0.35">
      <c r="B62" s="152"/>
      <c r="C62" s="6"/>
      <c r="D62" s="112"/>
      <c r="E62" s="122"/>
      <c r="F62" s="6"/>
    </row>
    <row r="63" spans="2:8" ht="15.5" x14ac:dyDescent="0.35">
      <c r="B63" s="152"/>
      <c r="C63" s="6"/>
      <c r="D63" s="112"/>
      <c r="E63" s="122"/>
      <c r="F63" s="6"/>
    </row>
    <row r="64" spans="2:8" ht="15.5" x14ac:dyDescent="0.35">
      <c r="B64" s="152"/>
      <c r="C64" s="6"/>
      <c r="D64" s="112"/>
      <c r="E64" s="122"/>
      <c r="F64" s="6"/>
    </row>
    <row r="65" spans="2:6" ht="15.5" x14ac:dyDescent="0.35">
      <c r="B65" s="152"/>
      <c r="C65" s="6"/>
      <c r="D65" s="112"/>
      <c r="E65" s="122"/>
      <c r="F65" s="6"/>
    </row>
    <row r="66" spans="2:6" ht="15.5" x14ac:dyDescent="0.35">
      <c r="B66" s="111"/>
      <c r="C66" s="6"/>
      <c r="D66" s="112"/>
      <c r="E66" s="122"/>
      <c r="F66" s="6"/>
    </row>
    <row r="67" spans="2:6" ht="15.5" x14ac:dyDescent="0.35">
      <c r="B67" s="111"/>
      <c r="C67" s="6"/>
      <c r="D67" s="112"/>
      <c r="E67" s="122"/>
      <c r="F67" s="6"/>
    </row>
    <row r="68" spans="2:6" ht="15.5" x14ac:dyDescent="0.35">
      <c r="B68" s="111"/>
      <c r="C68" s="6"/>
      <c r="D68" s="112"/>
      <c r="E68" s="122"/>
      <c r="F68" s="6"/>
    </row>
    <row r="69" spans="2:6" ht="15.5" x14ac:dyDescent="0.35">
      <c r="B69" s="111"/>
      <c r="C69" s="6"/>
      <c r="D69" s="112"/>
      <c r="E69" s="122"/>
      <c r="F69" s="6"/>
    </row>
    <row r="70" spans="2:6" ht="16" thickBot="1" x14ac:dyDescent="0.4">
      <c r="B70" s="17" t="s">
        <v>7</v>
      </c>
      <c r="C70" s="132"/>
      <c r="D70" s="132"/>
      <c r="E70" s="122">
        <f>SUM(E36:E69)</f>
        <v>3538</v>
      </c>
      <c r="F70" s="6">
        <f>SUM(F36:F69)</f>
        <v>280</v>
      </c>
    </row>
    <row r="71" spans="2:6" ht="16" thickBot="1" x14ac:dyDescent="0.4">
      <c r="B71" s="1"/>
      <c r="C71" s="1"/>
      <c r="D71" s="1"/>
      <c r="E71" s="1"/>
      <c r="F71" s="1"/>
    </row>
    <row r="72" spans="2:6" ht="16" thickBot="1" x14ac:dyDescent="0.4">
      <c r="B72" s="153" t="s">
        <v>8</v>
      </c>
      <c r="C72" s="154"/>
      <c r="D72" s="154"/>
      <c r="E72" s="154"/>
      <c r="F72" s="155"/>
    </row>
    <row r="73" spans="2:6" ht="15.5" x14ac:dyDescent="0.35">
      <c r="B73" s="24"/>
      <c r="C73" s="96"/>
      <c r="D73" s="96"/>
      <c r="E73" s="96"/>
      <c r="F73" s="25"/>
    </row>
    <row r="74" spans="2:6" ht="15.5" x14ac:dyDescent="0.35">
      <c r="B74" s="148" t="s">
        <v>112</v>
      </c>
      <c r="C74" s="149"/>
      <c r="D74" s="149"/>
      <c r="E74" s="149"/>
      <c r="F74" s="150"/>
    </row>
    <row r="75" spans="2:6" ht="15.5" x14ac:dyDescent="0.35">
      <c r="B75" s="148" t="s">
        <v>113</v>
      </c>
      <c r="C75" s="149"/>
      <c r="D75" s="149"/>
      <c r="E75" s="149"/>
      <c r="F75" s="150"/>
    </row>
    <row r="76" spans="2:6" ht="15.5" x14ac:dyDescent="0.35">
      <c r="B76" s="24"/>
      <c r="C76" s="96"/>
      <c r="D76" s="96"/>
      <c r="E76" s="96"/>
      <c r="F76" s="25"/>
    </row>
    <row r="77" spans="2:6" ht="15.5" x14ac:dyDescent="0.35">
      <c r="B77" s="24"/>
      <c r="C77" s="96"/>
      <c r="D77" s="96"/>
      <c r="E77" s="96"/>
      <c r="F77" s="25"/>
    </row>
    <row r="78" spans="2:6" ht="16" thickBot="1" x14ac:dyDescent="0.4">
      <c r="B78" s="26"/>
      <c r="C78" s="27"/>
      <c r="D78" s="27"/>
      <c r="E78" s="27"/>
      <c r="F78" s="28"/>
    </row>
  </sheetData>
  <mergeCells count="7">
    <mergeCell ref="B75:F75"/>
    <mergeCell ref="B36:B65"/>
    <mergeCell ref="B72:F72"/>
    <mergeCell ref="B2:F2"/>
    <mergeCell ref="B3:F3"/>
    <mergeCell ref="B6:B33"/>
    <mergeCell ref="B74:F74"/>
  </mergeCells>
  <printOptions horizontalCentered="1"/>
  <pageMargins left="0.7" right="0.7" top="0.75" bottom="0.75" header="0.3" footer="0.3"/>
  <pageSetup scale="40"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Normal="100" zoomScaleSheetLayoutView="100" workbookViewId="0">
      <selection activeCell="R26" sqref="R26"/>
    </sheetView>
  </sheetViews>
  <sheetFormatPr defaultColWidth="9.1796875" defaultRowHeight="14" x14ac:dyDescent="0.3"/>
  <cols>
    <col min="1" max="1" width="9.1796875" style="41"/>
    <col min="2" max="2" width="32.453125" style="41" customWidth="1"/>
    <col min="3" max="3" width="25.81640625" style="41" customWidth="1"/>
    <col min="4" max="4" width="17.7265625" style="41" customWidth="1"/>
    <col min="5" max="5" width="22.26953125" style="41" customWidth="1"/>
    <col min="6" max="16384" width="9.1796875" style="41"/>
  </cols>
  <sheetData>
    <row r="1" spans="2:5" ht="14.5" thickBot="1" x14ac:dyDescent="0.35"/>
    <row r="2" spans="2:5" ht="37.15" customHeight="1" thickBot="1" x14ac:dyDescent="0.35">
      <c r="B2" s="164" t="s">
        <v>82</v>
      </c>
      <c r="C2" s="166"/>
    </row>
    <row r="3" spans="2:5" ht="15.75" customHeight="1" x14ac:dyDescent="0.3">
      <c r="B3" s="167" t="s">
        <v>2</v>
      </c>
      <c r="C3" s="167"/>
    </row>
    <row r="4" spans="2:5" ht="16" thickBot="1" x14ac:dyDescent="0.4">
      <c r="B4" s="1"/>
      <c r="C4" s="1"/>
    </row>
    <row r="5" spans="2:5" ht="60.5" thickBot="1" x14ac:dyDescent="0.35">
      <c r="B5" s="9" t="s">
        <v>90</v>
      </c>
      <c r="C5" s="71">
        <v>0</v>
      </c>
    </row>
    <row r="6" spans="2:5" ht="15.5" x14ac:dyDescent="0.3">
      <c r="B6" s="56"/>
    </row>
    <row r="7" spans="2:5" ht="14.5" thickBot="1" x14ac:dyDescent="0.35"/>
    <row r="8" spans="2:5" ht="14.5" thickBot="1" x14ac:dyDescent="0.35">
      <c r="B8" s="161" t="s">
        <v>8</v>
      </c>
      <c r="C8" s="163"/>
    </row>
    <row r="9" spans="2:5" ht="42" x14ac:dyDescent="0.3">
      <c r="B9" s="121" t="s">
        <v>120</v>
      </c>
      <c r="C9" s="72"/>
    </row>
    <row r="10" spans="2:5" x14ac:dyDescent="0.3">
      <c r="B10" s="68"/>
      <c r="C10" s="72"/>
    </row>
    <row r="11" spans="2:5" x14ac:dyDescent="0.3">
      <c r="B11" s="68"/>
      <c r="C11" s="72"/>
    </row>
    <row r="12" spans="2:5" x14ac:dyDescent="0.3">
      <c r="B12" s="68"/>
      <c r="C12" s="72"/>
    </row>
    <row r="13" spans="2:5" x14ac:dyDescent="0.3">
      <c r="B13" s="68"/>
      <c r="C13" s="72"/>
    </row>
    <row r="14" spans="2:5" ht="14.5" thickBot="1" x14ac:dyDescent="0.35">
      <c r="B14" s="69"/>
      <c r="C14" s="73"/>
    </row>
    <row r="15" spans="2:5" ht="15.5" x14ac:dyDescent="0.35">
      <c r="C15" s="57"/>
      <c r="D15" s="57"/>
      <c r="E15" s="58"/>
    </row>
    <row r="16" spans="2:5" x14ac:dyDescent="0.3">
      <c r="E16" s="70"/>
    </row>
  </sheetData>
  <mergeCells count="3">
    <mergeCell ref="B8:C8"/>
    <mergeCell ref="B2:C2"/>
    <mergeCell ref="B3:C3"/>
  </mergeCells>
  <printOptions horizontalCentered="1"/>
  <pageMargins left="0.7" right="0.7" top="0.75" bottom="0.75" header="0.3" footer="0.3"/>
  <pageSetup orientation="portrait"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zoomScaleNormal="80" zoomScaleSheetLayoutView="100" workbookViewId="0">
      <selection activeCell="C7" sqref="C7"/>
    </sheetView>
  </sheetViews>
  <sheetFormatPr defaultColWidth="8.81640625" defaultRowHeight="14" x14ac:dyDescent="0.3"/>
  <cols>
    <col min="1" max="1" width="8.81640625" style="41"/>
    <col min="2" max="2" width="30.453125" style="42" customWidth="1"/>
    <col min="3" max="3" width="93.7265625" style="42" customWidth="1"/>
    <col min="4" max="4" width="8.81640625" style="41"/>
    <col min="5" max="5" width="15.54296875" style="41" customWidth="1"/>
    <col min="6" max="6" width="33" style="41" customWidth="1"/>
    <col min="7" max="7" width="30" style="41" customWidth="1"/>
    <col min="8" max="8" width="27.26953125" style="41" customWidth="1"/>
    <col min="9" max="9" width="26.453125" style="41" customWidth="1"/>
    <col min="10" max="16384" width="8.81640625" style="41"/>
  </cols>
  <sheetData>
    <row r="1" spans="2:13" ht="14.5" thickBot="1" x14ac:dyDescent="0.35"/>
    <row r="2" spans="2:13" ht="30.65" customHeight="1" x14ac:dyDescent="0.3">
      <c r="B2" s="174" t="s">
        <v>12</v>
      </c>
      <c r="C2" s="175"/>
      <c r="E2" s="171" t="s">
        <v>88</v>
      </c>
      <c r="F2" s="172"/>
      <c r="G2" s="172"/>
      <c r="H2" s="172"/>
      <c r="I2" s="173"/>
      <c r="J2" s="43"/>
      <c r="K2" s="43"/>
      <c r="L2" s="43"/>
      <c r="M2" s="43"/>
    </row>
    <row r="3" spans="2:13" x14ac:dyDescent="0.3">
      <c r="B3" s="104" t="s">
        <v>10</v>
      </c>
      <c r="C3" s="105" t="s">
        <v>11</v>
      </c>
      <c r="E3" s="59" t="s">
        <v>38</v>
      </c>
      <c r="F3" s="60" t="s">
        <v>39</v>
      </c>
      <c r="G3" s="60" t="s">
        <v>40</v>
      </c>
      <c r="H3" s="60" t="s">
        <v>41</v>
      </c>
      <c r="I3" s="61" t="s">
        <v>42</v>
      </c>
    </row>
    <row r="4" spans="2:13" ht="70" x14ac:dyDescent="0.3">
      <c r="B4" s="55" t="s">
        <v>17</v>
      </c>
      <c r="C4" s="53" t="s">
        <v>78</v>
      </c>
      <c r="E4" s="62" t="s">
        <v>31</v>
      </c>
      <c r="F4" s="63" t="s">
        <v>47</v>
      </c>
      <c r="G4" s="63" t="s">
        <v>49</v>
      </c>
      <c r="H4" s="63" t="s">
        <v>56</v>
      </c>
      <c r="I4" s="64" t="s">
        <v>57</v>
      </c>
    </row>
    <row r="5" spans="2:13" ht="112" x14ac:dyDescent="0.3">
      <c r="B5" s="55" t="s">
        <v>79</v>
      </c>
      <c r="C5" s="54" t="s">
        <v>94</v>
      </c>
      <c r="E5" s="62" t="s">
        <v>32</v>
      </c>
      <c r="F5" s="63" t="s">
        <v>44</v>
      </c>
      <c r="G5" s="63" t="s">
        <v>50</v>
      </c>
      <c r="H5" s="63" t="s">
        <v>58</v>
      </c>
      <c r="I5" s="64"/>
    </row>
    <row r="6" spans="2:13" ht="56" x14ac:dyDescent="0.3">
      <c r="B6" s="55" t="s">
        <v>24</v>
      </c>
      <c r="C6" s="54" t="s">
        <v>95</v>
      </c>
      <c r="E6" s="62" t="s">
        <v>33</v>
      </c>
      <c r="F6" s="63" t="s">
        <v>44</v>
      </c>
      <c r="G6" s="63" t="s">
        <v>51</v>
      </c>
      <c r="H6" s="63" t="s">
        <v>58</v>
      </c>
      <c r="I6" s="64"/>
    </row>
    <row r="7" spans="2:13" ht="56" x14ac:dyDescent="0.3">
      <c r="B7" s="55" t="s">
        <v>22</v>
      </c>
      <c r="C7" s="53" t="s">
        <v>96</v>
      </c>
      <c r="E7" s="62" t="s">
        <v>43</v>
      </c>
      <c r="F7" s="63" t="s">
        <v>48</v>
      </c>
      <c r="G7" s="63" t="s">
        <v>52</v>
      </c>
      <c r="H7" s="63" t="s">
        <v>59</v>
      </c>
      <c r="I7" s="64"/>
    </row>
    <row r="8" spans="2:13" x14ac:dyDescent="0.3">
      <c r="B8" s="55" t="s">
        <v>14</v>
      </c>
      <c r="C8" s="53" t="s">
        <v>21</v>
      </c>
      <c r="E8" s="62" t="s">
        <v>34</v>
      </c>
      <c r="F8" s="63" t="s">
        <v>45</v>
      </c>
      <c r="G8" s="63" t="s">
        <v>50</v>
      </c>
      <c r="H8" s="63" t="s">
        <v>60</v>
      </c>
      <c r="I8" s="64"/>
    </row>
    <row r="9" spans="2:13" ht="42" x14ac:dyDescent="0.3">
      <c r="B9" s="55" t="s">
        <v>20</v>
      </c>
      <c r="C9" s="53" t="s">
        <v>105</v>
      </c>
      <c r="E9" s="62" t="s">
        <v>35</v>
      </c>
      <c r="F9" s="63" t="s">
        <v>46</v>
      </c>
      <c r="G9" s="63" t="s">
        <v>53</v>
      </c>
      <c r="H9" s="63" t="s">
        <v>62</v>
      </c>
      <c r="I9" s="64" t="s">
        <v>61</v>
      </c>
    </row>
    <row r="10" spans="2:13" ht="84" x14ac:dyDescent="0.3">
      <c r="B10" s="55" t="s">
        <v>26</v>
      </c>
      <c r="C10" s="53" t="s">
        <v>97</v>
      </c>
      <c r="E10" s="62" t="s">
        <v>36</v>
      </c>
      <c r="F10" s="63" t="s">
        <v>45</v>
      </c>
      <c r="G10" s="63" t="s">
        <v>54</v>
      </c>
      <c r="H10" s="63" t="s">
        <v>63</v>
      </c>
      <c r="I10" s="64" t="s">
        <v>65</v>
      </c>
    </row>
    <row r="11" spans="2:13" ht="180" customHeight="1" thickBot="1" x14ac:dyDescent="0.35">
      <c r="B11" s="55" t="s">
        <v>28</v>
      </c>
      <c r="C11" s="53" t="s">
        <v>93</v>
      </c>
      <c r="E11" s="65" t="s">
        <v>37</v>
      </c>
      <c r="F11" s="66" t="s">
        <v>46</v>
      </c>
      <c r="G11" s="66" t="s">
        <v>55</v>
      </c>
      <c r="H11" s="66" t="s">
        <v>64</v>
      </c>
      <c r="I11" s="67"/>
    </row>
    <row r="12" spans="2:13" ht="42" x14ac:dyDescent="0.3">
      <c r="B12" s="55" t="s">
        <v>15</v>
      </c>
      <c r="C12" s="54" t="s">
        <v>98</v>
      </c>
    </row>
    <row r="13" spans="2:13" ht="28" x14ac:dyDescent="0.3">
      <c r="B13" s="55" t="s">
        <v>16</v>
      </c>
      <c r="C13" s="54" t="s">
        <v>99</v>
      </c>
    </row>
    <row r="14" spans="2:13" ht="69.75" customHeight="1" x14ac:dyDescent="0.3">
      <c r="B14" s="55" t="s">
        <v>13</v>
      </c>
      <c r="C14" s="53" t="s">
        <v>100</v>
      </c>
    </row>
    <row r="15" spans="2:13" ht="84" x14ac:dyDescent="0.3">
      <c r="B15" s="55" t="s">
        <v>29</v>
      </c>
      <c r="C15" s="53" t="s">
        <v>30</v>
      </c>
    </row>
    <row r="16" spans="2:13" ht="28" x14ac:dyDescent="0.3">
      <c r="B16" s="55" t="s">
        <v>27</v>
      </c>
      <c r="C16" s="53" t="s">
        <v>25</v>
      </c>
    </row>
    <row r="17" spans="2:3" ht="70" x14ac:dyDescent="0.3">
      <c r="B17" s="55" t="s">
        <v>23</v>
      </c>
      <c r="C17" s="53" t="s">
        <v>77</v>
      </c>
    </row>
    <row r="18" spans="2:3" ht="140" x14ac:dyDescent="0.3">
      <c r="B18" s="55" t="s">
        <v>101</v>
      </c>
      <c r="C18" s="53" t="s">
        <v>102</v>
      </c>
    </row>
    <row r="19" spans="2:3" ht="28" x14ac:dyDescent="0.3">
      <c r="B19" s="55" t="s">
        <v>18</v>
      </c>
      <c r="C19" s="53" t="s">
        <v>19</v>
      </c>
    </row>
    <row r="20" spans="2:3" ht="42.5" thickBot="1" x14ac:dyDescent="0.35">
      <c r="B20" s="107" t="s">
        <v>103</v>
      </c>
      <c r="C20" s="106" t="s">
        <v>104</v>
      </c>
    </row>
  </sheetData>
  <mergeCells count="2">
    <mergeCell ref="E2:I2"/>
    <mergeCell ref="B2:C2"/>
  </mergeCells>
  <printOptions horizontalCentered="1"/>
  <pageMargins left="0.7" right="0.7" top="0.75" bottom="0.75" header="0.3" footer="0.3"/>
  <pageSetup scale="52" orientation="portrait" r:id="rId1"/>
  <colBreaks count="1" manualBreakCount="1">
    <brk id="3"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830B0-1AFE-4DB9-8E28-62301F955F97}">
  <dimension ref="B1:F22"/>
  <sheetViews>
    <sheetView view="pageBreakPreview" zoomScale="85" zoomScaleNormal="80" zoomScaleSheetLayoutView="85" workbookViewId="0">
      <selection activeCell="G35" sqref="G35"/>
    </sheetView>
  </sheetViews>
  <sheetFormatPr defaultRowHeight="14.5" x14ac:dyDescent="0.35"/>
  <cols>
    <col min="2" max="2" width="27.54296875" bestFit="1" customWidth="1"/>
    <col min="3" max="3" width="22.453125" customWidth="1"/>
    <col min="4" max="4" width="12" customWidth="1"/>
    <col min="5" max="5" width="20.54296875" customWidth="1"/>
  </cols>
  <sheetData>
    <row r="1" spans="2:6" ht="15" thickBot="1" x14ac:dyDescent="0.4"/>
    <row r="2" spans="2:6" ht="16" thickBot="1" x14ac:dyDescent="0.4">
      <c r="B2" s="156" t="s">
        <v>109</v>
      </c>
      <c r="C2" s="157"/>
      <c r="D2" s="157"/>
      <c r="E2" s="158"/>
      <c r="F2" s="11"/>
    </row>
    <row r="3" spans="2:6" ht="15.5" x14ac:dyDescent="0.35">
      <c r="B3" s="159" t="s">
        <v>2</v>
      </c>
      <c r="C3" s="159"/>
      <c r="D3" s="159"/>
      <c r="E3" s="159"/>
      <c r="F3" s="10"/>
    </row>
    <row r="4" spans="2:6" ht="15" thickBot="1" x14ac:dyDescent="0.4"/>
    <row r="5" spans="2:6" ht="60.5" thickBot="1" x14ac:dyDescent="0.4">
      <c r="B5" s="47" t="s">
        <v>67</v>
      </c>
      <c r="C5" s="123" t="s">
        <v>0</v>
      </c>
      <c r="D5" s="123" t="s">
        <v>9</v>
      </c>
      <c r="E5" s="123" t="s">
        <v>110</v>
      </c>
    </row>
    <row r="6" spans="2:6" ht="16.5" customHeight="1" x14ac:dyDescent="0.35">
      <c r="B6" s="151" t="s">
        <v>127</v>
      </c>
      <c r="C6" s="109" t="s">
        <v>122</v>
      </c>
      <c r="D6" s="6">
        <v>21921</v>
      </c>
      <c r="E6" s="6">
        <v>1</v>
      </c>
    </row>
    <row r="7" spans="2:6" ht="16.5" customHeight="1" x14ac:dyDescent="0.35">
      <c r="B7" s="152"/>
      <c r="C7" s="109" t="s">
        <v>123</v>
      </c>
      <c r="D7" s="6">
        <v>21613</v>
      </c>
      <c r="E7" s="6">
        <v>1</v>
      </c>
    </row>
    <row r="8" spans="2:6" ht="16.5" customHeight="1" x14ac:dyDescent="0.35">
      <c r="B8" s="152"/>
      <c r="C8" s="109" t="s">
        <v>126</v>
      </c>
      <c r="D8" s="6">
        <v>21811</v>
      </c>
      <c r="E8" s="6">
        <v>1</v>
      </c>
    </row>
    <row r="9" spans="2:6" ht="16.5" customHeight="1" x14ac:dyDescent="0.35">
      <c r="B9" s="152"/>
      <c r="C9" s="109"/>
      <c r="D9" s="6"/>
      <c r="E9" s="6"/>
    </row>
    <row r="10" spans="2:6" ht="16.5" customHeight="1" x14ac:dyDescent="0.35">
      <c r="B10" s="152"/>
      <c r="C10" s="109"/>
      <c r="D10" s="6"/>
      <c r="E10" s="6"/>
    </row>
    <row r="11" spans="2:6" ht="16.5" customHeight="1" x14ac:dyDescent="0.35">
      <c r="B11" s="152"/>
      <c r="C11" s="109"/>
      <c r="D11" s="6"/>
      <c r="E11" s="6"/>
    </row>
    <row r="12" spans="2:6" ht="15.5" x14ac:dyDescent="0.35">
      <c r="B12" s="152"/>
      <c r="C12" s="109"/>
      <c r="D12" s="6"/>
      <c r="E12" s="6"/>
    </row>
    <row r="13" spans="2:6" ht="15.5" x14ac:dyDescent="0.35">
      <c r="B13" s="152"/>
      <c r="C13" s="3"/>
      <c r="D13" s="3"/>
      <c r="E13" s="3"/>
    </row>
    <row r="14" spans="2:6" ht="16" thickBot="1" x14ac:dyDescent="0.4">
      <c r="B14" s="17" t="s">
        <v>7</v>
      </c>
      <c r="C14" s="132"/>
      <c r="D14" s="132"/>
      <c r="E14" s="6">
        <f>SUM(E6:E13)</f>
        <v>3</v>
      </c>
    </row>
    <row r="15" spans="2:6" ht="16" thickBot="1" x14ac:dyDescent="0.4">
      <c r="B15" s="2"/>
      <c r="C15" s="1"/>
      <c r="D15" s="1"/>
      <c r="E15" s="1"/>
    </row>
    <row r="16" spans="2:6" ht="16" thickBot="1" x14ac:dyDescent="0.4">
      <c r="B16" s="145" t="s">
        <v>8</v>
      </c>
      <c r="C16" s="146"/>
      <c r="D16" s="146"/>
      <c r="E16" s="147"/>
    </row>
    <row r="17" spans="2:5" ht="15.5" x14ac:dyDescent="0.35">
      <c r="B17" s="24"/>
      <c r="C17" s="96"/>
      <c r="D17" s="96"/>
      <c r="E17" s="25"/>
    </row>
    <row r="18" spans="2:5" ht="15.5" x14ac:dyDescent="0.35">
      <c r="B18" s="24"/>
      <c r="C18" s="96"/>
      <c r="D18" s="96"/>
      <c r="E18" s="25"/>
    </row>
    <row r="19" spans="2:5" ht="15.5" x14ac:dyDescent="0.35">
      <c r="B19" s="24"/>
      <c r="C19" s="96"/>
      <c r="D19" s="96"/>
      <c r="E19" s="25"/>
    </row>
    <row r="20" spans="2:5" ht="15.5" x14ac:dyDescent="0.35">
      <c r="B20" s="24"/>
      <c r="C20" s="96"/>
      <c r="D20" s="96"/>
      <c r="E20" s="25"/>
    </row>
    <row r="21" spans="2:5" ht="15.5" x14ac:dyDescent="0.35">
      <c r="B21" s="24"/>
      <c r="C21" s="96"/>
      <c r="D21" s="96"/>
      <c r="E21" s="25"/>
    </row>
    <row r="22" spans="2:5" ht="16" thickBot="1" x14ac:dyDescent="0.4">
      <c r="B22" s="26"/>
      <c r="C22" s="27"/>
      <c r="D22" s="27"/>
      <c r="E22" s="28"/>
    </row>
  </sheetData>
  <mergeCells count="3">
    <mergeCell ref="B2:E2"/>
    <mergeCell ref="B3:E3"/>
    <mergeCell ref="B6:B13"/>
  </mergeCells>
  <printOptions horizontalCentered="1"/>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74"/>
  <sheetViews>
    <sheetView view="pageBreakPreview" zoomScale="85" zoomScaleNormal="100" zoomScaleSheetLayoutView="85" workbookViewId="0">
      <selection activeCell="M70" sqref="M70"/>
    </sheetView>
  </sheetViews>
  <sheetFormatPr defaultColWidth="9.1796875" defaultRowHeight="15.5" x14ac:dyDescent="0.35"/>
  <cols>
    <col min="1" max="1" width="9.1796875" style="1"/>
    <col min="2" max="2" width="17.54296875" style="1" customWidth="1"/>
    <col min="3" max="3" width="18.1796875" style="1" customWidth="1"/>
    <col min="4" max="4" width="12" style="1" customWidth="1"/>
    <col min="5" max="5" width="14.7265625" style="1" customWidth="1"/>
    <col min="6" max="6" width="16.1796875" style="1" customWidth="1"/>
    <col min="7" max="7" width="19.1796875" style="1" customWidth="1"/>
    <col min="8" max="8" width="18.26953125" style="1" customWidth="1"/>
    <col min="9" max="9" width="17.54296875" style="1" customWidth="1"/>
    <col min="10" max="10" width="9.7265625" style="1" customWidth="1"/>
    <col min="11" max="16384" width="9.1796875" style="1"/>
  </cols>
  <sheetData>
    <row r="1" spans="2:12" ht="16" thickBot="1" x14ac:dyDescent="0.4"/>
    <row r="2" spans="2:12" ht="16" thickBot="1" x14ac:dyDescent="0.4">
      <c r="B2" s="156" t="s">
        <v>1</v>
      </c>
      <c r="C2" s="157"/>
      <c r="D2" s="157"/>
      <c r="E2" s="157"/>
      <c r="F2" s="157"/>
      <c r="G2" s="157"/>
      <c r="H2" s="108"/>
      <c r="I2" s="11"/>
      <c r="J2" s="11"/>
      <c r="L2" s="84"/>
    </row>
    <row r="3" spans="2:12" x14ac:dyDescent="0.35">
      <c r="B3" s="160" t="s">
        <v>2</v>
      </c>
      <c r="C3" s="160"/>
      <c r="D3" s="160"/>
      <c r="E3" s="160"/>
      <c r="F3" s="160"/>
      <c r="G3" s="160"/>
      <c r="H3" s="10"/>
      <c r="I3" s="10"/>
      <c r="J3" s="10"/>
      <c r="L3" s="84"/>
    </row>
    <row r="4" spans="2:12" ht="16" thickBot="1" x14ac:dyDescent="0.4">
      <c r="L4" s="84"/>
    </row>
    <row r="5" spans="2:12" ht="99" customHeight="1" thickBot="1" x14ac:dyDescent="0.4">
      <c r="B5" s="47" t="s">
        <v>67</v>
      </c>
      <c r="C5" s="123" t="s">
        <v>0</v>
      </c>
      <c r="D5" s="123" t="s">
        <v>9</v>
      </c>
      <c r="E5" s="123" t="s">
        <v>128</v>
      </c>
      <c r="F5" s="123" t="s">
        <v>129</v>
      </c>
      <c r="G5" s="130" t="s">
        <v>130</v>
      </c>
      <c r="J5" s="84"/>
    </row>
    <row r="6" spans="2:12" x14ac:dyDescent="0.35">
      <c r="B6" s="151" t="s">
        <v>127</v>
      </c>
      <c r="C6" s="131" t="s">
        <v>122</v>
      </c>
      <c r="D6" s="6">
        <v>21912</v>
      </c>
      <c r="E6" s="6">
        <v>1</v>
      </c>
      <c r="F6" s="6">
        <v>1</v>
      </c>
      <c r="G6" s="6">
        <v>1</v>
      </c>
    </row>
    <row r="7" spans="2:12" x14ac:dyDescent="0.35">
      <c r="B7" s="152"/>
      <c r="C7" s="131"/>
      <c r="D7" s="6">
        <v>21921</v>
      </c>
      <c r="E7" s="6">
        <v>2314</v>
      </c>
      <c r="F7" s="6">
        <v>1233</v>
      </c>
      <c r="G7" s="6">
        <v>892</v>
      </c>
    </row>
    <row r="8" spans="2:12" x14ac:dyDescent="0.35">
      <c r="B8" s="152"/>
      <c r="C8" s="131" t="s">
        <v>123</v>
      </c>
      <c r="D8" s="6">
        <v>21613</v>
      </c>
      <c r="E8" s="6">
        <v>596</v>
      </c>
      <c r="F8" s="6">
        <v>386</v>
      </c>
      <c r="G8" s="6">
        <v>324</v>
      </c>
    </row>
    <row r="9" spans="2:12" x14ac:dyDescent="0.35">
      <c r="B9" s="152"/>
      <c r="C9" s="131" t="s">
        <v>125</v>
      </c>
      <c r="D9" s="6">
        <v>21801</v>
      </c>
      <c r="E9" s="6">
        <v>561</v>
      </c>
      <c r="F9" s="6">
        <v>352</v>
      </c>
      <c r="G9" s="6">
        <v>267</v>
      </c>
    </row>
    <row r="10" spans="2:12" x14ac:dyDescent="0.35">
      <c r="B10" s="152"/>
      <c r="C10" s="131"/>
      <c r="D10" s="6">
        <v>21804</v>
      </c>
      <c r="E10" s="6">
        <v>678</v>
      </c>
      <c r="F10" s="6">
        <v>665</v>
      </c>
      <c r="G10" s="6">
        <v>476</v>
      </c>
    </row>
    <row r="11" spans="2:12" x14ac:dyDescent="0.35">
      <c r="B11" s="152"/>
      <c r="C11" s="131"/>
      <c r="D11" s="6">
        <v>21826</v>
      </c>
      <c r="E11" s="6">
        <v>3</v>
      </c>
      <c r="F11" s="6">
        <v>135</v>
      </c>
      <c r="G11" s="6">
        <v>83</v>
      </c>
    </row>
    <row r="12" spans="2:12" x14ac:dyDescent="0.35">
      <c r="B12" s="152"/>
      <c r="C12" s="131"/>
      <c r="D12" s="6">
        <v>21849</v>
      </c>
      <c r="E12" s="6">
        <v>6</v>
      </c>
      <c r="F12" s="6">
        <v>2</v>
      </c>
      <c r="G12" s="6">
        <v>2</v>
      </c>
    </row>
    <row r="13" spans="2:12" x14ac:dyDescent="0.35">
      <c r="B13" s="152"/>
      <c r="C13" s="131"/>
      <c r="D13" s="6">
        <v>21875</v>
      </c>
      <c r="E13" s="6">
        <v>1</v>
      </c>
      <c r="F13" s="6">
        <v>103</v>
      </c>
      <c r="G13" s="6">
        <v>66</v>
      </c>
    </row>
    <row r="14" spans="2:12" x14ac:dyDescent="0.35">
      <c r="B14" s="152"/>
      <c r="C14" s="131" t="s">
        <v>126</v>
      </c>
      <c r="D14" s="6">
        <v>21811</v>
      </c>
      <c r="E14" s="6">
        <v>504</v>
      </c>
      <c r="F14" s="6">
        <v>208</v>
      </c>
      <c r="G14" s="6">
        <v>149</v>
      </c>
    </row>
    <row r="15" spans="2:12" x14ac:dyDescent="0.35">
      <c r="B15" s="152"/>
      <c r="C15" s="131"/>
      <c r="D15" s="6">
        <v>21813</v>
      </c>
      <c r="E15" s="6">
        <v>3</v>
      </c>
      <c r="F15" s="6">
        <v>1</v>
      </c>
      <c r="G15" s="6"/>
    </row>
    <row r="16" spans="2:12" x14ac:dyDescent="0.35">
      <c r="B16" s="152"/>
      <c r="C16" s="131"/>
      <c r="D16" s="6">
        <v>21842</v>
      </c>
      <c r="E16" s="6">
        <v>768</v>
      </c>
      <c r="F16" s="6">
        <v>180</v>
      </c>
      <c r="G16" s="6">
        <v>106</v>
      </c>
    </row>
    <row r="17" spans="2:7" x14ac:dyDescent="0.35">
      <c r="B17" s="152"/>
      <c r="C17" s="131"/>
      <c r="D17" s="6">
        <v>21851</v>
      </c>
      <c r="E17" s="6"/>
      <c r="F17" s="6">
        <v>27</v>
      </c>
      <c r="G17" s="6">
        <v>23</v>
      </c>
    </row>
    <row r="18" spans="2:7" x14ac:dyDescent="0.35">
      <c r="B18" s="152"/>
      <c r="C18" s="131"/>
      <c r="D18" s="6">
        <v>21863</v>
      </c>
      <c r="E18" s="6"/>
      <c r="F18" s="6">
        <v>15</v>
      </c>
      <c r="G18" s="6">
        <v>10</v>
      </c>
    </row>
    <row r="19" spans="2:7" x14ac:dyDescent="0.35">
      <c r="B19" s="152"/>
      <c r="C19" s="131"/>
      <c r="D19" s="6"/>
      <c r="E19" s="6"/>
      <c r="F19" s="6"/>
      <c r="G19" s="6"/>
    </row>
    <row r="20" spans="2:7" x14ac:dyDescent="0.35">
      <c r="B20" s="152"/>
      <c r="C20" s="131"/>
      <c r="D20" s="6"/>
      <c r="E20" s="6"/>
      <c r="F20" s="6"/>
      <c r="G20" s="6"/>
    </row>
    <row r="21" spans="2:7" x14ac:dyDescent="0.35">
      <c r="B21" s="152"/>
      <c r="C21" s="131"/>
      <c r="D21" s="6"/>
      <c r="E21" s="6"/>
      <c r="F21" s="6"/>
      <c r="G21" s="6"/>
    </row>
    <row r="22" spans="2:7" x14ac:dyDescent="0.35">
      <c r="B22" s="152"/>
      <c r="C22" s="131"/>
      <c r="D22" s="6"/>
      <c r="E22" s="6"/>
      <c r="F22" s="6"/>
      <c r="G22" s="6"/>
    </row>
    <row r="23" spans="2:7" x14ac:dyDescent="0.35">
      <c r="B23" s="152"/>
      <c r="C23" s="131"/>
      <c r="D23" s="6"/>
      <c r="E23" s="6"/>
      <c r="F23" s="6"/>
      <c r="G23" s="6"/>
    </row>
    <row r="24" spans="2:7" x14ac:dyDescent="0.35">
      <c r="B24" s="152"/>
      <c r="C24" s="131"/>
      <c r="D24" s="6"/>
      <c r="E24" s="6"/>
      <c r="F24" s="6"/>
      <c r="G24" s="6"/>
    </row>
    <row r="25" spans="2:7" x14ac:dyDescent="0.35">
      <c r="B25" s="152"/>
      <c r="C25" s="131"/>
      <c r="D25" s="6"/>
      <c r="E25" s="6"/>
      <c r="F25" s="6"/>
      <c r="G25" s="6"/>
    </row>
    <row r="26" spans="2:7" x14ac:dyDescent="0.35">
      <c r="B26" s="152"/>
      <c r="C26" s="131"/>
      <c r="D26" s="6"/>
      <c r="E26" s="6"/>
      <c r="F26" s="6"/>
      <c r="G26" s="6"/>
    </row>
    <row r="27" spans="2:7" x14ac:dyDescent="0.35">
      <c r="B27" s="152"/>
      <c r="C27" s="131"/>
      <c r="D27" s="6"/>
      <c r="E27" s="6"/>
      <c r="F27" s="6"/>
      <c r="G27" s="6"/>
    </row>
    <row r="28" spans="2:7" x14ac:dyDescent="0.35">
      <c r="B28" s="152"/>
      <c r="C28" s="109"/>
      <c r="D28" s="6"/>
      <c r="E28" s="6"/>
      <c r="F28" s="6"/>
      <c r="G28" s="6"/>
    </row>
    <row r="29" spans="2:7" x14ac:dyDescent="0.35">
      <c r="B29" s="152"/>
      <c r="C29" s="109"/>
      <c r="D29" s="6"/>
      <c r="E29" s="6"/>
      <c r="F29" s="6"/>
      <c r="G29" s="6"/>
    </row>
    <row r="30" spans="2:7" x14ac:dyDescent="0.35">
      <c r="B30" s="152"/>
      <c r="C30" s="109"/>
      <c r="D30" s="6"/>
      <c r="E30" s="6"/>
      <c r="F30" s="6"/>
      <c r="G30" s="6"/>
    </row>
    <row r="31" spans="2:7" x14ac:dyDescent="0.35">
      <c r="B31" s="152"/>
      <c r="C31" s="109"/>
      <c r="D31" s="6"/>
      <c r="E31" s="6"/>
      <c r="F31" s="6"/>
      <c r="G31" s="6"/>
    </row>
    <row r="32" spans="2:7" x14ac:dyDescent="0.35">
      <c r="B32" s="152"/>
      <c r="C32" s="109"/>
      <c r="D32" s="6"/>
      <c r="E32" s="6"/>
      <c r="F32" s="6"/>
      <c r="G32" s="6"/>
    </row>
    <row r="33" spans="2:9" x14ac:dyDescent="0.35">
      <c r="B33" s="152"/>
      <c r="C33" s="109"/>
      <c r="D33" s="6"/>
      <c r="E33" s="6"/>
      <c r="F33" s="6"/>
      <c r="G33" s="6"/>
    </row>
    <row r="34" spans="2:9" x14ac:dyDescent="0.35">
      <c r="B34" s="152"/>
      <c r="C34" s="109"/>
      <c r="D34" s="6"/>
      <c r="E34" s="6"/>
      <c r="F34" s="6"/>
      <c r="G34" s="6"/>
    </row>
    <row r="35" spans="2:9" x14ac:dyDescent="0.35">
      <c r="B35" s="152"/>
      <c r="C35" s="109"/>
      <c r="D35" s="6"/>
      <c r="E35" s="6"/>
      <c r="F35" s="6"/>
      <c r="G35" s="6"/>
    </row>
    <row r="36" spans="2:9" ht="16" thickBot="1" x14ac:dyDescent="0.4">
      <c r="B36" s="17" t="s">
        <v>7</v>
      </c>
      <c r="C36" s="132"/>
      <c r="D36" s="132"/>
      <c r="E36" s="6">
        <f>SUM(E6:E35)</f>
        <v>5435</v>
      </c>
      <c r="F36" s="6">
        <f>SUM(F6:F35)</f>
        <v>3308</v>
      </c>
      <c r="G36" s="6">
        <f>SUM(G6:G35)</f>
        <v>2399</v>
      </c>
    </row>
    <row r="37" spans="2:9" ht="16" thickBot="1" x14ac:dyDescent="0.4">
      <c r="B37" s="2"/>
    </row>
    <row r="38" spans="2:9" ht="45.5" thickBot="1" x14ac:dyDescent="0.4">
      <c r="B38" s="47" t="s">
        <v>67</v>
      </c>
      <c r="C38" s="128" t="s">
        <v>0</v>
      </c>
      <c r="D38" s="128" t="s">
        <v>9</v>
      </c>
      <c r="E38" s="123" t="s">
        <v>128</v>
      </c>
      <c r="F38" s="123" t="s">
        <v>129</v>
      </c>
      <c r="G38" s="130" t="s">
        <v>130</v>
      </c>
      <c r="I38" s="1" t="s">
        <v>131</v>
      </c>
    </row>
    <row r="39" spans="2:9" x14ac:dyDescent="0.35">
      <c r="B39" s="151" t="s">
        <v>66</v>
      </c>
      <c r="C39" s="131" t="s">
        <v>122</v>
      </c>
      <c r="D39" s="6">
        <v>21901</v>
      </c>
      <c r="E39" s="6">
        <v>8</v>
      </c>
      <c r="F39" s="133">
        <v>5</v>
      </c>
      <c r="G39" s="133">
        <v>3</v>
      </c>
    </row>
    <row r="40" spans="2:9" x14ac:dyDescent="0.35">
      <c r="B40" s="152"/>
      <c r="C40" s="131"/>
      <c r="D40" s="6">
        <v>21912</v>
      </c>
      <c r="E40" s="6">
        <v>1</v>
      </c>
      <c r="F40" s="133">
        <v>1</v>
      </c>
      <c r="G40" s="133">
        <v>2</v>
      </c>
    </row>
    <row r="41" spans="2:9" x14ac:dyDescent="0.35">
      <c r="B41" s="152"/>
      <c r="C41" s="131"/>
      <c r="D41" s="6">
        <v>21921</v>
      </c>
      <c r="E41" s="6">
        <v>207</v>
      </c>
      <c r="F41" s="133">
        <v>59</v>
      </c>
      <c r="G41" s="133">
        <v>38</v>
      </c>
    </row>
    <row r="42" spans="2:9" x14ac:dyDescent="0.35">
      <c r="B42" s="152"/>
      <c r="C42" s="131" t="s">
        <v>123</v>
      </c>
      <c r="D42" s="6">
        <v>21613</v>
      </c>
      <c r="E42" s="6">
        <v>44</v>
      </c>
      <c r="F42" s="133">
        <v>21</v>
      </c>
      <c r="G42" s="133">
        <v>18</v>
      </c>
    </row>
    <row r="43" spans="2:9" x14ac:dyDescent="0.35">
      <c r="B43" s="152"/>
      <c r="C43" s="131"/>
      <c r="D43" s="6">
        <v>21643</v>
      </c>
      <c r="E43" s="6">
        <v>3</v>
      </c>
      <c r="F43" s="133"/>
      <c r="G43" s="133"/>
    </row>
    <row r="44" spans="2:9" x14ac:dyDescent="0.35">
      <c r="B44" s="152"/>
      <c r="C44" s="131" t="s">
        <v>125</v>
      </c>
      <c r="D44" s="6">
        <v>21801</v>
      </c>
      <c r="E44" s="6">
        <v>123</v>
      </c>
      <c r="F44" s="133">
        <v>51</v>
      </c>
      <c r="G44" s="133">
        <v>30</v>
      </c>
    </row>
    <row r="45" spans="2:9" x14ac:dyDescent="0.35">
      <c r="B45" s="152"/>
      <c r="C45" s="131"/>
      <c r="D45" s="6">
        <v>21804</v>
      </c>
      <c r="E45" s="6">
        <v>85</v>
      </c>
      <c r="F45" s="133">
        <v>41</v>
      </c>
      <c r="G45" s="133">
        <v>21</v>
      </c>
    </row>
    <row r="46" spans="2:9" x14ac:dyDescent="0.35">
      <c r="B46" s="152"/>
      <c r="C46" s="131"/>
      <c r="D46" s="6">
        <v>21826</v>
      </c>
      <c r="E46" s="6"/>
      <c r="F46" s="133">
        <v>5</v>
      </c>
      <c r="G46" s="133">
        <v>1</v>
      </c>
    </row>
    <row r="47" spans="2:9" x14ac:dyDescent="0.35">
      <c r="B47" s="152"/>
      <c r="C47" s="131"/>
      <c r="D47" s="6">
        <v>21875</v>
      </c>
      <c r="E47" s="6"/>
      <c r="F47" s="133">
        <v>6</v>
      </c>
      <c r="G47" s="133">
        <v>4</v>
      </c>
    </row>
    <row r="48" spans="2:9" x14ac:dyDescent="0.35">
      <c r="B48" s="152"/>
      <c r="C48" s="131" t="s">
        <v>126</v>
      </c>
      <c r="D48" s="6">
        <v>21811</v>
      </c>
      <c r="E48" s="6">
        <v>56</v>
      </c>
      <c r="F48" s="133">
        <v>20</v>
      </c>
      <c r="G48" s="133">
        <v>9</v>
      </c>
    </row>
    <row r="49" spans="2:7" x14ac:dyDescent="0.35">
      <c r="B49" s="152"/>
      <c r="C49" s="131"/>
      <c r="D49" s="6">
        <v>21813</v>
      </c>
      <c r="E49" s="6">
        <v>1</v>
      </c>
      <c r="F49" s="133"/>
      <c r="G49" s="133"/>
    </row>
    <row r="50" spans="2:7" x14ac:dyDescent="0.35">
      <c r="B50" s="152"/>
      <c r="C50" s="131"/>
      <c r="D50" s="6">
        <v>21842</v>
      </c>
      <c r="E50" s="6">
        <v>205</v>
      </c>
      <c r="F50" s="133">
        <v>32</v>
      </c>
      <c r="G50" s="133">
        <v>25</v>
      </c>
    </row>
    <row r="51" spans="2:7" x14ac:dyDescent="0.35">
      <c r="B51" s="152"/>
      <c r="C51" s="131"/>
      <c r="D51" s="6">
        <v>21851</v>
      </c>
      <c r="E51" s="6"/>
      <c r="F51" s="133">
        <v>1</v>
      </c>
      <c r="G51" s="133"/>
    </row>
    <row r="52" spans="2:7" x14ac:dyDescent="0.35">
      <c r="B52" s="152"/>
      <c r="C52" s="131"/>
      <c r="D52" s="6">
        <v>21863</v>
      </c>
      <c r="E52" s="6">
        <v>1</v>
      </c>
      <c r="F52" s="133"/>
      <c r="G52" s="133">
        <v>2</v>
      </c>
    </row>
    <row r="53" spans="2:7" x14ac:dyDescent="0.35">
      <c r="B53" s="152"/>
      <c r="C53" s="131"/>
      <c r="D53" s="6"/>
      <c r="E53" s="6"/>
      <c r="F53" s="133"/>
      <c r="G53" s="133"/>
    </row>
    <row r="54" spans="2:7" x14ac:dyDescent="0.35">
      <c r="B54" s="152"/>
      <c r="C54" s="131"/>
      <c r="D54" s="6"/>
      <c r="E54" s="6"/>
      <c r="F54" s="133"/>
      <c r="G54" s="133"/>
    </row>
    <row r="55" spans="2:7" x14ac:dyDescent="0.35">
      <c r="B55" s="152"/>
      <c r="C55" s="131"/>
      <c r="D55" s="6"/>
      <c r="E55" s="6"/>
      <c r="F55" s="133"/>
      <c r="G55" s="133"/>
    </row>
    <row r="56" spans="2:7" x14ac:dyDescent="0.35">
      <c r="B56" s="152"/>
      <c r="C56" s="131"/>
      <c r="D56" s="6"/>
      <c r="E56" s="6"/>
      <c r="F56" s="133"/>
      <c r="G56" s="133"/>
    </row>
    <row r="57" spans="2:7" x14ac:dyDescent="0.35">
      <c r="B57" s="152"/>
      <c r="C57" s="131"/>
      <c r="D57" s="6"/>
      <c r="E57" s="6"/>
      <c r="F57" s="133"/>
      <c r="G57" s="133"/>
    </row>
    <row r="58" spans="2:7" x14ac:dyDescent="0.35">
      <c r="B58" s="152"/>
      <c r="C58" s="131"/>
      <c r="D58" s="6"/>
      <c r="E58" s="6"/>
      <c r="F58" s="133"/>
      <c r="G58" s="133"/>
    </row>
    <row r="59" spans="2:7" x14ac:dyDescent="0.35">
      <c r="B59" s="152"/>
      <c r="C59" s="6"/>
      <c r="D59" s="6"/>
      <c r="E59" s="6"/>
      <c r="F59" s="133"/>
      <c r="G59" s="133"/>
    </row>
    <row r="60" spans="2:7" x14ac:dyDescent="0.35">
      <c r="B60" s="152"/>
      <c r="C60" s="6"/>
      <c r="D60" s="6"/>
      <c r="E60" s="6"/>
      <c r="F60" s="133"/>
      <c r="G60" s="133"/>
    </row>
    <row r="61" spans="2:7" x14ac:dyDescent="0.35">
      <c r="B61" s="152"/>
      <c r="C61" s="6"/>
      <c r="D61" s="6"/>
      <c r="E61" s="6"/>
      <c r="F61" s="133"/>
      <c r="G61" s="133"/>
    </row>
    <row r="62" spans="2:7" x14ac:dyDescent="0.35">
      <c r="B62" s="152"/>
      <c r="C62" s="6"/>
      <c r="D62" s="6"/>
      <c r="E62" s="6"/>
      <c r="F62" s="133"/>
      <c r="G62" s="133"/>
    </row>
    <row r="63" spans="2:7" x14ac:dyDescent="0.35">
      <c r="B63" s="152"/>
      <c r="C63" s="6"/>
      <c r="D63" s="6"/>
      <c r="E63" s="6"/>
      <c r="F63" s="133"/>
      <c r="G63" s="133"/>
    </row>
    <row r="64" spans="2:7" x14ac:dyDescent="0.35">
      <c r="B64" s="152"/>
      <c r="C64" s="6"/>
      <c r="D64" s="6"/>
      <c r="E64" s="6"/>
      <c r="F64" s="133"/>
      <c r="G64" s="133"/>
    </row>
    <row r="65" spans="2:8" x14ac:dyDescent="0.35">
      <c r="B65" s="152"/>
      <c r="C65" s="6"/>
      <c r="D65" s="6"/>
      <c r="E65" s="6"/>
      <c r="F65" s="6"/>
      <c r="G65" s="6"/>
    </row>
    <row r="66" spans="2:8" ht="16" thickBot="1" x14ac:dyDescent="0.4">
      <c r="B66" s="17" t="s">
        <v>7</v>
      </c>
      <c r="C66" s="38"/>
      <c r="D66" s="38"/>
      <c r="E66" s="18">
        <f>SUM(E39:E65)</f>
        <v>734</v>
      </c>
      <c r="F66" s="18">
        <f>SUM(F39:F65)</f>
        <v>242</v>
      </c>
      <c r="G66" s="19">
        <f>SUM(G39:G65)</f>
        <v>153</v>
      </c>
    </row>
    <row r="67" spans="2:8" ht="16" thickBot="1" x14ac:dyDescent="0.4"/>
    <row r="68" spans="2:8" ht="16" thickBot="1" x14ac:dyDescent="0.4">
      <c r="B68" s="153" t="s">
        <v>8</v>
      </c>
      <c r="C68" s="154"/>
      <c r="D68" s="154"/>
      <c r="E68" s="154"/>
      <c r="F68" s="154"/>
      <c r="G68" s="155"/>
      <c r="H68" s="100"/>
    </row>
    <row r="69" spans="2:8" x14ac:dyDescent="0.35">
      <c r="B69" s="114"/>
      <c r="C69" s="115"/>
      <c r="D69" s="115"/>
      <c r="E69" s="115"/>
      <c r="F69" s="115"/>
      <c r="G69" s="116"/>
    </row>
    <row r="70" spans="2:8" x14ac:dyDescent="0.35">
      <c r="B70" s="24"/>
      <c r="C70" s="113"/>
      <c r="D70" s="113"/>
      <c r="E70" s="113"/>
      <c r="F70" s="113"/>
      <c r="G70" s="113"/>
    </row>
    <row r="71" spans="2:8" x14ac:dyDescent="0.35">
      <c r="B71" s="24"/>
      <c r="C71" s="96"/>
      <c r="D71" s="96"/>
      <c r="E71" s="96"/>
      <c r="F71" s="96"/>
      <c r="G71" s="25"/>
    </row>
    <row r="72" spans="2:8" x14ac:dyDescent="0.35">
      <c r="B72" s="24"/>
      <c r="C72" s="96"/>
      <c r="D72" s="96"/>
      <c r="E72" s="96"/>
      <c r="F72" s="96"/>
      <c r="G72" s="25"/>
    </row>
    <row r="73" spans="2:8" x14ac:dyDescent="0.35">
      <c r="B73" s="24"/>
      <c r="C73" s="96"/>
      <c r="D73" s="96"/>
      <c r="E73" s="96"/>
      <c r="F73" s="96"/>
      <c r="G73" s="25"/>
    </row>
    <row r="74" spans="2:8" ht="16" thickBot="1" x14ac:dyDescent="0.4">
      <c r="B74" s="26"/>
      <c r="C74" s="27"/>
      <c r="D74" s="27"/>
      <c r="E74" s="27"/>
      <c r="F74" s="27"/>
      <c r="G74" s="28"/>
    </row>
  </sheetData>
  <mergeCells count="5">
    <mergeCell ref="B2:G2"/>
    <mergeCell ref="B3:G3"/>
    <mergeCell ref="B68:G68"/>
    <mergeCell ref="B6:B35"/>
    <mergeCell ref="B39:B65"/>
  </mergeCells>
  <printOptions horizontalCentered="1"/>
  <pageMargins left="0.7" right="0.7" top="0.75" bottom="0.75" header="0.3" footer="0.3"/>
  <pageSetup scale="59" orientation="portrait" r:id="rId1"/>
  <rowBreaks count="1" manualBreakCount="1">
    <brk id="36"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55"/>
  <sheetViews>
    <sheetView view="pageBreakPreview" topLeftCell="A13" zoomScaleNormal="110" zoomScaleSheetLayoutView="100" workbookViewId="0">
      <selection activeCell="K46" sqref="K46"/>
    </sheetView>
  </sheetViews>
  <sheetFormatPr defaultRowHeight="14.5" x14ac:dyDescent="0.35"/>
  <cols>
    <col min="2" max="2" width="20" customWidth="1"/>
    <col min="3" max="4" width="19.54296875" customWidth="1"/>
    <col min="5" max="5" width="20.1796875" style="7" customWidth="1"/>
    <col min="6" max="6" width="18.7265625" customWidth="1"/>
  </cols>
  <sheetData>
    <row r="1" spans="2:6" ht="15" thickBot="1" x14ac:dyDescent="0.4"/>
    <row r="2" spans="2:6" ht="36" customHeight="1" thickBot="1" x14ac:dyDescent="0.4">
      <c r="B2" s="164" t="s">
        <v>89</v>
      </c>
      <c r="C2" s="165"/>
      <c r="D2" s="165"/>
      <c r="E2" s="166"/>
      <c r="F2" s="11"/>
    </row>
    <row r="3" spans="2:6" ht="15.5" x14ac:dyDescent="0.35">
      <c r="B3" s="167" t="s">
        <v>2</v>
      </c>
      <c r="C3" s="167"/>
      <c r="D3" s="167"/>
      <c r="E3" s="167"/>
      <c r="F3" s="10"/>
    </row>
    <row r="4" spans="2:6" ht="16" thickBot="1" x14ac:dyDescent="0.4">
      <c r="B4" s="1"/>
      <c r="C4" s="1"/>
      <c r="D4" s="1"/>
      <c r="E4" s="8"/>
      <c r="F4" s="1"/>
    </row>
    <row r="5" spans="2:6" ht="30.5" thickBot="1" x14ac:dyDescent="0.4">
      <c r="B5" s="47" t="s">
        <v>67</v>
      </c>
      <c r="C5" s="123" t="s">
        <v>0</v>
      </c>
      <c r="D5" s="123" t="s">
        <v>9</v>
      </c>
      <c r="E5" s="124" t="s">
        <v>3</v>
      </c>
    </row>
    <row r="6" spans="2:6" ht="15.65" customHeight="1" x14ac:dyDescent="0.35">
      <c r="B6" s="151" t="s">
        <v>127</v>
      </c>
      <c r="C6" s="122" t="s">
        <v>122</v>
      </c>
      <c r="D6" s="122">
        <v>21912</v>
      </c>
      <c r="E6" s="125">
        <v>79.199999999999989</v>
      </c>
    </row>
    <row r="7" spans="2:6" ht="15.65" customHeight="1" x14ac:dyDescent="0.35">
      <c r="B7" s="152"/>
      <c r="C7" s="122"/>
      <c r="D7" s="122">
        <v>21921</v>
      </c>
      <c r="E7" s="125">
        <v>299980.94999999815</v>
      </c>
    </row>
    <row r="8" spans="2:6" ht="15.65" customHeight="1" x14ac:dyDescent="0.35">
      <c r="B8" s="152"/>
      <c r="C8" s="122" t="s">
        <v>123</v>
      </c>
      <c r="D8" s="122">
        <v>21613</v>
      </c>
      <c r="E8" s="125">
        <v>105538.95999999922</v>
      </c>
    </row>
    <row r="9" spans="2:6" ht="15.65" customHeight="1" x14ac:dyDescent="0.35">
      <c r="B9" s="152"/>
      <c r="C9" s="122" t="s">
        <v>125</v>
      </c>
      <c r="D9" s="122">
        <v>21801</v>
      </c>
      <c r="E9" s="125">
        <v>108501.76000000002</v>
      </c>
    </row>
    <row r="10" spans="2:6" ht="15.65" customHeight="1" x14ac:dyDescent="0.35">
      <c r="B10" s="152"/>
      <c r="C10" s="122"/>
      <c r="D10" s="122">
        <v>21804</v>
      </c>
      <c r="E10" s="125">
        <v>164795.24999999945</v>
      </c>
    </row>
    <row r="11" spans="2:6" ht="15.65" customHeight="1" x14ac:dyDescent="0.35">
      <c r="B11" s="152"/>
      <c r="C11" s="122"/>
      <c r="D11" s="122">
        <v>21826</v>
      </c>
      <c r="E11" s="125">
        <v>19353.729999999996</v>
      </c>
    </row>
    <row r="12" spans="2:6" ht="15.65" customHeight="1" x14ac:dyDescent="0.35">
      <c r="B12" s="152"/>
      <c r="C12" s="122"/>
      <c r="D12" s="122">
        <v>21849</v>
      </c>
      <c r="E12" s="125">
        <v>554.64999999999986</v>
      </c>
    </row>
    <row r="13" spans="2:6" ht="15.65" customHeight="1" x14ac:dyDescent="0.35">
      <c r="B13" s="152"/>
      <c r="C13" s="122"/>
      <c r="D13" s="122">
        <v>21875</v>
      </c>
      <c r="E13" s="125">
        <v>20658.850000000031</v>
      </c>
    </row>
    <row r="14" spans="2:6" ht="15.65" customHeight="1" x14ac:dyDescent="0.35">
      <c r="B14" s="152"/>
      <c r="C14" s="122" t="s">
        <v>126</v>
      </c>
      <c r="D14" s="122">
        <v>21811</v>
      </c>
      <c r="E14" s="125">
        <v>99562.739999999874</v>
      </c>
    </row>
    <row r="15" spans="2:6" ht="15.65" customHeight="1" x14ac:dyDescent="0.35">
      <c r="B15" s="152"/>
      <c r="C15" s="122"/>
      <c r="D15" s="122">
        <v>21813</v>
      </c>
      <c r="E15" s="125">
        <v>276.95000000000005</v>
      </c>
    </row>
    <row r="16" spans="2:6" ht="15.65" customHeight="1" x14ac:dyDescent="0.35">
      <c r="B16" s="152"/>
      <c r="C16" s="122"/>
      <c r="D16" s="122">
        <v>21842</v>
      </c>
      <c r="E16" s="125">
        <v>52196.269999999859</v>
      </c>
    </row>
    <row r="17" spans="2:5" ht="15.65" customHeight="1" x14ac:dyDescent="0.35">
      <c r="B17" s="152"/>
      <c r="C17" s="122"/>
      <c r="D17" s="122">
        <v>21851</v>
      </c>
      <c r="E17" s="125">
        <v>8103.7300000000023</v>
      </c>
    </row>
    <row r="18" spans="2:5" ht="15.65" customHeight="1" x14ac:dyDescent="0.35">
      <c r="B18" s="152"/>
      <c r="C18" s="122"/>
      <c r="D18" s="122">
        <v>21863</v>
      </c>
      <c r="E18" s="125">
        <v>2902.160000000003</v>
      </c>
    </row>
    <row r="19" spans="2:5" ht="15.5" x14ac:dyDescent="0.35">
      <c r="B19" s="152"/>
      <c r="C19" s="122"/>
      <c r="D19" s="122"/>
      <c r="E19" s="125"/>
    </row>
    <row r="20" spans="2:5" ht="15.5" x14ac:dyDescent="0.35">
      <c r="B20" s="152"/>
      <c r="C20" s="122"/>
      <c r="D20" s="122"/>
      <c r="E20" s="125"/>
    </row>
    <row r="21" spans="2:5" ht="15.5" x14ac:dyDescent="0.35">
      <c r="B21" s="152"/>
      <c r="C21" s="122"/>
      <c r="D21" s="122"/>
      <c r="E21" s="125"/>
    </row>
    <row r="22" spans="2:5" ht="15.5" x14ac:dyDescent="0.35">
      <c r="B22" s="152"/>
      <c r="C22" s="122"/>
      <c r="D22" s="122"/>
      <c r="E22" s="125"/>
    </row>
    <row r="23" spans="2:5" ht="15.5" x14ac:dyDescent="0.35">
      <c r="B23" s="152"/>
      <c r="C23" s="122"/>
      <c r="D23" s="122"/>
      <c r="E23" s="125"/>
    </row>
    <row r="24" spans="2:5" ht="15.5" x14ac:dyDescent="0.35">
      <c r="B24" s="152"/>
      <c r="C24" s="122"/>
      <c r="D24" s="122"/>
      <c r="E24" s="125"/>
    </row>
    <row r="25" spans="2:5" ht="15.5" x14ac:dyDescent="0.35">
      <c r="B25" s="152"/>
      <c r="C25" s="122"/>
      <c r="D25" s="122"/>
      <c r="E25" s="125"/>
    </row>
    <row r="26" spans="2:5" ht="15.5" x14ac:dyDescent="0.35">
      <c r="B26" s="152"/>
      <c r="C26" s="122"/>
      <c r="D26" s="122"/>
      <c r="E26" s="125"/>
    </row>
    <row r="27" spans="2:5" ht="16" thickBot="1" x14ac:dyDescent="0.4">
      <c r="B27" s="17" t="s">
        <v>7</v>
      </c>
      <c r="C27" s="126"/>
      <c r="D27" s="126"/>
      <c r="E27" s="127">
        <f>SUM(E6:E26)</f>
        <v>882505.19999999658</v>
      </c>
    </row>
    <row r="28" spans="2:5" ht="16" thickBot="1" x14ac:dyDescent="0.4">
      <c r="B28" s="48"/>
      <c r="C28" s="1"/>
      <c r="D28" s="1"/>
      <c r="E28" s="8"/>
    </row>
    <row r="29" spans="2:5" ht="30.5" thickBot="1" x14ac:dyDescent="0.4">
      <c r="B29" s="47" t="s">
        <v>67</v>
      </c>
      <c r="C29" s="128" t="s">
        <v>0</v>
      </c>
      <c r="D29" s="128" t="s">
        <v>9</v>
      </c>
      <c r="E29" s="129" t="s">
        <v>3</v>
      </c>
    </row>
    <row r="30" spans="2:5" ht="15.5" x14ac:dyDescent="0.35">
      <c r="B30" s="152" t="s">
        <v>66</v>
      </c>
      <c r="C30" s="6" t="s">
        <v>122</v>
      </c>
      <c r="D30" s="6">
        <v>21901</v>
      </c>
      <c r="E30" s="127">
        <v>3245.9900000000002</v>
      </c>
    </row>
    <row r="31" spans="2:5" ht="15.5" x14ac:dyDescent="0.35">
      <c r="B31" s="152"/>
      <c r="C31" s="6"/>
      <c r="D31" s="6">
        <v>21912</v>
      </c>
      <c r="E31" s="127">
        <v>515.26</v>
      </c>
    </row>
    <row r="32" spans="2:5" ht="15.5" x14ac:dyDescent="0.35">
      <c r="B32" s="152"/>
      <c r="C32" s="6"/>
      <c r="D32" s="6">
        <v>21921</v>
      </c>
      <c r="E32" s="127">
        <v>163019.51000000062</v>
      </c>
    </row>
    <row r="33" spans="2:5" ht="15.5" x14ac:dyDescent="0.35">
      <c r="B33" s="152"/>
      <c r="C33" s="6" t="s">
        <v>123</v>
      </c>
      <c r="D33" s="6">
        <v>21613</v>
      </c>
      <c r="E33" s="127">
        <v>58986.389999999992</v>
      </c>
    </row>
    <row r="34" spans="2:5" ht="15.5" x14ac:dyDescent="0.35">
      <c r="B34" s="152"/>
      <c r="C34" s="6"/>
      <c r="D34" s="6">
        <v>21643</v>
      </c>
      <c r="E34" s="127">
        <v>14316.95</v>
      </c>
    </row>
    <row r="35" spans="2:5" ht="15.5" x14ac:dyDescent="0.35">
      <c r="B35" s="152"/>
      <c r="C35" s="6" t="s">
        <v>125</v>
      </c>
      <c r="D35" s="6">
        <v>21801</v>
      </c>
      <c r="E35" s="127">
        <v>151578.3300000001</v>
      </c>
    </row>
    <row r="36" spans="2:5" ht="15.5" x14ac:dyDescent="0.35">
      <c r="B36" s="152"/>
      <c r="C36" s="6"/>
      <c r="D36" s="6">
        <v>21804</v>
      </c>
      <c r="E36" s="127">
        <v>31107.019999999928</v>
      </c>
    </row>
    <row r="37" spans="2:5" ht="15.5" x14ac:dyDescent="0.35">
      <c r="B37" s="152"/>
      <c r="C37" s="6"/>
      <c r="D37" s="6">
        <v>21826</v>
      </c>
      <c r="E37" s="127">
        <v>896.54000000000019</v>
      </c>
    </row>
    <row r="38" spans="2:5" ht="15.5" x14ac:dyDescent="0.35">
      <c r="B38" s="152"/>
      <c r="C38" s="6"/>
      <c r="D38" s="6">
        <v>21875</v>
      </c>
      <c r="E38" s="127">
        <v>3256.6399999999994</v>
      </c>
    </row>
    <row r="39" spans="2:5" ht="15.5" x14ac:dyDescent="0.35">
      <c r="B39" s="152"/>
      <c r="C39" s="6" t="s">
        <v>126</v>
      </c>
      <c r="D39" s="6">
        <v>21811</v>
      </c>
      <c r="E39" s="127">
        <v>35557.459999999977</v>
      </c>
    </row>
    <row r="40" spans="2:5" ht="15.5" x14ac:dyDescent="0.35">
      <c r="B40" s="152"/>
      <c r="C40" s="6"/>
      <c r="D40" s="6">
        <v>21813</v>
      </c>
      <c r="E40" s="127">
        <v>5149.1499999999996</v>
      </c>
    </row>
    <row r="41" spans="2:5" ht="15.5" x14ac:dyDescent="0.35">
      <c r="B41" s="152"/>
      <c r="C41" s="6"/>
      <c r="D41" s="6">
        <v>21842</v>
      </c>
      <c r="E41" s="127">
        <v>171540.81000000017</v>
      </c>
    </row>
    <row r="42" spans="2:5" ht="15.5" x14ac:dyDescent="0.35">
      <c r="B42" s="152"/>
      <c r="C42" s="6"/>
      <c r="D42" s="6">
        <v>21851</v>
      </c>
      <c r="E42" s="127">
        <v>0.46</v>
      </c>
    </row>
    <row r="43" spans="2:5" ht="15.5" x14ac:dyDescent="0.35">
      <c r="B43" s="152"/>
      <c r="C43" s="6"/>
      <c r="D43" s="6">
        <v>21863</v>
      </c>
      <c r="E43" s="127">
        <v>44569.549999999996</v>
      </c>
    </row>
    <row r="44" spans="2:5" ht="15.5" x14ac:dyDescent="0.35">
      <c r="B44" s="152"/>
      <c r="C44" s="6"/>
      <c r="D44" s="6"/>
      <c r="E44" s="127"/>
    </row>
    <row r="45" spans="2:5" ht="15.5" x14ac:dyDescent="0.35">
      <c r="B45" s="152"/>
      <c r="C45" s="6"/>
      <c r="D45" s="6"/>
      <c r="E45" s="127"/>
    </row>
    <row r="46" spans="2:5" ht="15.5" x14ac:dyDescent="0.35">
      <c r="B46" s="152"/>
      <c r="C46" s="6"/>
      <c r="D46" s="6"/>
      <c r="E46" s="127"/>
    </row>
    <row r="47" spans="2:5" ht="15.5" x14ac:dyDescent="0.35">
      <c r="B47" s="152"/>
      <c r="C47" s="6"/>
      <c r="D47" s="6"/>
      <c r="E47" s="127"/>
    </row>
    <row r="48" spans="2:5" ht="15.5" x14ac:dyDescent="0.35">
      <c r="B48" s="152"/>
      <c r="C48" s="6"/>
      <c r="D48" s="6"/>
      <c r="E48" s="127"/>
    </row>
    <row r="49" spans="2:7" ht="16" thickBot="1" x14ac:dyDescent="0.4">
      <c r="B49" s="17" t="s">
        <v>7</v>
      </c>
      <c r="C49" s="126"/>
      <c r="D49" s="126"/>
      <c r="E49" s="127">
        <f>SUM(E30:E48)</f>
        <v>683740.06000000075</v>
      </c>
    </row>
    <row r="50" spans="2:7" s="1" customFormat="1" ht="15.5" x14ac:dyDescent="0.35"/>
    <row r="51" spans="2:7" ht="15" thickBot="1" x14ac:dyDescent="0.4"/>
    <row r="52" spans="2:7" ht="15.75" customHeight="1" thickBot="1" x14ac:dyDescent="0.4">
      <c r="B52" s="161" t="s">
        <v>8</v>
      </c>
      <c r="C52" s="162"/>
      <c r="D52" s="162"/>
      <c r="E52" s="163"/>
    </row>
    <row r="53" spans="2:7" ht="15.5" x14ac:dyDescent="0.35">
      <c r="B53" s="114"/>
      <c r="C53" s="115"/>
      <c r="D53" s="115"/>
      <c r="E53" s="115"/>
      <c r="F53" s="113"/>
      <c r="G53" s="113"/>
    </row>
    <row r="54" spans="2:7" ht="15.5" x14ac:dyDescent="0.35">
      <c r="B54" s="24"/>
      <c r="C54" s="113"/>
      <c r="D54" s="113"/>
      <c r="E54" s="113"/>
      <c r="F54" s="113"/>
      <c r="G54" s="113"/>
    </row>
    <row r="55" spans="2:7" ht="15" thickBot="1" x14ac:dyDescent="0.4">
      <c r="B55" s="32"/>
      <c r="C55" s="16"/>
      <c r="D55" s="16"/>
      <c r="E55" s="117"/>
      <c r="F55" s="110"/>
      <c r="G55" s="110"/>
    </row>
  </sheetData>
  <mergeCells count="5">
    <mergeCell ref="B30:B48"/>
    <mergeCell ref="B52:E52"/>
    <mergeCell ref="B2:E2"/>
    <mergeCell ref="B3:E3"/>
    <mergeCell ref="B6:B26"/>
  </mergeCells>
  <printOptions horizontalCentered="1"/>
  <pageMargins left="0.7" right="0.7" top="0.75" bottom="0.75" header="0.3" footer="0.3"/>
  <pageSetup scale="74" orientation="portrait" r:id="rId1"/>
  <rowBreaks count="1" manualBreakCount="1">
    <brk id="27" min="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54"/>
  <sheetViews>
    <sheetView view="pageBreakPreview" topLeftCell="A28" zoomScaleNormal="100" zoomScaleSheetLayoutView="100" workbookViewId="0">
      <selection activeCell="E45" activeCellId="1" sqref="E28 E45"/>
    </sheetView>
  </sheetViews>
  <sheetFormatPr defaultRowHeight="14.5" x14ac:dyDescent="0.35"/>
  <cols>
    <col min="2" max="2" width="18.453125" customWidth="1"/>
    <col min="3" max="4" width="20" customWidth="1"/>
    <col min="5" max="5" width="21" style="12" customWidth="1"/>
  </cols>
  <sheetData>
    <row r="1" spans="2:5" ht="15" thickBot="1" x14ac:dyDescent="0.4"/>
    <row r="2" spans="2:5" ht="39" customHeight="1" thickBot="1" x14ac:dyDescent="0.4">
      <c r="B2" s="164" t="s">
        <v>4</v>
      </c>
      <c r="C2" s="165"/>
      <c r="D2" s="165"/>
      <c r="E2" s="166"/>
    </row>
    <row r="3" spans="2:5" ht="15.5" x14ac:dyDescent="0.35">
      <c r="B3" s="167" t="s">
        <v>2</v>
      </c>
      <c r="C3" s="167"/>
      <c r="D3" s="167"/>
      <c r="E3" s="167"/>
    </row>
    <row r="4" spans="2:5" ht="16" thickBot="1" x14ac:dyDescent="0.4">
      <c r="B4" s="1"/>
      <c r="C4" s="1"/>
      <c r="D4" s="1"/>
      <c r="E4" s="13"/>
    </row>
    <row r="5" spans="2:5" ht="60.5" thickBot="1" x14ac:dyDescent="0.4">
      <c r="B5" s="47" t="s">
        <v>67</v>
      </c>
      <c r="C5" s="4" t="s">
        <v>0</v>
      </c>
      <c r="D5" s="4" t="s">
        <v>9</v>
      </c>
      <c r="E5" s="14" t="s">
        <v>83</v>
      </c>
    </row>
    <row r="6" spans="2:5" ht="15.5" x14ac:dyDescent="0.35">
      <c r="B6" s="151" t="s">
        <v>127</v>
      </c>
      <c r="C6" s="5" t="s">
        <v>122</v>
      </c>
      <c r="D6" s="37">
        <v>21921</v>
      </c>
      <c r="E6" s="20">
        <v>89</v>
      </c>
    </row>
    <row r="7" spans="2:5" ht="15.5" x14ac:dyDescent="0.35">
      <c r="B7" s="152"/>
      <c r="C7" s="5" t="s">
        <v>123</v>
      </c>
      <c r="D7" s="37">
        <v>21613</v>
      </c>
      <c r="E7" s="20">
        <v>116</v>
      </c>
    </row>
    <row r="8" spans="2:5" ht="15.5" x14ac:dyDescent="0.35">
      <c r="B8" s="152"/>
      <c r="C8" s="5" t="s">
        <v>125</v>
      </c>
      <c r="D8" s="37">
        <v>21801</v>
      </c>
      <c r="E8" s="20">
        <v>37</v>
      </c>
    </row>
    <row r="9" spans="2:5" ht="15.5" x14ac:dyDescent="0.35">
      <c r="B9" s="152"/>
      <c r="C9" s="5"/>
      <c r="D9" s="37">
        <v>21804</v>
      </c>
      <c r="E9" s="20">
        <v>86</v>
      </c>
    </row>
    <row r="10" spans="2:5" ht="15.5" x14ac:dyDescent="0.35">
      <c r="B10" s="152"/>
      <c r="C10" s="5"/>
      <c r="D10" s="37">
        <v>21826</v>
      </c>
      <c r="E10" s="20">
        <v>5</v>
      </c>
    </row>
    <row r="11" spans="2:5" ht="15.5" x14ac:dyDescent="0.35">
      <c r="B11" s="152"/>
      <c r="C11" s="5"/>
      <c r="D11" s="37">
        <v>21875</v>
      </c>
      <c r="E11" s="20">
        <v>1</v>
      </c>
    </row>
    <row r="12" spans="2:5" ht="15.5" x14ac:dyDescent="0.35">
      <c r="B12" s="152"/>
      <c r="C12" s="5" t="s">
        <v>126</v>
      </c>
      <c r="D12" s="37">
        <v>21811</v>
      </c>
      <c r="E12" s="20">
        <v>32</v>
      </c>
    </row>
    <row r="13" spans="2:5" ht="15.5" x14ac:dyDescent="0.35">
      <c r="B13" s="152"/>
      <c r="C13" s="5"/>
      <c r="D13" s="37">
        <v>21842</v>
      </c>
      <c r="E13" s="20">
        <v>3</v>
      </c>
    </row>
    <row r="14" spans="2:5" ht="15.5" x14ac:dyDescent="0.35">
      <c r="B14" s="152"/>
      <c r="C14" s="5"/>
      <c r="D14" s="37">
        <v>21851</v>
      </c>
      <c r="E14" s="20">
        <v>4</v>
      </c>
    </row>
    <row r="15" spans="2:5" ht="15.5" x14ac:dyDescent="0.35">
      <c r="B15" s="152"/>
      <c r="C15" s="5"/>
      <c r="D15" s="37"/>
      <c r="E15" s="20"/>
    </row>
    <row r="16" spans="2:5" ht="15.5" x14ac:dyDescent="0.35">
      <c r="B16" s="152"/>
      <c r="C16" s="5"/>
      <c r="D16" s="37"/>
      <c r="E16" s="20"/>
    </row>
    <row r="17" spans="2:5" ht="15.5" x14ac:dyDescent="0.35">
      <c r="B17" s="152"/>
      <c r="C17" s="5"/>
      <c r="D17" s="37"/>
      <c r="E17" s="20"/>
    </row>
    <row r="18" spans="2:5" ht="15.5" x14ac:dyDescent="0.35">
      <c r="B18" s="152"/>
      <c r="C18" s="5"/>
      <c r="D18" s="37"/>
      <c r="E18" s="20"/>
    </row>
    <row r="19" spans="2:5" ht="15.5" x14ac:dyDescent="0.35">
      <c r="B19" s="152"/>
      <c r="C19" s="5"/>
      <c r="D19" s="37"/>
      <c r="E19" s="20"/>
    </row>
    <row r="20" spans="2:5" ht="15.5" x14ac:dyDescent="0.35">
      <c r="B20" s="152"/>
      <c r="C20" s="5"/>
      <c r="D20" s="37"/>
      <c r="E20" s="20"/>
    </row>
    <row r="21" spans="2:5" ht="15.5" x14ac:dyDescent="0.35">
      <c r="B21" s="152"/>
      <c r="C21" s="6"/>
      <c r="D21" s="34"/>
      <c r="E21" s="21"/>
    </row>
    <row r="22" spans="2:5" ht="15.5" x14ac:dyDescent="0.35">
      <c r="B22" s="152"/>
      <c r="C22" s="6"/>
      <c r="D22" s="35"/>
      <c r="E22" s="21"/>
    </row>
    <row r="23" spans="2:5" ht="15.5" x14ac:dyDescent="0.35">
      <c r="B23" s="152"/>
      <c r="C23" s="6"/>
      <c r="D23" s="35"/>
      <c r="E23" s="21"/>
    </row>
    <row r="24" spans="2:5" ht="15.5" x14ac:dyDescent="0.35">
      <c r="B24" s="152"/>
      <c r="C24" s="6"/>
      <c r="D24" s="35"/>
      <c r="E24" s="22"/>
    </row>
    <row r="25" spans="2:5" ht="15.5" x14ac:dyDescent="0.35">
      <c r="B25" s="152"/>
      <c r="C25" s="6"/>
      <c r="D25" s="35"/>
      <c r="E25" s="22"/>
    </row>
    <row r="26" spans="2:5" ht="15.5" x14ac:dyDescent="0.35">
      <c r="B26" s="152"/>
      <c r="C26" s="3"/>
      <c r="D26" s="35"/>
      <c r="E26" s="22"/>
    </row>
    <row r="27" spans="2:5" ht="16" thickBot="1" x14ac:dyDescent="0.4">
      <c r="B27" s="168"/>
      <c r="C27" s="15"/>
      <c r="D27" s="36"/>
      <c r="E27" s="23"/>
    </row>
    <row r="28" spans="2:5" ht="16" thickBot="1" x14ac:dyDescent="0.4">
      <c r="B28" s="17" t="s">
        <v>7</v>
      </c>
      <c r="C28" s="39"/>
      <c r="D28" s="40"/>
      <c r="E28" s="136">
        <f>SUM(E6:E27)</f>
        <v>373</v>
      </c>
    </row>
    <row r="29" spans="2:5" ht="16" thickBot="1" x14ac:dyDescent="0.4">
      <c r="B29" s="48"/>
      <c r="C29" s="1"/>
      <c r="D29" s="1"/>
      <c r="E29" s="13"/>
    </row>
    <row r="30" spans="2:5" ht="60.5" thickBot="1" x14ac:dyDescent="0.4">
      <c r="B30" s="47" t="s">
        <v>67</v>
      </c>
      <c r="C30" s="47" t="s">
        <v>0</v>
      </c>
      <c r="D30" s="47" t="s">
        <v>9</v>
      </c>
      <c r="E30" s="76" t="s">
        <v>83</v>
      </c>
    </row>
    <row r="31" spans="2:5" ht="15.5" x14ac:dyDescent="0.35">
      <c r="B31" s="151" t="s">
        <v>91</v>
      </c>
      <c r="C31" s="5" t="s">
        <v>122</v>
      </c>
      <c r="D31" s="37">
        <v>21901</v>
      </c>
      <c r="E31" s="20">
        <v>4</v>
      </c>
    </row>
    <row r="32" spans="2:5" ht="15.5" x14ac:dyDescent="0.35">
      <c r="B32" s="152"/>
      <c r="C32" s="5"/>
      <c r="D32" s="37">
        <v>21921</v>
      </c>
      <c r="E32" s="20">
        <v>39</v>
      </c>
    </row>
    <row r="33" spans="2:5" ht="15.5" x14ac:dyDescent="0.35">
      <c r="B33" s="152"/>
      <c r="C33" s="5" t="s">
        <v>123</v>
      </c>
      <c r="D33" s="37">
        <v>21613</v>
      </c>
      <c r="E33" s="20">
        <v>18</v>
      </c>
    </row>
    <row r="34" spans="2:5" ht="15.5" x14ac:dyDescent="0.35">
      <c r="B34" s="152"/>
      <c r="C34" s="5" t="s">
        <v>125</v>
      </c>
      <c r="D34" s="37">
        <v>21801</v>
      </c>
      <c r="E34" s="20">
        <v>22</v>
      </c>
    </row>
    <row r="35" spans="2:5" ht="15.5" x14ac:dyDescent="0.35">
      <c r="B35" s="152"/>
      <c r="C35" s="5"/>
      <c r="D35" s="37">
        <v>21804</v>
      </c>
      <c r="E35" s="20">
        <v>23</v>
      </c>
    </row>
    <row r="36" spans="2:5" ht="15.5" x14ac:dyDescent="0.35">
      <c r="B36" s="152"/>
      <c r="C36" s="5"/>
      <c r="D36" s="37">
        <v>21875</v>
      </c>
      <c r="E36" s="20">
        <v>1</v>
      </c>
    </row>
    <row r="37" spans="2:5" ht="15.5" x14ac:dyDescent="0.35">
      <c r="B37" s="152"/>
      <c r="C37" s="5" t="s">
        <v>126</v>
      </c>
      <c r="D37" s="37">
        <v>21811</v>
      </c>
      <c r="E37" s="20">
        <v>8</v>
      </c>
    </row>
    <row r="38" spans="2:5" ht="15.5" x14ac:dyDescent="0.35">
      <c r="B38" s="152"/>
      <c r="C38" s="6"/>
      <c r="D38" s="34">
        <v>21842</v>
      </c>
      <c r="E38" s="21">
        <v>22</v>
      </c>
    </row>
    <row r="39" spans="2:5" ht="15.5" x14ac:dyDescent="0.35">
      <c r="B39" s="152"/>
      <c r="C39" s="6"/>
      <c r="D39" s="34">
        <v>21851</v>
      </c>
      <c r="E39" s="21">
        <v>1</v>
      </c>
    </row>
    <row r="40" spans="2:5" ht="15.5" x14ac:dyDescent="0.35">
      <c r="B40" s="152"/>
      <c r="C40" s="6"/>
      <c r="D40" s="34"/>
      <c r="E40" s="21"/>
    </row>
    <row r="41" spans="2:5" ht="15.5" x14ac:dyDescent="0.35">
      <c r="B41" s="152"/>
      <c r="C41" s="6"/>
      <c r="D41" s="34"/>
      <c r="E41" s="21"/>
    </row>
    <row r="42" spans="2:5" ht="15.5" x14ac:dyDescent="0.35">
      <c r="B42" s="152"/>
      <c r="C42" s="6"/>
      <c r="D42" s="34"/>
      <c r="E42" s="21"/>
    </row>
    <row r="43" spans="2:5" ht="15.5" x14ac:dyDescent="0.35">
      <c r="B43" s="152"/>
      <c r="C43" s="6"/>
      <c r="D43" s="34"/>
      <c r="E43" s="21"/>
    </row>
    <row r="44" spans="2:5" ht="16" thickBot="1" x14ac:dyDescent="0.4">
      <c r="B44" s="168"/>
      <c r="C44" s="74"/>
      <c r="D44" s="75"/>
      <c r="E44" s="77"/>
    </row>
    <row r="45" spans="2:5" ht="16" thickBot="1" x14ac:dyDescent="0.4">
      <c r="B45" s="17" t="s">
        <v>7</v>
      </c>
      <c r="C45" s="39"/>
      <c r="D45" s="40"/>
      <c r="E45" s="136">
        <f>SUM(E31:E44)</f>
        <v>138</v>
      </c>
    </row>
    <row r="46" spans="2:5" ht="15.5" x14ac:dyDescent="0.35">
      <c r="B46" s="44"/>
      <c r="C46" s="45"/>
      <c r="D46" s="45"/>
      <c r="E46" s="46"/>
    </row>
    <row r="47" spans="2:5" ht="15" thickBot="1" x14ac:dyDescent="0.4"/>
    <row r="48" spans="2:5" ht="15" thickBot="1" x14ac:dyDescent="0.4">
      <c r="B48" s="161" t="s">
        <v>8</v>
      </c>
      <c r="C48" s="162"/>
      <c r="D48" s="162"/>
      <c r="E48" s="163"/>
    </row>
    <row r="49" spans="2:5" x14ac:dyDescent="0.35">
      <c r="B49" s="29" t="s">
        <v>115</v>
      </c>
      <c r="C49" s="30"/>
      <c r="D49" s="30"/>
      <c r="E49" s="31"/>
    </row>
    <row r="50" spans="2:5" x14ac:dyDescent="0.35">
      <c r="B50" s="29" t="s">
        <v>114</v>
      </c>
      <c r="C50" s="30"/>
      <c r="D50" s="30"/>
      <c r="E50" s="31"/>
    </row>
    <row r="51" spans="2:5" x14ac:dyDescent="0.35">
      <c r="B51" s="29"/>
      <c r="C51" s="30"/>
      <c r="D51" s="30"/>
      <c r="E51" s="31"/>
    </row>
    <row r="52" spans="2:5" x14ac:dyDescent="0.35">
      <c r="B52" s="29"/>
      <c r="C52" s="30"/>
      <c r="D52" s="30"/>
      <c r="E52" s="31"/>
    </row>
    <row r="53" spans="2:5" x14ac:dyDescent="0.35">
      <c r="B53" s="29"/>
      <c r="C53" s="30"/>
      <c r="D53" s="30"/>
      <c r="E53" s="31"/>
    </row>
    <row r="54" spans="2:5" ht="15" thickBot="1" x14ac:dyDescent="0.4">
      <c r="B54" s="32"/>
      <c r="C54" s="16"/>
      <c r="D54" s="16"/>
      <c r="E54" s="33"/>
    </row>
  </sheetData>
  <mergeCells count="5">
    <mergeCell ref="B2:E2"/>
    <mergeCell ref="B3:E3"/>
    <mergeCell ref="B6:B27"/>
    <mergeCell ref="B48:E48"/>
    <mergeCell ref="B31:B44"/>
  </mergeCells>
  <pageMargins left="0.7" right="0.7" top="0.75" bottom="0.75" header="0.3" footer="0.3"/>
  <pageSetup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Y58"/>
  <sheetViews>
    <sheetView view="pageBreakPreview" topLeftCell="J1" zoomScale="82" zoomScaleNormal="100" zoomScaleSheetLayoutView="82" workbookViewId="0">
      <selection activeCell="Z17" sqref="Z17"/>
    </sheetView>
  </sheetViews>
  <sheetFormatPr defaultRowHeight="14.5" x14ac:dyDescent="0.35"/>
  <cols>
    <col min="1" max="1" width="2.7265625" customWidth="1"/>
    <col min="2" max="2" width="18.7265625" customWidth="1"/>
    <col min="3" max="3" width="19.453125" customWidth="1"/>
    <col min="4" max="4" width="17.81640625" customWidth="1"/>
    <col min="5" max="5" width="21.54296875" customWidth="1"/>
    <col min="6" max="6" width="2.7265625" customWidth="1"/>
    <col min="7" max="7" width="21.54296875" customWidth="1"/>
    <col min="8" max="8" width="16.26953125" bestFit="1" customWidth="1"/>
    <col min="9" max="10" width="21.54296875" customWidth="1"/>
    <col min="11" max="11" width="2.7265625" customWidth="1"/>
    <col min="12" max="14" width="21.54296875" customWidth="1"/>
    <col min="15" max="15" width="21.453125" customWidth="1"/>
    <col min="16" max="16" width="2.7265625" customWidth="1"/>
    <col min="17" max="17" width="20.7265625" customWidth="1"/>
    <col min="18" max="18" width="12.7265625" customWidth="1"/>
    <col min="19" max="19" width="21.7265625" customWidth="1"/>
    <col min="20" max="20" width="20" customWidth="1"/>
    <col min="21" max="21" width="2.7265625" customWidth="1"/>
    <col min="22" max="22" width="18.453125" customWidth="1"/>
    <col min="23" max="23" width="17.1796875" customWidth="1"/>
    <col min="24" max="24" width="22.7265625" customWidth="1"/>
    <col min="25" max="25" width="22.7265625" style="90" customWidth="1"/>
    <col min="26" max="26" width="20.26953125" customWidth="1"/>
    <col min="27" max="29" width="18.26953125" customWidth="1"/>
    <col min="30" max="30" width="20.453125" customWidth="1"/>
  </cols>
  <sheetData>
    <row r="1" spans="2:25" ht="15" thickBot="1" x14ac:dyDescent="0.4">
      <c r="B1" s="85"/>
    </row>
    <row r="2" spans="2:25" ht="34.15" customHeight="1" thickBot="1" x14ac:dyDescent="0.4">
      <c r="B2" s="164" t="s">
        <v>80</v>
      </c>
      <c r="C2" s="165"/>
      <c r="D2" s="165"/>
      <c r="E2" s="166"/>
      <c r="F2" s="49"/>
      <c r="G2" s="164" t="s">
        <v>73</v>
      </c>
      <c r="H2" s="165"/>
      <c r="I2" s="165"/>
      <c r="J2" s="166"/>
      <c r="L2" s="164" t="s">
        <v>86</v>
      </c>
      <c r="M2" s="165"/>
      <c r="N2" s="165"/>
      <c r="O2" s="166"/>
      <c r="Q2" s="164" t="s">
        <v>74</v>
      </c>
      <c r="R2" s="165"/>
      <c r="S2" s="165"/>
      <c r="T2" s="166"/>
      <c r="U2" s="95"/>
      <c r="V2" s="164" t="s">
        <v>75</v>
      </c>
      <c r="W2" s="165"/>
      <c r="X2" s="165"/>
      <c r="Y2" s="166"/>
    </row>
    <row r="3" spans="2:25" ht="15.75" customHeight="1" x14ac:dyDescent="0.35">
      <c r="B3" s="167" t="s">
        <v>2</v>
      </c>
      <c r="C3" s="167"/>
      <c r="D3" s="167"/>
      <c r="E3" s="167"/>
      <c r="F3" s="50"/>
      <c r="G3" s="167" t="s">
        <v>2</v>
      </c>
      <c r="H3" s="167"/>
      <c r="I3" s="167"/>
      <c r="J3" s="167"/>
      <c r="L3" s="167" t="s">
        <v>2</v>
      </c>
      <c r="M3" s="167"/>
      <c r="N3" s="167"/>
      <c r="O3" s="167"/>
      <c r="Q3" s="167" t="s">
        <v>2</v>
      </c>
      <c r="R3" s="167"/>
      <c r="S3" s="167"/>
      <c r="T3" s="167"/>
      <c r="V3" s="167" t="s">
        <v>2</v>
      </c>
      <c r="W3" s="167"/>
      <c r="X3" s="167"/>
      <c r="Y3" s="167"/>
    </row>
    <row r="4" spans="2:25" ht="16" thickBot="1" x14ac:dyDescent="0.4">
      <c r="B4" s="1"/>
      <c r="C4" s="1"/>
      <c r="D4" s="1"/>
      <c r="E4" s="13"/>
      <c r="F4" s="13"/>
      <c r="G4" s="13"/>
      <c r="H4" s="13"/>
      <c r="I4" s="13"/>
      <c r="J4" s="13"/>
      <c r="L4" s="1"/>
      <c r="M4" s="1"/>
      <c r="N4" s="1"/>
      <c r="O4" s="13"/>
      <c r="Q4" s="1"/>
      <c r="R4" s="1"/>
      <c r="S4" s="1"/>
      <c r="T4" s="13"/>
      <c r="Y4"/>
    </row>
    <row r="5" spans="2:25" ht="90.5" thickBot="1" x14ac:dyDescent="0.4">
      <c r="B5" s="92" t="s">
        <v>67</v>
      </c>
      <c r="C5" s="138" t="s">
        <v>0</v>
      </c>
      <c r="D5" s="138" t="s">
        <v>9</v>
      </c>
      <c r="E5" s="94" t="s">
        <v>84</v>
      </c>
      <c r="F5" s="78"/>
      <c r="G5" s="92" t="s">
        <v>67</v>
      </c>
      <c r="H5" s="93" t="s">
        <v>0</v>
      </c>
      <c r="I5" s="93" t="s">
        <v>9</v>
      </c>
      <c r="J5" s="94" t="s">
        <v>71</v>
      </c>
      <c r="K5" s="79"/>
      <c r="L5" s="47" t="s">
        <v>67</v>
      </c>
      <c r="M5" s="47" t="s">
        <v>0</v>
      </c>
      <c r="N5" s="47" t="s">
        <v>9</v>
      </c>
      <c r="O5" s="76" t="s">
        <v>85</v>
      </c>
      <c r="P5" s="79"/>
      <c r="Q5" s="92" t="s">
        <v>67</v>
      </c>
      <c r="R5" s="93" t="s">
        <v>0</v>
      </c>
      <c r="S5" s="93" t="s">
        <v>9</v>
      </c>
      <c r="T5" s="94" t="s">
        <v>68</v>
      </c>
      <c r="U5" s="79"/>
      <c r="V5" s="47" t="s">
        <v>67</v>
      </c>
      <c r="W5" s="47" t="s">
        <v>0</v>
      </c>
      <c r="X5" s="47" t="s">
        <v>9</v>
      </c>
      <c r="Y5" s="76" t="s">
        <v>70</v>
      </c>
    </row>
    <row r="6" spans="2:25" ht="15.75" customHeight="1" x14ac:dyDescent="0.35">
      <c r="B6" s="169" t="s">
        <v>127</v>
      </c>
      <c r="C6" s="6" t="s">
        <v>122</v>
      </c>
      <c r="D6" s="6">
        <v>21921</v>
      </c>
      <c r="E6" s="91">
        <v>158</v>
      </c>
      <c r="F6" s="80"/>
      <c r="G6" s="169" t="s">
        <v>127</v>
      </c>
      <c r="H6" s="5" t="s">
        <v>122</v>
      </c>
      <c r="I6" s="5">
        <v>21921</v>
      </c>
      <c r="J6" s="91">
        <v>51</v>
      </c>
      <c r="K6" s="79"/>
      <c r="L6" s="169" t="s">
        <v>127</v>
      </c>
      <c r="M6" s="5"/>
      <c r="N6" s="37"/>
      <c r="O6" s="20"/>
      <c r="P6" s="79"/>
      <c r="Q6" s="169" t="s">
        <v>127</v>
      </c>
      <c r="R6" s="5" t="s">
        <v>122</v>
      </c>
      <c r="S6" s="5">
        <v>21921</v>
      </c>
      <c r="T6" s="91">
        <v>40</v>
      </c>
      <c r="U6" s="79"/>
      <c r="V6" s="169" t="s">
        <v>127</v>
      </c>
      <c r="W6" s="5" t="s">
        <v>122</v>
      </c>
      <c r="X6" s="37">
        <v>21921</v>
      </c>
      <c r="Y6" s="20">
        <v>1</v>
      </c>
    </row>
    <row r="7" spans="2:25" ht="15.5" x14ac:dyDescent="0.35">
      <c r="B7" s="169"/>
      <c r="C7" s="6" t="s">
        <v>123</v>
      </c>
      <c r="D7" s="6">
        <v>21613</v>
      </c>
      <c r="E7" s="91">
        <v>71</v>
      </c>
      <c r="F7" s="80"/>
      <c r="G7" s="169"/>
      <c r="H7" s="5" t="s">
        <v>123</v>
      </c>
      <c r="I7" s="5">
        <v>21613</v>
      </c>
      <c r="J7" s="91">
        <v>19</v>
      </c>
      <c r="K7" s="79"/>
      <c r="L7" s="169"/>
      <c r="M7" s="5"/>
      <c r="N7" s="37"/>
      <c r="O7" s="20"/>
      <c r="P7" s="79"/>
      <c r="Q7" s="169"/>
      <c r="R7" s="5" t="s">
        <v>123</v>
      </c>
      <c r="S7" s="5">
        <v>21613</v>
      </c>
      <c r="T7" s="91">
        <v>12</v>
      </c>
      <c r="U7" s="79"/>
      <c r="V7" s="169"/>
      <c r="W7" s="5" t="s">
        <v>125</v>
      </c>
      <c r="X7" s="37">
        <v>21804</v>
      </c>
      <c r="Y7" s="20">
        <v>1</v>
      </c>
    </row>
    <row r="8" spans="2:25" ht="15.5" x14ac:dyDescent="0.35">
      <c r="B8" s="169"/>
      <c r="C8" s="6" t="s">
        <v>125</v>
      </c>
      <c r="D8" s="6">
        <v>21801</v>
      </c>
      <c r="E8" s="91">
        <v>49</v>
      </c>
      <c r="F8" s="80"/>
      <c r="G8" s="169"/>
      <c r="H8" s="5" t="s">
        <v>125</v>
      </c>
      <c r="I8" s="5">
        <v>21801</v>
      </c>
      <c r="J8" s="91">
        <v>8</v>
      </c>
      <c r="K8" s="79"/>
      <c r="L8" s="169"/>
      <c r="M8" s="5"/>
      <c r="N8" s="37"/>
      <c r="O8" s="20"/>
      <c r="P8" s="79"/>
      <c r="Q8" s="169"/>
      <c r="R8" s="5" t="s">
        <v>125</v>
      </c>
      <c r="S8" s="5">
        <v>21801</v>
      </c>
      <c r="T8" s="91">
        <v>5</v>
      </c>
      <c r="U8" s="79"/>
      <c r="V8" s="169"/>
      <c r="W8" s="5" t="s">
        <v>126</v>
      </c>
      <c r="X8" s="37">
        <v>21842</v>
      </c>
      <c r="Y8" s="20">
        <v>1</v>
      </c>
    </row>
    <row r="9" spans="2:25" ht="15.5" x14ac:dyDescent="0.35">
      <c r="B9" s="169"/>
      <c r="C9" s="6"/>
      <c r="D9" s="6">
        <v>21804</v>
      </c>
      <c r="E9" s="91">
        <v>102</v>
      </c>
      <c r="F9" s="80"/>
      <c r="G9" s="169"/>
      <c r="H9" s="5"/>
      <c r="I9" s="5">
        <v>21804</v>
      </c>
      <c r="J9" s="91">
        <v>30</v>
      </c>
      <c r="K9" s="79"/>
      <c r="L9" s="169"/>
      <c r="M9" s="5"/>
      <c r="N9" s="37"/>
      <c r="O9" s="20"/>
      <c r="P9" s="79"/>
      <c r="Q9" s="169"/>
      <c r="R9" s="5"/>
      <c r="S9" s="5">
        <v>21804</v>
      </c>
      <c r="T9" s="91">
        <v>19</v>
      </c>
      <c r="U9" s="79"/>
      <c r="V9" s="169"/>
      <c r="W9" s="5"/>
      <c r="X9" s="37"/>
      <c r="Y9" s="20"/>
    </row>
    <row r="10" spans="2:25" ht="15.5" x14ac:dyDescent="0.35">
      <c r="B10" s="169"/>
      <c r="C10" s="6"/>
      <c r="D10" s="6">
        <v>21826</v>
      </c>
      <c r="E10" s="91">
        <v>13</v>
      </c>
      <c r="F10" s="80"/>
      <c r="G10" s="169"/>
      <c r="H10" s="5"/>
      <c r="I10" s="5">
        <v>21875</v>
      </c>
      <c r="J10" s="91">
        <v>2</v>
      </c>
      <c r="K10" s="79"/>
      <c r="L10" s="169"/>
      <c r="M10" s="5"/>
      <c r="N10" s="37"/>
      <c r="O10" s="20"/>
      <c r="P10" s="79"/>
      <c r="Q10" s="169"/>
      <c r="R10" s="5"/>
      <c r="S10" s="5">
        <v>21826</v>
      </c>
      <c r="T10" s="91">
        <v>1</v>
      </c>
      <c r="U10" s="79"/>
      <c r="V10" s="169"/>
      <c r="W10" s="5"/>
      <c r="X10" s="37"/>
      <c r="Y10" s="20"/>
    </row>
    <row r="11" spans="2:25" ht="15.5" x14ac:dyDescent="0.35">
      <c r="B11" s="169"/>
      <c r="C11" s="6"/>
      <c r="D11" s="6">
        <v>21875</v>
      </c>
      <c r="E11" s="91">
        <v>5</v>
      </c>
      <c r="F11" s="80"/>
      <c r="G11" s="169"/>
      <c r="H11" s="5" t="s">
        <v>126</v>
      </c>
      <c r="I11" s="5">
        <v>21811</v>
      </c>
      <c r="J11" s="91">
        <v>17</v>
      </c>
      <c r="K11" s="79"/>
      <c r="L11" s="169"/>
      <c r="M11" s="5"/>
      <c r="N11" s="37"/>
      <c r="O11" s="20"/>
      <c r="P11" s="79"/>
      <c r="Q11" s="169"/>
      <c r="R11" s="5" t="s">
        <v>126</v>
      </c>
      <c r="S11" s="5">
        <v>21811</v>
      </c>
      <c r="T11" s="91">
        <v>9</v>
      </c>
      <c r="U11" s="79"/>
      <c r="V11" s="169"/>
      <c r="W11" s="5"/>
      <c r="X11" s="37"/>
      <c r="Y11" s="20"/>
    </row>
    <row r="12" spans="2:25" ht="15.5" x14ac:dyDescent="0.35">
      <c r="B12" s="169"/>
      <c r="C12" s="6" t="s">
        <v>126</v>
      </c>
      <c r="D12" s="6">
        <v>21811</v>
      </c>
      <c r="E12" s="91">
        <v>40</v>
      </c>
      <c r="F12" s="80"/>
      <c r="G12" s="169"/>
      <c r="H12" s="5"/>
      <c r="I12" s="5">
        <v>21842</v>
      </c>
      <c r="J12" s="91">
        <v>6</v>
      </c>
      <c r="K12" s="79"/>
      <c r="L12" s="169"/>
      <c r="M12" s="5"/>
      <c r="N12" s="37"/>
      <c r="O12" s="20"/>
      <c r="P12" s="79"/>
      <c r="Q12" s="169"/>
      <c r="R12" s="5"/>
      <c r="S12" s="5">
        <v>21842</v>
      </c>
      <c r="T12" s="91">
        <v>1</v>
      </c>
      <c r="U12" s="79"/>
      <c r="V12" s="169"/>
      <c r="W12" s="5"/>
      <c r="X12" s="37"/>
      <c r="Y12" s="20"/>
    </row>
    <row r="13" spans="2:25" ht="15.5" x14ac:dyDescent="0.35">
      <c r="B13" s="169"/>
      <c r="C13" s="6"/>
      <c r="D13" s="6">
        <v>21842</v>
      </c>
      <c r="E13" s="91">
        <v>13</v>
      </c>
      <c r="F13" s="80"/>
      <c r="G13" s="169"/>
      <c r="H13" s="5"/>
      <c r="I13" s="5">
        <v>21851</v>
      </c>
      <c r="J13" s="91">
        <v>1</v>
      </c>
      <c r="K13" s="79"/>
      <c r="L13" s="169"/>
      <c r="M13" s="5"/>
      <c r="N13" s="37"/>
      <c r="O13" s="20"/>
      <c r="P13" s="79"/>
      <c r="Q13" s="169"/>
      <c r="R13" s="5"/>
      <c r="S13" s="5"/>
      <c r="T13" s="91"/>
      <c r="U13" s="79"/>
      <c r="V13" s="169"/>
      <c r="W13" s="5"/>
      <c r="X13" s="37"/>
      <c r="Y13" s="20"/>
    </row>
    <row r="14" spans="2:25" ht="15.5" x14ac:dyDescent="0.35">
      <c r="B14" s="169"/>
      <c r="C14" s="6"/>
      <c r="D14" s="6">
        <v>21851</v>
      </c>
      <c r="E14" s="91">
        <v>4</v>
      </c>
      <c r="F14" s="80"/>
      <c r="G14" s="169"/>
      <c r="H14" s="5"/>
      <c r="I14" s="5"/>
      <c r="J14" s="91"/>
      <c r="K14" s="79"/>
      <c r="L14" s="169"/>
      <c r="M14" s="5"/>
      <c r="N14" s="37"/>
      <c r="O14" s="20"/>
      <c r="P14" s="79"/>
      <c r="Q14" s="169"/>
      <c r="R14" s="5"/>
      <c r="S14" s="5"/>
      <c r="T14" s="91"/>
      <c r="U14" s="79"/>
      <c r="V14" s="169"/>
      <c r="W14" s="5"/>
      <c r="X14" s="37"/>
      <c r="Y14" s="20"/>
    </row>
    <row r="15" spans="2:25" ht="15.5" x14ac:dyDescent="0.35">
      <c r="B15" s="169"/>
      <c r="C15" s="6"/>
      <c r="D15" s="6">
        <v>21863</v>
      </c>
      <c r="E15" s="91">
        <v>3</v>
      </c>
      <c r="F15" s="80"/>
      <c r="G15" s="169"/>
      <c r="H15" s="5"/>
      <c r="I15" s="5"/>
      <c r="J15" s="91"/>
      <c r="K15" s="79"/>
      <c r="L15" s="169"/>
      <c r="M15" s="5"/>
      <c r="N15" s="37"/>
      <c r="O15" s="20"/>
      <c r="P15" s="79"/>
      <c r="Q15" s="169"/>
      <c r="R15" s="5"/>
      <c r="S15" s="5"/>
      <c r="T15" s="91"/>
      <c r="U15" s="79"/>
      <c r="V15" s="169"/>
      <c r="W15" s="5"/>
      <c r="X15" s="37"/>
      <c r="Y15" s="20"/>
    </row>
    <row r="16" spans="2:25" ht="15.5" x14ac:dyDescent="0.35">
      <c r="B16" s="170"/>
      <c r="C16" s="6"/>
      <c r="D16" s="6"/>
      <c r="E16" s="86"/>
      <c r="F16" s="80"/>
      <c r="G16" s="170"/>
      <c r="H16" s="6"/>
      <c r="I16" s="6"/>
      <c r="J16" s="86"/>
      <c r="K16" s="79"/>
      <c r="L16" s="170"/>
      <c r="M16" s="6"/>
      <c r="N16" s="34"/>
      <c r="O16" s="21"/>
      <c r="P16" s="79"/>
      <c r="Q16" s="170"/>
      <c r="R16" s="6"/>
      <c r="S16" s="6"/>
      <c r="T16" s="86"/>
      <c r="U16" s="79"/>
      <c r="V16" s="170"/>
      <c r="W16" s="6"/>
      <c r="X16" s="34"/>
      <c r="Y16" s="21"/>
    </row>
    <row r="17" spans="2:25" ht="15.5" x14ac:dyDescent="0.35">
      <c r="B17" s="170"/>
      <c r="C17" s="6"/>
      <c r="D17" s="6"/>
      <c r="E17" s="86"/>
      <c r="F17" s="80"/>
      <c r="G17" s="170"/>
      <c r="H17" s="6"/>
      <c r="I17" s="6"/>
      <c r="J17" s="86"/>
      <c r="K17" s="79"/>
      <c r="L17" s="170"/>
      <c r="M17" s="6"/>
      <c r="N17" s="34"/>
      <c r="O17" s="21"/>
      <c r="P17" s="79"/>
      <c r="Q17" s="170"/>
      <c r="R17" s="6"/>
      <c r="S17" s="6"/>
      <c r="T17" s="86"/>
      <c r="U17" s="79"/>
      <c r="V17" s="170"/>
      <c r="W17" s="6"/>
      <c r="X17" s="34"/>
      <c r="Y17" s="21"/>
    </row>
    <row r="18" spans="2:25" ht="15.5" x14ac:dyDescent="0.35">
      <c r="B18" s="170"/>
      <c r="C18" s="6"/>
      <c r="D18" s="6"/>
      <c r="E18" s="86"/>
      <c r="F18" s="80"/>
      <c r="G18" s="170"/>
      <c r="H18" s="6"/>
      <c r="I18" s="6"/>
      <c r="J18" s="86"/>
      <c r="K18" s="79"/>
      <c r="L18" s="170"/>
      <c r="M18" s="6"/>
      <c r="N18" s="34"/>
      <c r="O18" s="21"/>
      <c r="P18" s="79"/>
      <c r="Q18" s="170"/>
      <c r="R18" s="6"/>
      <c r="S18" s="6"/>
      <c r="T18" s="86"/>
      <c r="U18" s="79"/>
      <c r="V18" s="170"/>
      <c r="W18" s="6"/>
      <c r="X18" s="34"/>
      <c r="Y18" s="21"/>
    </row>
    <row r="19" spans="2:25" ht="15.5" x14ac:dyDescent="0.35">
      <c r="B19" s="170"/>
      <c r="C19" s="6"/>
      <c r="D19" s="6"/>
      <c r="E19" s="86"/>
      <c r="F19" s="80"/>
      <c r="G19" s="170"/>
      <c r="H19" s="6"/>
      <c r="I19" s="6"/>
      <c r="J19" s="86"/>
      <c r="K19" s="79"/>
      <c r="L19" s="170"/>
      <c r="M19" s="6"/>
      <c r="N19" s="34"/>
      <c r="O19" s="21"/>
      <c r="P19" s="79"/>
      <c r="Q19" s="170"/>
      <c r="R19" s="6"/>
      <c r="S19" s="6"/>
      <c r="T19" s="86"/>
      <c r="U19" s="79"/>
      <c r="V19" s="170"/>
      <c r="W19" s="6"/>
      <c r="X19" s="34"/>
      <c r="Y19" s="21"/>
    </row>
    <row r="20" spans="2:25" ht="15.5" x14ac:dyDescent="0.35">
      <c r="B20" s="170"/>
      <c r="C20" s="6"/>
      <c r="D20" s="6"/>
      <c r="E20" s="86"/>
      <c r="F20" s="80"/>
      <c r="G20" s="170"/>
      <c r="H20" s="6"/>
      <c r="I20" s="6"/>
      <c r="J20" s="86"/>
      <c r="K20" s="79"/>
      <c r="L20" s="170"/>
      <c r="M20" s="6"/>
      <c r="N20" s="34"/>
      <c r="O20" s="21"/>
      <c r="P20" s="79"/>
      <c r="Q20" s="170"/>
      <c r="R20" s="6"/>
      <c r="S20" s="6"/>
      <c r="T20" s="86"/>
      <c r="U20" s="79"/>
      <c r="V20" s="170"/>
      <c r="W20" s="6"/>
      <c r="X20" s="34"/>
      <c r="Y20" s="21"/>
    </row>
    <row r="21" spans="2:25" ht="15.5" x14ac:dyDescent="0.35">
      <c r="B21" s="170"/>
      <c r="C21" s="6"/>
      <c r="D21" s="6"/>
      <c r="E21" s="86"/>
      <c r="F21" s="80"/>
      <c r="G21" s="170"/>
      <c r="H21" s="6"/>
      <c r="I21" s="6"/>
      <c r="J21" s="86"/>
      <c r="K21" s="79"/>
      <c r="L21" s="170"/>
      <c r="M21" s="6"/>
      <c r="N21" s="34"/>
      <c r="O21" s="21"/>
      <c r="P21" s="79"/>
      <c r="Q21" s="170"/>
      <c r="R21" s="6"/>
      <c r="S21" s="6"/>
      <c r="T21" s="86"/>
      <c r="U21" s="79"/>
      <c r="V21" s="170"/>
      <c r="W21" s="6"/>
      <c r="X21" s="34"/>
      <c r="Y21" s="21"/>
    </row>
    <row r="22" spans="2:25" ht="15.5" x14ac:dyDescent="0.35">
      <c r="B22" s="170"/>
      <c r="C22" s="6"/>
      <c r="D22" s="6"/>
      <c r="E22" s="86"/>
      <c r="F22" s="80"/>
      <c r="G22" s="170"/>
      <c r="H22" s="6"/>
      <c r="I22" s="6"/>
      <c r="J22" s="86"/>
      <c r="K22" s="79"/>
      <c r="L22" s="170"/>
      <c r="M22" s="6"/>
      <c r="N22" s="34"/>
      <c r="O22" s="21"/>
      <c r="P22" s="79"/>
      <c r="Q22" s="170"/>
      <c r="R22" s="6"/>
      <c r="S22" s="6"/>
      <c r="T22" s="86"/>
      <c r="U22" s="79"/>
      <c r="V22" s="170"/>
      <c r="W22" s="6"/>
      <c r="X22" s="34"/>
      <c r="Y22" s="21"/>
    </row>
    <row r="23" spans="2:25" ht="15.5" x14ac:dyDescent="0.35">
      <c r="B23" s="170"/>
      <c r="C23" s="6"/>
      <c r="D23" s="6"/>
      <c r="E23" s="86"/>
      <c r="F23" s="80"/>
      <c r="G23" s="170"/>
      <c r="H23" s="6"/>
      <c r="I23" s="6"/>
      <c r="J23" s="86"/>
      <c r="K23" s="79"/>
      <c r="L23" s="170"/>
      <c r="M23" s="6"/>
      <c r="N23" s="34"/>
      <c r="O23" s="21"/>
      <c r="P23" s="79"/>
      <c r="Q23" s="170"/>
      <c r="R23" s="6"/>
      <c r="S23" s="6"/>
      <c r="T23" s="86"/>
      <c r="U23" s="79"/>
      <c r="V23" s="170"/>
      <c r="W23" s="6"/>
      <c r="X23" s="34"/>
      <c r="Y23" s="21"/>
    </row>
    <row r="24" spans="2:25" ht="15.5" x14ac:dyDescent="0.35">
      <c r="B24" s="170"/>
      <c r="C24" s="6"/>
      <c r="D24" s="6"/>
      <c r="E24" s="86"/>
      <c r="F24" s="80"/>
      <c r="G24" s="170"/>
      <c r="H24" s="6"/>
      <c r="I24" s="6"/>
      <c r="J24" s="86"/>
      <c r="K24" s="79"/>
      <c r="L24" s="170"/>
      <c r="M24" s="6"/>
      <c r="N24" s="34"/>
      <c r="O24" s="21"/>
      <c r="P24" s="79"/>
      <c r="Q24" s="170"/>
      <c r="R24" s="6"/>
      <c r="S24" s="6"/>
      <c r="T24" s="86"/>
      <c r="U24" s="79"/>
      <c r="V24" s="170"/>
      <c r="W24" s="6"/>
      <c r="X24" s="34"/>
      <c r="Y24" s="21"/>
    </row>
    <row r="25" spans="2:25" ht="15.5" x14ac:dyDescent="0.35">
      <c r="B25" s="170"/>
      <c r="C25" s="6"/>
      <c r="D25" s="6"/>
      <c r="E25" s="86"/>
      <c r="F25" s="80"/>
      <c r="G25" s="170"/>
      <c r="H25" s="6"/>
      <c r="I25" s="6"/>
      <c r="J25" s="86"/>
      <c r="K25" s="79"/>
      <c r="L25" s="170"/>
      <c r="M25" s="6"/>
      <c r="N25" s="34"/>
      <c r="O25" s="21"/>
      <c r="P25" s="79"/>
      <c r="Q25" s="170"/>
      <c r="R25" s="6"/>
      <c r="S25" s="6"/>
      <c r="T25" s="86"/>
      <c r="U25" s="79"/>
      <c r="V25" s="170"/>
      <c r="W25" s="6"/>
      <c r="X25" s="34"/>
      <c r="Y25" s="21"/>
    </row>
    <row r="26" spans="2:25" s="12" customFormat="1" ht="16" thickBot="1" x14ac:dyDescent="0.4">
      <c r="B26" s="139" t="s">
        <v>7</v>
      </c>
      <c r="C26" s="140"/>
      <c r="D26" s="140"/>
      <c r="E26" s="137">
        <f>SUM(E6:E25)</f>
        <v>458</v>
      </c>
      <c r="F26" s="80"/>
      <c r="G26" s="139" t="s">
        <v>7</v>
      </c>
      <c r="H26" s="140"/>
      <c r="I26" s="140"/>
      <c r="J26" s="137">
        <f>SUM(J6:J25)</f>
        <v>134</v>
      </c>
      <c r="K26" s="141"/>
      <c r="L26" s="142" t="s">
        <v>7</v>
      </c>
      <c r="M26" s="143"/>
      <c r="N26" s="144"/>
      <c r="O26" s="136"/>
      <c r="P26" s="141"/>
      <c r="Q26" s="139" t="s">
        <v>7</v>
      </c>
      <c r="R26" s="140"/>
      <c r="S26" s="140"/>
      <c r="T26" s="137">
        <f>SUM(T6:T25)</f>
        <v>87</v>
      </c>
      <c r="U26" s="141"/>
      <c r="V26" s="142" t="s">
        <v>7</v>
      </c>
      <c r="W26" s="143"/>
      <c r="X26" s="144"/>
      <c r="Y26" s="136">
        <f>SUM(Y6:Y25)</f>
        <v>3</v>
      </c>
    </row>
    <row r="27" spans="2:25" ht="16" thickBot="1" x14ac:dyDescent="0.4">
      <c r="B27" s="48"/>
      <c r="C27" s="81"/>
      <c r="D27" s="81"/>
      <c r="E27" s="82"/>
      <c r="F27" s="83"/>
      <c r="G27" s="48"/>
      <c r="H27" s="81"/>
      <c r="I27" s="81"/>
      <c r="J27" s="82"/>
      <c r="K27" s="79"/>
      <c r="L27" s="48"/>
      <c r="M27" s="81"/>
      <c r="N27" s="81"/>
      <c r="O27" s="82"/>
      <c r="P27" s="79"/>
      <c r="Q27" s="48"/>
      <c r="R27" s="81"/>
      <c r="S27" s="81"/>
      <c r="T27" s="82"/>
      <c r="U27" s="79"/>
      <c r="V27" s="79"/>
      <c r="W27" s="79"/>
      <c r="X27" s="79"/>
      <c r="Y27" s="79"/>
    </row>
    <row r="28" spans="2:25" ht="90.5" thickBot="1" x14ac:dyDescent="0.4">
      <c r="B28" s="92" t="s">
        <v>67</v>
      </c>
      <c r="C28" s="93" t="s">
        <v>0</v>
      </c>
      <c r="D28" s="93" t="s">
        <v>9</v>
      </c>
      <c r="E28" s="94" t="s">
        <v>84</v>
      </c>
      <c r="F28" s="78"/>
      <c r="G28" s="92" t="s">
        <v>67</v>
      </c>
      <c r="H28" s="93" t="s">
        <v>0</v>
      </c>
      <c r="I28" s="93" t="s">
        <v>9</v>
      </c>
      <c r="J28" s="94" t="s">
        <v>72</v>
      </c>
      <c r="K28" s="79"/>
      <c r="L28" s="47" t="s">
        <v>67</v>
      </c>
      <c r="M28" s="47" t="s">
        <v>0</v>
      </c>
      <c r="N28" s="47" t="s">
        <v>9</v>
      </c>
      <c r="O28" s="76" t="s">
        <v>85</v>
      </c>
      <c r="P28" s="79"/>
      <c r="Q28" s="92" t="s">
        <v>67</v>
      </c>
      <c r="R28" s="93" t="s">
        <v>0</v>
      </c>
      <c r="S28" s="93" t="s">
        <v>9</v>
      </c>
      <c r="T28" s="94" t="s">
        <v>69</v>
      </c>
      <c r="U28" s="79"/>
      <c r="V28" s="47" t="s">
        <v>67</v>
      </c>
      <c r="W28" s="47" t="s">
        <v>0</v>
      </c>
      <c r="X28" s="47" t="s">
        <v>9</v>
      </c>
      <c r="Y28" s="76" t="s">
        <v>70</v>
      </c>
    </row>
    <row r="29" spans="2:25" ht="15.5" x14ac:dyDescent="0.35">
      <c r="B29" s="169" t="s">
        <v>66</v>
      </c>
      <c r="C29" s="5" t="s">
        <v>122</v>
      </c>
      <c r="D29" s="5">
        <v>21921</v>
      </c>
      <c r="E29" s="91">
        <v>9</v>
      </c>
      <c r="F29" s="80"/>
      <c r="G29" s="169" t="s">
        <v>66</v>
      </c>
      <c r="H29" s="5" t="s">
        <v>122</v>
      </c>
      <c r="I29" s="5">
        <v>21921</v>
      </c>
      <c r="J29" s="91">
        <v>2</v>
      </c>
      <c r="K29" s="79"/>
      <c r="L29" s="151" t="s">
        <v>66</v>
      </c>
      <c r="M29" s="5"/>
      <c r="N29" s="37"/>
      <c r="O29" s="20"/>
      <c r="P29" s="79"/>
      <c r="Q29" s="169" t="s">
        <v>66</v>
      </c>
      <c r="R29" s="5" t="s">
        <v>122</v>
      </c>
      <c r="S29" s="5">
        <v>21921</v>
      </c>
      <c r="T29" s="91">
        <v>1</v>
      </c>
      <c r="U29" s="79"/>
      <c r="V29" s="151" t="s">
        <v>66</v>
      </c>
      <c r="W29" s="5"/>
      <c r="X29" s="37"/>
      <c r="Y29" s="20">
        <v>0</v>
      </c>
    </row>
    <row r="30" spans="2:25" ht="15.5" x14ac:dyDescent="0.35">
      <c r="B30" s="169"/>
      <c r="C30" s="5" t="s">
        <v>123</v>
      </c>
      <c r="D30" s="5">
        <v>21613</v>
      </c>
      <c r="E30" s="91">
        <v>4</v>
      </c>
      <c r="F30" s="80"/>
      <c r="G30" s="169"/>
      <c r="H30" s="5" t="s">
        <v>125</v>
      </c>
      <c r="I30" s="5">
        <v>21801</v>
      </c>
      <c r="J30" s="91">
        <v>2</v>
      </c>
      <c r="K30" s="79"/>
      <c r="L30" s="152"/>
      <c r="M30" s="5"/>
      <c r="N30" s="37"/>
      <c r="O30" s="20"/>
      <c r="P30" s="79"/>
      <c r="Q30" s="169"/>
      <c r="R30" s="5" t="s">
        <v>123</v>
      </c>
      <c r="S30" s="5">
        <v>21613</v>
      </c>
      <c r="T30" s="91">
        <v>2</v>
      </c>
      <c r="U30" s="79"/>
      <c r="V30" s="152"/>
      <c r="W30" s="5"/>
      <c r="X30" s="37"/>
      <c r="Y30" s="20"/>
    </row>
    <row r="31" spans="2:25" ht="15.5" x14ac:dyDescent="0.35">
      <c r="B31" s="169"/>
      <c r="C31" s="5" t="s">
        <v>125</v>
      </c>
      <c r="D31" s="5">
        <v>21801</v>
      </c>
      <c r="E31" s="91">
        <v>7</v>
      </c>
      <c r="F31" s="80"/>
      <c r="G31" s="169"/>
      <c r="H31" s="5" t="s">
        <v>126</v>
      </c>
      <c r="I31" s="5">
        <v>21811</v>
      </c>
      <c r="J31" s="91">
        <v>1</v>
      </c>
      <c r="K31" s="79"/>
      <c r="L31" s="152"/>
      <c r="M31" s="5"/>
      <c r="N31" s="37"/>
      <c r="O31" s="20"/>
      <c r="P31" s="79"/>
      <c r="Q31" s="169"/>
      <c r="R31" s="5" t="s">
        <v>125</v>
      </c>
      <c r="S31" s="5">
        <v>21801</v>
      </c>
      <c r="T31" s="91">
        <v>2</v>
      </c>
      <c r="U31" s="79"/>
      <c r="V31" s="152"/>
      <c r="W31" s="5"/>
      <c r="X31" s="37"/>
      <c r="Y31" s="20"/>
    </row>
    <row r="32" spans="2:25" ht="15.5" x14ac:dyDescent="0.35">
      <c r="B32" s="169"/>
      <c r="C32" s="5"/>
      <c r="D32" s="5">
        <v>21804</v>
      </c>
      <c r="E32" s="91">
        <v>1</v>
      </c>
      <c r="F32" s="80"/>
      <c r="G32" s="169"/>
      <c r="H32" s="5"/>
      <c r="I32" s="5">
        <v>21842</v>
      </c>
      <c r="J32" s="91">
        <v>3</v>
      </c>
      <c r="K32" s="79"/>
      <c r="L32" s="152"/>
      <c r="M32" s="5"/>
      <c r="N32" s="37"/>
      <c r="O32" s="20"/>
      <c r="P32" s="79"/>
      <c r="Q32" s="169"/>
      <c r="R32" s="5"/>
      <c r="S32" s="5"/>
      <c r="T32" s="91"/>
      <c r="U32" s="79"/>
      <c r="V32" s="152"/>
      <c r="W32" s="5"/>
      <c r="X32" s="37"/>
      <c r="Y32" s="20"/>
    </row>
    <row r="33" spans="2:25" ht="15.5" x14ac:dyDescent="0.35">
      <c r="B33" s="169"/>
      <c r="C33" s="5" t="s">
        <v>126</v>
      </c>
      <c r="D33" s="5">
        <v>21811</v>
      </c>
      <c r="E33" s="91">
        <v>1</v>
      </c>
      <c r="F33" s="80"/>
      <c r="G33" s="169"/>
      <c r="H33" s="5"/>
      <c r="I33" s="5"/>
      <c r="J33" s="91"/>
      <c r="K33" s="79"/>
      <c r="L33" s="152"/>
      <c r="M33" s="5"/>
      <c r="N33" s="37"/>
      <c r="O33" s="20"/>
      <c r="P33" s="79"/>
      <c r="Q33" s="169"/>
      <c r="R33" s="5"/>
      <c r="S33" s="5"/>
      <c r="T33" s="91"/>
      <c r="U33" s="79"/>
      <c r="V33" s="152"/>
      <c r="W33" s="5"/>
      <c r="X33" s="37"/>
      <c r="Y33" s="20"/>
    </row>
    <row r="34" spans="2:25" ht="15.5" x14ac:dyDescent="0.35">
      <c r="B34" s="169"/>
      <c r="C34" s="5"/>
      <c r="D34" s="5">
        <v>21842</v>
      </c>
      <c r="E34" s="91">
        <v>5</v>
      </c>
      <c r="F34" s="80"/>
      <c r="G34" s="169"/>
      <c r="H34" s="5"/>
      <c r="I34" s="5"/>
      <c r="J34" s="91"/>
      <c r="K34" s="79"/>
      <c r="L34" s="152"/>
      <c r="M34" s="5"/>
      <c r="N34" s="37"/>
      <c r="O34" s="20"/>
      <c r="P34" s="79"/>
      <c r="Q34" s="169"/>
      <c r="R34" s="5"/>
      <c r="S34" s="5"/>
      <c r="T34" s="91"/>
      <c r="U34" s="79"/>
      <c r="V34" s="152"/>
      <c r="W34" s="5"/>
      <c r="X34" s="37"/>
      <c r="Y34" s="20"/>
    </row>
    <row r="35" spans="2:25" ht="15.5" x14ac:dyDescent="0.35">
      <c r="B35" s="169"/>
      <c r="C35" s="5"/>
      <c r="D35" s="5"/>
      <c r="E35" s="91"/>
      <c r="F35" s="80"/>
      <c r="G35" s="169"/>
      <c r="H35" s="5"/>
      <c r="I35" s="5"/>
      <c r="J35" s="91"/>
      <c r="K35" s="79"/>
      <c r="L35" s="152"/>
      <c r="M35" s="5"/>
      <c r="N35" s="37"/>
      <c r="O35" s="20"/>
      <c r="P35" s="79"/>
      <c r="Q35" s="169"/>
      <c r="R35" s="5"/>
      <c r="S35" s="5"/>
      <c r="T35" s="91"/>
      <c r="U35" s="79"/>
      <c r="V35" s="152"/>
      <c r="W35" s="5"/>
      <c r="X35" s="37"/>
      <c r="Y35" s="20"/>
    </row>
    <row r="36" spans="2:25" ht="15.5" x14ac:dyDescent="0.35">
      <c r="B36" s="169"/>
      <c r="C36" s="5"/>
      <c r="D36" s="5"/>
      <c r="E36" s="91"/>
      <c r="F36" s="80"/>
      <c r="G36" s="169"/>
      <c r="H36" s="5"/>
      <c r="I36" s="5"/>
      <c r="J36" s="91"/>
      <c r="K36" s="79"/>
      <c r="L36" s="152"/>
      <c r="M36" s="5"/>
      <c r="N36" s="37"/>
      <c r="O36" s="20"/>
      <c r="P36" s="79"/>
      <c r="Q36" s="169"/>
      <c r="R36" s="5"/>
      <c r="S36" s="5"/>
      <c r="T36" s="91"/>
      <c r="U36" s="79"/>
      <c r="V36" s="152"/>
      <c r="W36" s="5"/>
      <c r="X36" s="37"/>
      <c r="Y36" s="20"/>
    </row>
    <row r="37" spans="2:25" ht="15.5" x14ac:dyDescent="0.35">
      <c r="B37" s="169"/>
      <c r="C37" s="5"/>
      <c r="D37" s="5"/>
      <c r="E37" s="91"/>
      <c r="F37" s="80"/>
      <c r="G37" s="169"/>
      <c r="H37" s="5"/>
      <c r="I37" s="5"/>
      <c r="J37" s="91"/>
      <c r="K37" s="79"/>
      <c r="L37" s="152"/>
      <c r="M37" s="5"/>
      <c r="N37" s="37"/>
      <c r="O37" s="20"/>
      <c r="P37" s="79"/>
      <c r="Q37" s="169"/>
      <c r="R37" s="5"/>
      <c r="S37" s="5"/>
      <c r="T37" s="91"/>
      <c r="U37" s="79"/>
      <c r="V37" s="152"/>
      <c r="W37" s="5"/>
      <c r="X37" s="37"/>
      <c r="Y37" s="20"/>
    </row>
    <row r="38" spans="2:25" ht="15.5" x14ac:dyDescent="0.35">
      <c r="B38" s="169"/>
      <c r="C38" s="5"/>
      <c r="D38" s="5"/>
      <c r="E38" s="91"/>
      <c r="F38" s="80"/>
      <c r="G38" s="169"/>
      <c r="H38" s="5"/>
      <c r="I38" s="5"/>
      <c r="J38" s="91"/>
      <c r="K38" s="79"/>
      <c r="L38" s="152"/>
      <c r="M38" s="5"/>
      <c r="N38" s="37"/>
      <c r="O38" s="20"/>
      <c r="P38" s="79"/>
      <c r="Q38" s="169"/>
      <c r="R38" s="5"/>
      <c r="S38" s="5"/>
      <c r="T38" s="91"/>
      <c r="U38" s="79"/>
      <c r="V38" s="152"/>
      <c r="W38" s="5"/>
      <c r="X38" s="37"/>
      <c r="Y38" s="20"/>
    </row>
    <row r="39" spans="2:25" ht="15.5" x14ac:dyDescent="0.35">
      <c r="B39" s="169"/>
      <c r="C39" s="5"/>
      <c r="D39" s="5"/>
      <c r="E39" s="91"/>
      <c r="F39" s="80"/>
      <c r="G39" s="169"/>
      <c r="H39" s="5"/>
      <c r="I39" s="5"/>
      <c r="J39" s="91"/>
      <c r="K39" s="79"/>
      <c r="L39" s="152"/>
      <c r="M39" s="5"/>
      <c r="N39" s="37"/>
      <c r="O39" s="20"/>
      <c r="P39" s="79"/>
      <c r="Q39" s="169"/>
      <c r="R39" s="5"/>
      <c r="S39" s="5"/>
      <c r="T39" s="91"/>
      <c r="U39" s="79"/>
      <c r="V39" s="152"/>
      <c r="W39" s="5"/>
      <c r="X39" s="37"/>
      <c r="Y39" s="20"/>
    </row>
    <row r="40" spans="2:25" ht="15.5" x14ac:dyDescent="0.35">
      <c r="B40" s="169"/>
      <c r="C40" s="5"/>
      <c r="D40" s="5"/>
      <c r="E40" s="91"/>
      <c r="F40" s="80"/>
      <c r="G40" s="169"/>
      <c r="H40" s="5"/>
      <c r="I40" s="5"/>
      <c r="J40" s="91"/>
      <c r="K40" s="79"/>
      <c r="L40" s="152"/>
      <c r="M40" s="5"/>
      <c r="N40" s="37"/>
      <c r="O40" s="20"/>
      <c r="P40" s="79"/>
      <c r="Q40" s="169"/>
      <c r="R40" s="5"/>
      <c r="S40" s="5"/>
      <c r="T40" s="91"/>
      <c r="U40" s="79"/>
      <c r="V40" s="152"/>
      <c r="W40" s="5"/>
      <c r="X40" s="37"/>
      <c r="Y40" s="20"/>
    </row>
    <row r="41" spans="2:25" ht="15.5" x14ac:dyDescent="0.35">
      <c r="B41" s="169"/>
      <c r="C41" s="5"/>
      <c r="D41" s="5"/>
      <c r="E41" s="91"/>
      <c r="F41" s="80"/>
      <c r="G41" s="169"/>
      <c r="H41" s="5"/>
      <c r="I41" s="5"/>
      <c r="J41" s="91"/>
      <c r="K41" s="79"/>
      <c r="L41" s="152"/>
      <c r="M41" s="5"/>
      <c r="N41" s="37"/>
      <c r="O41" s="20"/>
      <c r="P41" s="79"/>
      <c r="Q41" s="169"/>
      <c r="R41" s="5"/>
      <c r="S41" s="5"/>
      <c r="T41" s="91"/>
      <c r="U41" s="79"/>
      <c r="V41" s="152"/>
      <c r="W41" s="5"/>
      <c r="X41" s="37"/>
      <c r="Y41" s="20"/>
    </row>
    <row r="42" spans="2:25" ht="15.5" x14ac:dyDescent="0.35">
      <c r="B42" s="169"/>
      <c r="C42" s="5"/>
      <c r="D42" s="5"/>
      <c r="E42" s="91"/>
      <c r="F42" s="80"/>
      <c r="G42" s="169"/>
      <c r="H42" s="5"/>
      <c r="I42" s="5"/>
      <c r="J42" s="91"/>
      <c r="K42" s="79"/>
      <c r="L42" s="152"/>
      <c r="M42" s="5"/>
      <c r="N42" s="37"/>
      <c r="O42" s="20"/>
      <c r="P42" s="79"/>
      <c r="Q42" s="169"/>
      <c r="R42" s="5"/>
      <c r="S42" s="5"/>
      <c r="T42" s="91"/>
      <c r="U42" s="79"/>
      <c r="V42" s="152"/>
      <c r="W42" s="5"/>
      <c r="X42" s="37"/>
      <c r="Y42" s="20"/>
    </row>
    <row r="43" spans="2:25" ht="15.5" x14ac:dyDescent="0.35">
      <c r="B43" s="170"/>
      <c r="C43" s="6"/>
      <c r="D43" s="6"/>
      <c r="E43" s="86"/>
      <c r="F43" s="80"/>
      <c r="G43" s="170"/>
      <c r="H43" s="6"/>
      <c r="I43" s="6"/>
      <c r="J43" s="86"/>
      <c r="K43" s="79"/>
      <c r="L43" s="152"/>
      <c r="M43" s="6"/>
      <c r="N43" s="34"/>
      <c r="O43" s="21"/>
      <c r="P43" s="79"/>
      <c r="Q43" s="170"/>
      <c r="R43" s="6"/>
      <c r="S43" s="6"/>
      <c r="T43" s="86"/>
      <c r="U43" s="79"/>
      <c r="V43" s="152"/>
      <c r="W43" s="6"/>
      <c r="X43" s="34"/>
      <c r="Y43" s="21"/>
    </row>
    <row r="44" spans="2:25" ht="15.5" x14ac:dyDescent="0.35">
      <c r="B44" s="170"/>
      <c r="C44" s="6"/>
      <c r="D44" s="6"/>
      <c r="E44" s="86"/>
      <c r="F44" s="80"/>
      <c r="G44" s="170"/>
      <c r="H44" s="6"/>
      <c r="I44" s="6"/>
      <c r="J44" s="86"/>
      <c r="K44" s="79"/>
      <c r="L44" s="152"/>
      <c r="M44" s="6"/>
      <c r="N44" s="34"/>
      <c r="O44" s="21"/>
      <c r="P44" s="79"/>
      <c r="Q44" s="170"/>
      <c r="R44" s="6"/>
      <c r="S44" s="6"/>
      <c r="T44" s="86"/>
      <c r="U44" s="79"/>
      <c r="V44" s="152"/>
      <c r="W44" s="6"/>
      <c r="X44" s="34"/>
      <c r="Y44" s="21"/>
    </row>
    <row r="45" spans="2:25" ht="15.5" x14ac:dyDescent="0.35">
      <c r="B45" s="170"/>
      <c r="C45" s="6"/>
      <c r="D45" s="6"/>
      <c r="E45" s="86"/>
      <c r="F45" s="80"/>
      <c r="G45" s="170"/>
      <c r="H45" s="6"/>
      <c r="I45" s="6"/>
      <c r="J45" s="86"/>
      <c r="K45" s="79"/>
      <c r="L45" s="152"/>
      <c r="M45" s="6"/>
      <c r="N45" s="34"/>
      <c r="O45" s="21"/>
      <c r="P45" s="79"/>
      <c r="Q45" s="170"/>
      <c r="R45" s="6"/>
      <c r="S45" s="6"/>
      <c r="T45" s="86"/>
      <c r="U45" s="79"/>
      <c r="V45" s="152"/>
      <c r="W45" s="6"/>
      <c r="X45" s="34"/>
      <c r="Y45" s="21"/>
    </row>
    <row r="46" spans="2:25" ht="15.5" x14ac:dyDescent="0.35">
      <c r="B46" s="170"/>
      <c r="C46" s="6"/>
      <c r="D46" s="6"/>
      <c r="E46" s="86"/>
      <c r="F46" s="80"/>
      <c r="G46" s="170"/>
      <c r="H46" s="6"/>
      <c r="I46" s="6"/>
      <c r="J46" s="86"/>
      <c r="K46" s="79"/>
      <c r="L46" s="152"/>
      <c r="M46" s="6"/>
      <c r="N46" s="34"/>
      <c r="O46" s="21"/>
      <c r="P46" s="79"/>
      <c r="Q46" s="170"/>
      <c r="R46" s="6"/>
      <c r="S46" s="6"/>
      <c r="T46" s="86"/>
      <c r="U46" s="79"/>
      <c r="V46" s="152"/>
      <c r="W46" s="6"/>
      <c r="X46" s="34"/>
      <c r="Y46" s="21"/>
    </row>
    <row r="47" spans="2:25" ht="15.5" x14ac:dyDescent="0.35">
      <c r="B47" s="170"/>
      <c r="C47" s="6"/>
      <c r="D47" s="6"/>
      <c r="E47" s="86"/>
      <c r="F47" s="80"/>
      <c r="G47" s="170"/>
      <c r="H47" s="6"/>
      <c r="I47" s="6"/>
      <c r="J47" s="86"/>
      <c r="K47" s="79"/>
      <c r="L47" s="152"/>
      <c r="M47" s="6"/>
      <c r="N47" s="34"/>
      <c r="O47" s="21"/>
      <c r="P47" s="79"/>
      <c r="Q47" s="170"/>
      <c r="R47" s="6"/>
      <c r="S47" s="6"/>
      <c r="T47" s="86"/>
      <c r="U47" s="79"/>
      <c r="V47" s="152"/>
      <c r="W47" s="6"/>
      <c r="X47" s="34"/>
      <c r="Y47" s="21"/>
    </row>
    <row r="48" spans="2:25" ht="15.5" x14ac:dyDescent="0.35">
      <c r="B48" s="170"/>
      <c r="C48" s="6"/>
      <c r="D48" s="6"/>
      <c r="E48" s="86"/>
      <c r="F48" s="80"/>
      <c r="G48" s="170"/>
      <c r="H48" s="6"/>
      <c r="I48" s="6"/>
      <c r="J48" s="86"/>
      <c r="K48" s="79"/>
      <c r="L48" s="152"/>
      <c r="M48" s="6"/>
      <c r="N48" s="34"/>
      <c r="O48" s="21"/>
      <c r="P48" s="79"/>
      <c r="Q48" s="170"/>
      <c r="R48" s="6"/>
      <c r="S48" s="6"/>
      <c r="T48" s="86"/>
      <c r="U48" s="79"/>
      <c r="V48" s="152"/>
      <c r="W48" s="6"/>
      <c r="X48" s="34"/>
      <c r="Y48" s="21"/>
    </row>
    <row r="49" spans="2:25" ht="16" thickBot="1" x14ac:dyDescent="0.4">
      <c r="B49" s="170"/>
      <c r="C49" s="6"/>
      <c r="D49" s="6"/>
      <c r="E49" s="86"/>
      <c r="F49" s="80"/>
      <c r="G49" s="170"/>
      <c r="H49" s="6"/>
      <c r="I49" s="6"/>
      <c r="J49" s="86"/>
      <c r="K49" s="79"/>
      <c r="L49" s="168"/>
      <c r="M49" s="74"/>
      <c r="N49" s="75"/>
      <c r="O49" s="77"/>
      <c r="P49" s="79"/>
      <c r="Q49" s="170"/>
      <c r="R49" s="6"/>
      <c r="S49" s="6"/>
      <c r="T49" s="86"/>
      <c r="U49" s="79"/>
      <c r="V49" s="168"/>
      <c r="W49" s="74"/>
      <c r="X49" s="75"/>
      <c r="Y49" s="77"/>
    </row>
    <row r="50" spans="2:25" s="12" customFormat="1" ht="16" thickBot="1" x14ac:dyDescent="0.4">
      <c r="B50" s="139" t="s">
        <v>7</v>
      </c>
      <c r="C50" s="140"/>
      <c r="D50" s="140"/>
      <c r="E50" s="137">
        <f>SUM(E29:E49)</f>
        <v>27</v>
      </c>
      <c r="F50" s="80"/>
      <c r="G50" s="139" t="s">
        <v>7</v>
      </c>
      <c r="H50" s="140"/>
      <c r="I50" s="140"/>
      <c r="J50" s="137">
        <f>SUM(J29:J49)</f>
        <v>8</v>
      </c>
      <c r="K50" s="141"/>
      <c r="L50" s="142" t="s">
        <v>7</v>
      </c>
      <c r="M50" s="143"/>
      <c r="N50" s="144"/>
      <c r="O50" s="136"/>
      <c r="P50" s="141"/>
      <c r="Q50" s="139" t="s">
        <v>7</v>
      </c>
      <c r="R50" s="140"/>
      <c r="S50" s="140"/>
      <c r="T50" s="137">
        <f>SUM(T29:T49)</f>
        <v>5</v>
      </c>
      <c r="U50" s="141"/>
      <c r="V50" s="142" t="s">
        <v>7</v>
      </c>
      <c r="W50" s="143"/>
      <c r="X50" s="144"/>
      <c r="Y50" s="136">
        <f>SUM(Y29:Y49)</f>
        <v>0</v>
      </c>
    </row>
    <row r="51" spans="2:25" ht="16" thickBot="1" x14ac:dyDescent="0.4">
      <c r="B51" s="44"/>
      <c r="C51" s="45"/>
      <c r="D51" s="45"/>
      <c r="E51" s="46"/>
      <c r="F51" s="46"/>
      <c r="G51" s="44"/>
      <c r="H51" s="45"/>
      <c r="I51" s="45"/>
      <c r="J51" s="46"/>
      <c r="Y51"/>
    </row>
    <row r="52" spans="2:25" ht="15" thickBot="1" x14ac:dyDescent="0.4">
      <c r="B52" s="161" t="s">
        <v>8</v>
      </c>
      <c r="C52" s="162"/>
      <c r="D52" s="162"/>
      <c r="E52" s="163"/>
      <c r="F52" s="51"/>
      <c r="G52" s="161" t="s">
        <v>8</v>
      </c>
      <c r="H52" s="162"/>
      <c r="I52" s="162"/>
      <c r="J52" s="163"/>
      <c r="L52" s="161" t="s">
        <v>8</v>
      </c>
      <c r="M52" s="162"/>
      <c r="N52" s="162"/>
      <c r="O52" s="163"/>
      <c r="Q52" s="161" t="s">
        <v>8</v>
      </c>
      <c r="R52" s="162"/>
      <c r="S52" s="162"/>
      <c r="T52" s="163"/>
      <c r="V52" s="161" t="s">
        <v>8</v>
      </c>
      <c r="W52" s="162"/>
      <c r="X52" s="162"/>
      <c r="Y52" s="163"/>
    </row>
    <row r="53" spans="2:25" x14ac:dyDescent="0.35">
      <c r="B53" s="29"/>
      <c r="C53" s="30"/>
      <c r="D53" s="30"/>
      <c r="E53" s="103"/>
      <c r="F53" s="52"/>
      <c r="G53" s="29"/>
      <c r="H53" s="30"/>
      <c r="I53" s="30"/>
      <c r="J53" s="31"/>
      <c r="L53" s="29" t="s">
        <v>111</v>
      </c>
      <c r="M53" s="30"/>
      <c r="N53" s="30"/>
      <c r="O53" s="31"/>
      <c r="Q53" s="29"/>
      <c r="R53" s="30"/>
      <c r="S53" s="30"/>
      <c r="T53" s="31"/>
      <c r="V53" s="29"/>
      <c r="W53" s="30"/>
      <c r="X53" s="30"/>
      <c r="Y53" s="31"/>
    </row>
    <row r="54" spans="2:25" x14ac:dyDescent="0.35">
      <c r="B54" s="29"/>
      <c r="C54" s="30"/>
      <c r="D54" s="30"/>
      <c r="E54" s="31"/>
      <c r="F54" s="52"/>
      <c r="G54" s="29"/>
      <c r="H54" s="30"/>
      <c r="I54" s="30"/>
      <c r="J54" s="31"/>
      <c r="L54" s="29"/>
      <c r="M54" s="30"/>
      <c r="N54" s="30"/>
      <c r="O54" s="31"/>
      <c r="Q54" s="29"/>
      <c r="R54" s="30"/>
      <c r="S54" s="30"/>
      <c r="T54" s="31"/>
      <c r="V54" s="29"/>
      <c r="W54" s="30"/>
      <c r="X54" s="30"/>
      <c r="Y54" s="31"/>
    </row>
    <row r="55" spans="2:25" x14ac:dyDescent="0.35">
      <c r="B55" s="29"/>
      <c r="C55" s="30"/>
      <c r="D55" s="30"/>
      <c r="E55" s="31"/>
      <c r="F55" s="52"/>
      <c r="G55" s="29"/>
      <c r="H55" s="30"/>
      <c r="I55" s="30"/>
      <c r="J55" s="31"/>
      <c r="L55" s="29"/>
      <c r="M55" s="30"/>
      <c r="N55" s="30"/>
      <c r="O55" s="31"/>
      <c r="Q55" s="29"/>
      <c r="R55" s="30"/>
      <c r="S55" s="30"/>
      <c r="T55" s="31"/>
      <c r="V55" s="29"/>
      <c r="W55" s="30"/>
      <c r="X55" s="30"/>
      <c r="Y55" s="31"/>
    </row>
    <row r="56" spans="2:25" x14ac:dyDescent="0.35">
      <c r="B56" s="29"/>
      <c r="C56" s="30"/>
      <c r="D56" s="30"/>
      <c r="E56" s="31"/>
      <c r="F56" s="52"/>
      <c r="G56" s="29"/>
      <c r="H56" s="30"/>
      <c r="I56" s="30"/>
      <c r="J56" s="31"/>
      <c r="L56" s="29"/>
      <c r="M56" s="30"/>
      <c r="N56" s="30"/>
      <c r="O56" s="31"/>
      <c r="Q56" s="29"/>
      <c r="R56" s="30"/>
      <c r="S56" s="30"/>
      <c r="T56" s="31"/>
      <c r="V56" s="29"/>
      <c r="W56" s="30"/>
      <c r="X56" s="30"/>
      <c r="Y56" s="31"/>
    </row>
    <row r="57" spans="2:25" x14ac:dyDescent="0.35">
      <c r="B57" s="29"/>
      <c r="C57" s="30"/>
      <c r="D57" s="30"/>
      <c r="E57" s="31"/>
      <c r="F57" s="52"/>
      <c r="G57" s="29"/>
      <c r="H57" s="30"/>
      <c r="I57" s="30"/>
      <c r="J57" s="31"/>
      <c r="L57" s="29"/>
      <c r="M57" s="30"/>
      <c r="N57" s="30"/>
      <c r="O57" s="31"/>
      <c r="Q57" s="29"/>
      <c r="R57" s="30"/>
      <c r="S57" s="30"/>
      <c r="T57" s="31"/>
      <c r="V57" s="29"/>
      <c r="W57" s="30"/>
      <c r="X57" s="30"/>
      <c r="Y57" s="31"/>
    </row>
    <row r="58" spans="2:25" ht="15" thickBot="1" x14ac:dyDescent="0.4">
      <c r="B58" s="32"/>
      <c r="C58" s="16"/>
      <c r="D58" s="16"/>
      <c r="E58" s="33"/>
      <c r="F58" s="52"/>
      <c r="G58" s="32"/>
      <c r="H58" s="16"/>
      <c r="I58" s="16"/>
      <c r="J58" s="33"/>
      <c r="L58" s="32"/>
      <c r="M58" s="16"/>
      <c r="N58" s="16"/>
      <c r="O58" s="33"/>
      <c r="Q58" s="32"/>
      <c r="R58" s="16"/>
      <c r="S58" s="16"/>
      <c r="T58" s="33"/>
      <c r="V58" s="32"/>
      <c r="W58" s="16"/>
      <c r="X58" s="16"/>
      <c r="Y58" s="33"/>
    </row>
  </sheetData>
  <mergeCells count="25">
    <mergeCell ref="V52:Y52"/>
    <mergeCell ref="Q2:T2"/>
    <mergeCell ref="Q3:T3"/>
    <mergeCell ref="B52:E52"/>
    <mergeCell ref="G52:J52"/>
    <mergeCell ref="L52:O52"/>
    <mergeCell ref="Q52:T52"/>
    <mergeCell ref="B6:B25"/>
    <mergeCell ref="G6:G25"/>
    <mergeCell ref="B2:E2"/>
    <mergeCell ref="B3:E3"/>
    <mergeCell ref="G2:J2"/>
    <mergeCell ref="G3:J3"/>
    <mergeCell ref="B29:B49"/>
    <mergeCell ref="L29:L49"/>
    <mergeCell ref="G29:G49"/>
    <mergeCell ref="V3:Y3"/>
    <mergeCell ref="V2:Y2"/>
    <mergeCell ref="V6:V25"/>
    <mergeCell ref="V29:V49"/>
    <mergeCell ref="L2:O2"/>
    <mergeCell ref="L3:O3"/>
    <mergeCell ref="L6:L25"/>
    <mergeCell ref="Q6:Q25"/>
    <mergeCell ref="Q29:Q49"/>
  </mergeCells>
  <pageMargins left="0.7" right="0.7" top="0.75" bottom="0.75" header="0.3" footer="0.3"/>
  <pageSetup scale="64" fitToWidth="0" orientation="portrait" r:id="rId1"/>
  <colBreaks count="4" manualBreakCount="4">
    <brk id="5" max="1048575" man="1"/>
    <brk id="10" max="1048575" man="1"/>
    <brk id="15" max="43" man="1"/>
    <brk id="20" max="4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5"/>
  <sheetViews>
    <sheetView view="pageBreakPreview" zoomScaleNormal="100" zoomScaleSheetLayoutView="100" workbookViewId="0">
      <selection activeCell="O19" sqref="O19"/>
    </sheetView>
  </sheetViews>
  <sheetFormatPr defaultRowHeight="14.5" x14ac:dyDescent="0.35"/>
  <cols>
    <col min="2" max="2" width="20" customWidth="1"/>
    <col min="3" max="3" width="19.7265625" customWidth="1"/>
    <col min="4" max="4" width="14.81640625" customWidth="1"/>
    <col min="5" max="5" width="22" customWidth="1"/>
  </cols>
  <sheetData>
    <row r="1" spans="2:5" ht="15" thickBot="1" x14ac:dyDescent="0.4"/>
    <row r="2" spans="2:5" ht="37.5" customHeight="1" thickBot="1" x14ac:dyDescent="0.4">
      <c r="B2" s="164" t="s">
        <v>92</v>
      </c>
      <c r="C2" s="165"/>
      <c r="D2" s="165"/>
      <c r="E2" s="166"/>
    </row>
    <row r="3" spans="2:5" ht="15.5" x14ac:dyDescent="0.35">
      <c r="B3" s="167" t="s">
        <v>2</v>
      </c>
      <c r="C3" s="167"/>
      <c r="D3" s="167"/>
      <c r="E3" s="167"/>
    </row>
    <row r="4" spans="2:5" ht="16" thickBot="1" x14ac:dyDescent="0.4">
      <c r="B4" s="1"/>
      <c r="C4" s="1"/>
      <c r="D4" s="1"/>
      <c r="E4" s="13"/>
    </row>
    <row r="5" spans="2:5" ht="30.5" thickBot="1" x14ac:dyDescent="0.4">
      <c r="B5" s="47" t="s">
        <v>67</v>
      </c>
      <c r="C5" s="4" t="s">
        <v>0</v>
      </c>
      <c r="D5" s="4" t="s">
        <v>9</v>
      </c>
      <c r="E5" s="14" t="s">
        <v>132</v>
      </c>
    </row>
    <row r="6" spans="2:5" ht="15.5" x14ac:dyDescent="0.35">
      <c r="B6" s="151" t="s">
        <v>127</v>
      </c>
      <c r="C6" s="5" t="s">
        <v>122</v>
      </c>
      <c r="D6" s="37">
        <v>21921</v>
      </c>
      <c r="E6" s="20">
        <v>219</v>
      </c>
    </row>
    <row r="7" spans="2:5" ht="15.5" x14ac:dyDescent="0.35">
      <c r="B7" s="152"/>
      <c r="C7" s="5" t="s">
        <v>123</v>
      </c>
      <c r="D7" s="37">
        <v>21613</v>
      </c>
      <c r="E7" s="20">
        <v>210</v>
      </c>
    </row>
    <row r="8" spans="2:5" ht="15.5" x14ac:dyDescent="0.35">
      <c r="B8" s="152"/>
      <c r="C8" s="5" t="s">
        <v>125</v>
      </c>
      <c r="D8" s="37">
        <v>21801</v>
      </c>
      <c r="E8" s="20">
        <v>99</v>
      </c>
    </row>
    <row r="9" spans="2:5" ht="15.5" x14ac:dyDescent="0.35">
      <c r="B9" s="152"/>
      <c r="C9" s="5"/>
      <c r="D9" s="37">
        <v>21804</v>
      </c>
      <c r="E9" s="20">
        <v>147</v>
      </c>
    </row>
    <row r="10" spans="2:5" ht="15.5" x14ac:dyDescent="0.35">
      <c r="B10" s="152"/>
      <c r="C10" s="5"/>
      <c r="D10" s="37">
        <v>21826</v>
      </c>
      <c r="E10" s="20">
        <v>28</v>
      </c>
    </row>
    <row r="11" spans="2:5" ht="15.5" x14ac:dyDescent="0.35">
      <c r="B11" s="152"/>
      <c r="C11" s="5"/>
      <c r="D11" s="37">
        <v>21875</v>
      </c>
      <c r="E11" s="20">
        <v>12</v>
      </c>
    </row>
    <row r="12" spans="2:5" ht="15.5" x14ac:dyDescent="0.35">
      <c r="B12" s="152"/>
      <c r="C12" s="5" t="s">
        <v>126</v>
      </c>
      <c r="D12" s="37">
        <v>21811</v>
      </c>
      <c r="E12" s="20">
        <v>3</v>
      </c>
    </row>
    <row r="13" spans="2:5" ht="15.5" x14ac:dyDescent="0.35">
      <c r="B13" s="152"/>
      <c r="C13" s="6"/>
      <c r="D13" s="34">
        <v>21842</v>
      </c>
      <c r="E13" s="21">
        <v>6</v>
      </c>
    </row>
    <row r="14" spans="2:5" ht="15.5" x14ac:dyDescent="0.35">
      <c r="B14" s="152"/>
      <c r="C14" s="6"/>
      <c r="D14" s="34">
        <v>21851</v>
      </c>
      <c r="E14" s="21">
        <v>9</v>
      </c>
    </row>
    <row r="15" spans="2:5" ht="15.5" x14ac:dyDescent="0.35">
      <c r="B15" s="152"/>
      <c r="C15" s="6"/>
      <c r="D15" s="34">
        <v>21863</v>
      </c>
      <c r="E15" s="21">
        <v>3</v>
      </c>
    </row>
    <row r="16" spans="2:5" ht="15.5" x14ac:dyDescent="0.35">
      <c r="B16" s="152"/>
      <c r="C16" s="6"/>
      <c r="D16" s="34"/>
      <c r="E16" s="21"/>
    </row>
    <row r="17" spans="2:5" ht="15.5" x14ac:dyDescent="0.35">
      <c r="B17" s="152"/>
      <c r="C17" s="6"/>
      <c r="D17" s="34"/>
      <c r="E17" s="21"/>
    </row>
    <row r="18" spans="2:5" ht="15.5" x14ac:dyDescent="0.35">
      <c r="B18" s="152"/>
      <c r="C18" s="3"/>
      <c r="D18" s="35"/>
      <c r="E18" s="22"/>
    </row>
    <row r="19" spans="2:5" ht="16" thickBot="1" x14ac:dyDescent="0.4">
      <c r="B19" s="168"/>
      <c r="C19" s="15"/>
      <c r="D19" s="36"/>
      <c r="E19" s="23"/>
    </row>
    <row r="20" spans="2:5" ht="16" thickBot="1" x14ac:dyDescent="0.4">
      <c r="B20" s="17" t="s">
        <v>7</v>
      </c>
      <c r="C20" s="39"/>
      <c r="D20" s="40"/>
      <c r="E20" s="136">
        <f>SUM(E6:E19)</f>
        <v>736</v>
      </c>
    </row>
    <row r="21" spans="2:5" ht="16" thickBot="1" x14ac:dyDescent="0.4">
      <c r="B21" s="2"/>
      <c r="C21" s="1"/>
      <c r="D21" s="1"/>
      <c r="E21" s="13"/>
    </row>
    <row r="22" spans="2:5" ht="60.5" thickBot="1" x14ac:dyDescent="0.4">
      <c r="B22" s="47" t="s">
        <v>67</v>
      </c>
      <c r="C22" s="47" t="s">
        <v>0</v>
      </c>
      <c r="D22" s="47" t="s">
        <v>9</v>
      </c>
      <c r="E22" s="76" t="s">
        <v>5</v>
      </c>
    </row>
    <row r="23" spans="2:5" ht="15.5" x14ac:dyDescent="0.35">
      <c r="B23" s="151" t="s">
        <v>66</v>
      </c>
      <c r="C23" s="5"/>
      <c r="D23" s="37"/>
      <c r="E23" s="20"/>
    </row>
    <row r="24" spans="2:5" ht="15.5" x14ac:dyDescent="0.35">
      <c r="B24" s="152"/>
      <c r="C24" s="5"/>
      <c r="D24" s="37"/>
      <c r="E24" s="20"/>
    </row>
    <row r="25" spans="2:5" ht="15.5" x14ac:dyDescent="0.35">
      <c r="B25" s="152"/>
      <c r="C25" s="5"/>
      <c r="D25" s="37"/>
      <c r="E25" s="20"/>
    </row>
    <row r="26" spans="2:5" ht="15.5" x14ac:dyDescent="0.35">
      <c r="B26" s="152"/>
      <c r="C26" s="5"/>
      <c r="D26" s="37"/>
      <c r="E26" s="20"/>
    </row>
    <row r="27" spans="2:5" ht="15.5" x14ac:dyDescent="0.35">
      <c r="B27" s="152"/>
      <c r="C27" s="5"/>
      <c r="D27" s="37"/>
      <c r="E27" s="20"/>
    </row>
    <row r="28" spans="2:5" ht="15.5" x14ac:dyDescent="0.35">
      <c r="B28" s="152"/>
      <c r="C28" s="5"/>
      <c r="D28" s="37"/>
      <c r="E28" s="20"/>
    </row>
    <row r="29" spans="2:5" ht="15.5" x14ac:dyDescent="0.35">
      <c r="B29" s="152"/>
      <c r="C29" s="5"/>
      <c r="D29" s="37"/>
      <c r="E29" s="20"/>
    </row>
    <row r="30" spans="2:5" ht="15.5" x14ac:dyDescent="0.35">
      <c r="B30" s="152"/>
      <c r="C30" s="6"/>
      <c r="D30" s="34"/>
      <c r="E30" s="21"/>
    </row>
    <row r="31" spans="2:5" ht="15.5" x14ac:dyDescent="0.35">
      <c r="B31" s="152"/>
      <c r="C31" s="6"/>
      <c r="D31" s="34"/>
      <c r="E31" s="21"/>
    </row>
    <row r="32" spans="2:5" ht="15.5" x14ac:dyDescent="0.35">
      <c r="B32" s="152"/>
      <c r="C32" s="6"/>
      <c r="D32" s="34"/>
      <c r="E32" s="21"/>
    </row>
    <row r="33" spans="2:5" ht="15.5" x14ac:dyDescent="0.35">
      <c r="B33" s="152"/>
      <c r="C33" s="6"/>
      <c r="D33" s="34"/>
      <c r="E33" s="21"/>
    </row>
    <row r="34" spans="2:5" ht="15.5" x14ac:dyDescent="0.35">
      <c r="B34" s="152"/>
      <c r="C34" s="6"/>
      <c r="D34" s="34"/>
      <c r="E34" s="21"/>
    </row>
    <row r="35" spans="2:5" ht="15.5" x14ac:dyDescent="0.35">
      <c r="B35" s="152"/>
      <c r="C35" s="6"/>
      <c r="D35" s="34"/>
      <c r="E35" s="21"/>
    </row>
    <row r="36" spans="2:5" ht="16" thickBot="1" x14ac:dyDescent="0.4">
      <c r="B36" s="168"/>
      <c r="C36" s="74"/>
      <c r="D36" s="75"/>
      <c r="E36" s="77"/>
    </row>
    <row r="37" spans="2:5" ht="16" thickBot="1" x14ac:dyDescent="0.4">
      <c r="B37" s="17" t="s">
        <v>7</v>
      </c>
      <c r="C37" s="39"/>
      <c r="D37" s="40"/>
      <c r="E37" s="136">
        <f>SUM(E23:E36)</f>
        <v>0</v>
      </c>
    </row>
    <row r="38" spans="2:5" ht="15" thickBot="1" x14ac:dyDescent="0.4"/>
    <row r="39" spans="2:5" ht="15" thickBot="1" x14ac:dyDescent="0.4">
      <c r="B39" s="161" t="s">
        <v>8</v>
      </c>
      <c r="C39" s="162"/>
      <c r="D39" s="162"/>
      <c r="E39" s="163"/>
    </row>
    <row r="40" spans="2:5" x14ac:dyDescent="0.35">
      <c r="B40" s="29"/>
      <c r="C40" s="30"/>
      <c r="D40" s="30"/>
      <c r="E40" s="31"/>
    </row>
    <row r="41" spans="2:5" x14ac:dyDescent="0.35">
      <c r="B41" s="29"/>
      <c r="C41" s="30"/>
      <c r="D41" s="30"/>
      <c r="E41" s="31"/>
    </row>
    <row r="42" spans="2:5" x14ac:dyDescent="0.35">
      <c r="B42" s="29"/>
      <c r="C42" s="30"/>
      <c r="D42" s="30"/>
      <c r="E42" s="31"/>
    </row>
    <row r="43" spans="2:5" x14ac:dyDescent="0.35">
      <c r="B43" s="29"/>
      <c r="C43" s="30"/>
      <c r="D43" s="30"/>
      <c r="E43" s="31"/>
    </row>
    <row r="44" spans="2:5" x14ac:dyDescent="0.35">
      <c r="B44" s="29"/>
      <c r="C44" s="30"/>
      <c r="D44" s="30"/>
      <c r="E44" s="31"/>
    </row>
    <row r="45" spans="2:5" ht="15" thickBot="1" x14ac:dyDescent="0.4">
      <c r="B45" s="32"/>
      <c r="C45" s="16"/>
      <c r="D45" s="16"/>
      <c r="E45" s="33"/>
    </row>
  </sheetData>
  <mergeCells count="5">
    <mergeCell ref="B2:E2"/>
    <mergeCell ref="B3:E3"/>
    <mergeCell ref="B6:B19"/>
    <mergeCell ref="B39:E39"/>
    <mergeCell ref="B23:B36"/>
  </mergeCells>
  <printOptions horizontalCentered="1"/>
  <pageMargins left="0.7" right="0.7" top="0.75" bottom="0.75" header="0.3" footer="0.3"/>
  <pageSetup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7"/>
  <sheetViews>
    <sheetView view="pageBreakPreview" zoomScale="73" zoomScaleNormal="100" zoomScaleSheetLayoutView="73" workbookViewId="0">
      <selection activeCell="O23" sqref="O23"/>
    </sheetView>
  </sheetViews>
  <sheetFormatPr defaultRowHeight="14.5" x14ac:dyDescent="0.35"/>
  <cols>
    <col min="2" max="2" width="18.54296875" customWidth="1"/>
    <col min="3" max="3" width="22.81640625" customWidth="1"/>
    <col min="4" max="4" width="20.453125" customWidth="1"/>
    <col min="5" max="5" width="21" customWidth="1"/>
    <col min="6" max="6" width="21" style="90" customWidth="1"/>
  </cols>
  <sheetData>
    <row r="1" spans="2:9" ht="15" thickBot="1" x14ac:dyDescent="0.4"/>
    <row r="2" spans="2:9" ht="33" customHeight="1" thickBot="1" x14ac:dyDescent="0.4">
      <c r="B2" s="164" t="s">
        <v>76</v>
      </c>
      <c r="C2" s="165"/>
      <c r="D2" s="165"/>
      <c r="E2" s="166"/>
      <c r="F2" s="101"/>
      <c r="I2" s="85"/>
    </row>
    <row r="3" spans="2:9" ht="15.75" customHeight="1" x14ac:dyDescent="0.35">
      <c r="B3" s="167" t="s">
        <v>2</v>
      </c>
      <c r="C3" s="167"/>
      <c r="D3" s="167"/>
      <c r="E3" s="167"/>
      <c r="F3" s="102"/>
    </row>
    <row r="4" spans="2:9" ht="16" thickBot="1" x14ac:dyDescent="0.4">
      <c r="B4" s="1"/>
      <c r="C4" s="1"/>
      <c r="D4" s="1"/>
      <c r="E4" s="13"/>
      <c r="F4" s="89"/>
    </row>
    <row r="5" spans="2:9" ht="60.5" thickBot="1" x14ac:dyDescent="0.4">
      <c r="B5" s="92" t="s">
        <v>67</v>
      </c>
      <c r="C5" s="98" t="s">
        <v>0</v>
      </c>
      <c r="D5" s="98" t="s">
        <v>9</v>
      </c>
      <c r="E5" s="99" t="s">
        <v>6</v>
      </c>
      <c r="F5"/>
    </row>
    <row r="6" spans="2:9" ht="15.5" x14ac:dyDescent="0.35">
      <c r="B6" s="169" t="s">
        <v>127</v>
      </c>
      <c r="C6" s="5" t="s">
        <v>122</v>
      </c>
      <c r="D6" s="5">
        <v>21921</v>
      </c>
      <c r="E6" s="91">
        <v>7</v>
      </c>
      <c r="F6"/>
    </row>
    <row r="7" spans="2:9" ht="15.5" x14ac:dyDescent="0.35">
      <c r="B7" s="169"/>
      <c r="C7" s="5" t="s">
        <v>123</v>
      </c>
      <c r="D7" s="5">
        <v>21613</v>
      </c>
      <c r="E7" s="91">
        <v>2</v>
      </c>
      <c r="F7"/>
    </row>
    <row r="8" spans="2:9" ht="15.5" x14ac:dyDescent="0.35">
      <c r="B8" s="169"/>
      <c r="C8" s="5" t="s">
        <v>125</v>
      </c>
      <c r="D8" s="5">
        <v>21801</v>
      </c>
      <c r="E8" s="91">
        <v>2</v>
      </c>
      <c r="F8"/>
    </row>
    <row r="9" spans="2:9" ht="15.5" x14ac:dyDescent="0.35">
      <c r="B9" s="169"/>
      <c r="C9" s="5"/>
      <c r="D9" s="5">
        <v>21804</v>
      </c>
      <c r="E9" s="91">
        <v>6</v>
      </c>
      <c r="F9"/>
    </row>
    <row r="10" spans="2:9" ht="15.5" x14ac:dyDescent="0.35">
      <c r="B10" s="169"/>
      <c r="C10" s="5"/>
      <c r="D10" s="5"/>
      <c r="E10" s="91"/>
      <c r="F10"/>
    </row>
    <row r="11" spans="2:9" ht="15.5" x14ac:dyDescent="0.35">
      <c r="B11" s="169"/>
      <c r="C11" s="5"/>
      <c r="D11" s="5"/>
      <c r="E11" s="91"/>
      <c r="F11"/>
    </row>
    <row r="12" spans="2:9" ht="15.5" x14ac:dyDescent="0.35">
      <c r="B12" s="169"/>
      <c r="C12" s="5"/>
      <c r="D12" s="5"/>
      <c r="E12" s="91"/>
      <c r="F12"/>
    </row>
    <row r="13" spans="2:9" ht="15.5" x14ac:dyDescent="0.35">
      <c r="B13" s="169"/>
      <c r="C13" s="5"/>
      <c r="D13" s="5"/>
      <c r="E13" s="91"/>
      <c r="F13"/>
    </row>
    <row r="14" spans="2:9" ht="15.5" x14ac:dyDescent="0.35">
      <c r="B14" s="170"/>
      <c r="C14" s="6"/>
      <c r="D14" s="6"/>
      <c r="E14" s="86"/>
      <c r="F14"/>
    </row>
    <row r="15" spans="2:9" ht="15.5" x14ac:dyDescent="0.35">
      <c r="B15" s="170"/>
      <c r="C15" s="6"/>
      <c r="D15" s="3"/>
      <c r="E15" s="86"/>
      <c r="F15"/>
    </row>
    <row r="16" spans="2:9" ht="15.5" x14ac:dyDescent="0.35">
      <c r="B16" s="170"/>
      <c r="C16" s="6"/>
      <c r="D16" s="3"/>
      <c r="E16" s="86"/>
      <c r="F16"/>
    </row>
    <row r="17" spans="2:6" ht="15.5" x14ac:dyDescent="0.35">
      <c r="B17" s="170"/>
      <c r="C17" s="6"/>
      <c r="D17" s="3"/>
      <c r="E17" s="97"/>
      <c r="F17"/>
    </row>
    <row r="18" spans="2:6" ht="15.5" x14ac:dyDescent="0.35">
      <c r="B18" s="170"/>
      <c r="C18" s="6"/>
      <c r="D18" s="3"/>
      <c r="E18" s="97"/>
      <c r="F18"/>
    </row>
    <row r="19" spans="2:6" ht="15.5" x14ac:dyDescent="0.35">
      <c r="B19" s="170"/>
      <c r="C19" s="3"/>
      <c r="D19" s="3"/>
      <c r="E19" s="97"/>
      <c r="F19"/>
    </row>
    <row r="20" spans="2:6" ht="15.5" x14ac:dyDescent="0.35">
      <c r="B20" s="170"/>
      <c r="C20" s="3"/>
      <c r="D20" s="3"/>
      <c r="E20" s="97"/>
      <c r="F20"/>
    </row>
    <row r="21" spans="2:6" ht="16" thickBot="1" x14ac:dyDescent="0.4">
      <c r="B21" s="87" t="s">
        <v>7</v>
      </c>
      <c r="C21" s="88"/>
      <c r="D21" s="88"/>
      <c r="E21" s="137">
        <f>SUM(E6:E20)</f>
        <v>17</v>
      </c>
      <c r="F21"/>
    </row>
    <row r="22" spans="2:6" ht="16" thickBot="1" x14ac:dyDescent="0.4">
      <c r="B22" s="2"/>
      <c r="C22" s="1"/>
      <c r="D22" s="1"/>
      <c r="E22" s="13"/>
      <c r="F22"/>
    </row>
    <row r="23" spans="2:6" ht="60.5" thickBot="1" x14ac:dyDescent="0.4">
      <c r="B23" s="92" t="s">
        <v>67</v>
      </c>
      <c r="C23" s="93" t="s">
        <v>0</v>
      </c>
      <c r="D23" s="93" t="s">
        <v>9</v>
      </c>
      <c r="E23" s="94" t="s">
        <v>6</v>
      </c>
      <c r="F23"/>
    </row>
    <row r="24" spans="2:6" ht="15.5" x14ac:dyDescent="0.35">
      <c r="B24" s="169" t="s">
        <v>66</v>
      </c>
      <c r="C24" s="5" t="s">
        <v>122</v>
      </c>
      <c r="D24" s="5">
        <v>21921</v>
      </c>
      <c r="E24" s="91">
        <v>2</v>
      </c>
      <c r="F24"/>
    </row>
    <row r="25" spans="2:6" ht="15.5" x14ac:dyDescent="0.35">
      <c r="B25" s="169"/>
      <c r="C25" s="5" t="s">
        <v>125</v>
      </c>
      <c r="D25" s="5">
        <v>21801</v>
      </c>
      <c r="E25" s="91">
        <v>2</v>
      </c>
      <c r="F25"/>
    </row>
    <row r="26" spans="2:6" ht="15.5" x14ac:dyDescent="0.35">
      <c r="B26" s="169"/>
      <c r="C26" s="5" t="s">
        <v>126</v>
      </c>
      <c r="D26" s="5">
        <v>21811</v>
      </c>
      <c r="E26" s="91">
        <v>1</v>
      </c>
      <c r="F26"/>
    </row>
    <row r="27" spans="2:6" ht="15.5" x14ac:dyDescent="0.35">
      <c r="B27" s="169"/>
      <c r="C27" s="5"/>
      <c r="D27" s="5">
        <v>21842</v>
      </c>
      <c r="E27" s="91">
        <v>3</v>
      </c>
      <c r="F27"/>
    </row>
    <row r="28" spans="2:6" ht="15.5" x14ac:dyDescent="0.35">
      <c r="B28" s="169"/>
      <c r="C28" s="5"/>
      <c r="D28" s="5"/>
      <c r="E28" s="91"/>
      <c r="F28"/>
    </row>
    <row r="29" spans="2:6" ht="15.5" x14ac:dyDescent="0.35">
      <c r="B29" s="169"/>
      <c r="C29" s="5"/>
      <c r="D29" s="5"/>
      <c r="E29" s="91"/>
      <c r="F29"/>
    </row>
    <row r="30" spans="2:6" ht="15.5" x14ac:dyDescent="0.35">
      <c r="B30" s="169"/>
      <c r="C30" s="5"/>
      <c r="D30" s="5"/>
      <c r="E30" s="91"/>
      <c r="F30"/>
    </row>
    <row r="31" spans="2:6" ht="15.5" x14ac:dyDescent="0.35">
      <c r="B31" s="169"/>
      <c r="C31" s="5"/>
      <c r="D31" s="5"/>
      <c r="E31" s="91"/>
      <c r="F31"/>
    </row>
    <row r="32" spans="2:6" ht="15.5" x14ac:dyDescent="0.35">
      <c r="B32" s="170"/>
      <c r="C32" s="6"/>
      <c r="D32" s="6"/>
      <c r="E32" s="86"/>
      <c r="F32"/>
    </row>
    <row r="33" spans="2:6" ht="15.5" x14ac:dyDescent="0.35">
      <c r="B33" s="170"/>
      <c r="C33" s="6"/>
      <c r="D33" s="6"/>
      <c r="E33" s="86"/>
      <c r="F33"/>
    </row>
    <row r="34" spans="2:6" ht="15.5" x14ac:dyDescent="0.35">
      <c r="B34" s="170"/>
      <c r="C34" s="6"/>
      <c r="D34" s="6"/>
      <c r="E34" s="86"/>
      <c r="F34"/>
    </row>
    <row r="35" spans="2:6" ht="15.5" x14ac:dyDescent="0.35">
      <c r="B35" s="170"/>
      <c r="C35" s="6"/>
      <c r="D35" s="6"/>
      <c r="E35" s="86"/>
      <c r="F35"/>
    </row>
    <row r="36" spans="2:6" ht="15.5" x14ac:dyDescent="0.35">
      <c r="B36" s="170"/>
      <c r="C36" s="6"/>
      <c r="D36" s="6"/>
      <c r="E36" s="86"/>
      <c r="F36"/>
    </row>
    <row r="37" spans="2:6" ht="15.5" x14ac:dyDescent="0.35">
      <c r="B37" s="170"/>
      <c r="C37" s="6"/>
      <c r="D37" s="6"/>
      <c r="E37" s="86"/>
      <c r="F37"/>
    </row>
    <row r="38" spans="2:6" ht="15.5" x14ac:dyDescent="0.35">
      <c r="B38" s="170"/>
      <c r="C38" s="6"/>
      <c r="D38" s="6"/>
      <c r="E38" s="86"/>
      <c r="F38"/>
    </row>
    <row r="39" spans="2:6" ht="16" thickBot="1" x14ac:dyDescent="0.4">
      <c r="B39" s="87" t="s">
        <v>7</v>
      </c>
      <c r="C39" s="88"/>
      <c r="D39" s="88"/>
      <c r="E39" s="137">
        <f>SUM(E24:E38)</f>
        <v>8</v>
      </c>
      <c r="F39"/>
    </row>
    <row r="40" spans="2:6" ht="15" thickBot="1" x14ac:dyDescent="0.4">
      <c r="F40"/>
    </row>
    <row r="41" spans="2:6" ht="15" thickBot="1" x14ac:dyDescent="0.4">
      <c r="B41" s="161" t="s">
        <v>8</v>
      </c>
      <c r="C41" s="162"/>
      <c r="D41" s="162"/>
      <c r="E41" s="163"/>
      <c r="F41"/>
    </row>
    <row r="42" spans="2:6" x14ac:dyDescent="0.35">
      <c r="B42" s="29" t="s">
        <v>116</v>
      </c>
      <c r="C42" s="30"/>
      <c r="D42" s="30"/>
      <c r="E42" s="31"/>
      <c r="F42"/>
    </row>
    <row r="43" spans="2:6" x14ac:dyDescent="0.35">
      <c r="B43" s="29"/>
      <c r="C43" s="30"/>
      <c r="D43" s="30"/>
      <c r="E43" s="31"/>
      <c r="F43"/>
    </row>
    <row r="44" spans="2:6" x14ac:dyDescent="0.35">
      <c r="B44" s="29"/>
      <c r="C44" s="30"/>
      <c r="D44" s="30"/>
      <c r="E44" s="31"/>
      <c r="F44"/>
    </row>
    <row r="45" spans="2:6" x14ac:dyDescent="0.35">
      <c r="B45" s="29"/>
      <c r="C45" s="30"/>
      <c r="D45" s="30"/>
      <c r="E45" s="31"/>
      <c r="F45"/>
    </row>
    <row r="46" spans="2:6" x14ac:dyDescent="0.35">
      <c r="B46" s="29"/>
      <c r="C46" s="30"/>
      <c r="D46" s="30"/>
      <c r="E46" s="31"/>
      <c r="F46"/>
    </row>
    <row r="47" spans="2:6" ht="15" thickBot="1" x14ac:dyDescent="0.4">
      <c r="B47" s="32"/>
      <c r="C47" s="16"/>
      <c r="D47" s="16"/>
      <c r="E47" s="33"/>
      <c r="F47"/>
    </row>
  </sheetData>
  <mergeCells count="5">
    <mergeCell ref="B41:E41"/>
    <mergeCell ref="B6:B20"/>
    <mergeCell ref="B24:B38"/>
    <mergeCell ref="B2:E2"/>
    <mergeCell ref="B3:E3"/>
  </mergeCells>
  <printOptions horizontalCentered="1"/>
  <pageMargins left="0.7" right="0.7" top="0.75" bottom="0.75" header="0.3" footer="0.3"/>
  <pageSetup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45"/>
  <sheetViews>
    <sheetView view="pageBreakPreview" zoomScale="91" zoomScaleNormal="100" zoomScaleSheetLayoutView="91" workbookViewId="0">
      <selection activeCell="T20" sqref="T20"/>
    </sheetView>
  </sheetViews>
  <sheetFormatPr defaultRowHeight="14.5" x14ac:dyDescent="0.35"/>
  <cols>
    <col min="2" max="2" width="19.1796875" customWidth="1"/>
    <col min="3" max="4" width="19.453125" customWidth="1"/>
    <col min="5" max="5" width="19.1796875" customWidth="1"/>
  </cols>
  <sheetData>
    <row r="1" spans="2:5" ht="15" thickBot="1" x14ac:dyDescent="0.4"/>
    <row r="2" spans="2:5" ht="15.5" thickBot="1" x14ac:dyDescent="0.4">
      <c r="B2" s="164" t="s">
        <v>81</v>
      </c>
      <c r="C2" s="165"/>
      <c r="D2" s="165"/>
      <c r="E2" s="166"/>
    </row>
    <row r="3" spans="2:5" ht="15.5" x14ac:dyDescent="0.35">
      <c r="B3" s="167" t="s">
        <v>2</v>
      </c>
      <c r="C3" s="167"/>
      <c r="D3" s="167"/>
      <c r="E3" s="167"/>
    </row>
    <row r="4" spans="2:5" ht="16" thickBot="1" x14ac:dyDescent="0.4">
      <c r="B4" s="1"/>
      <c r="C4" s="1"/>
      <c r="D4" s="1"/>
      <c r="E4" s="13"/>
    </row>
    <row r="5" spans="2:5" ht="75.5" thickBot="1" x14ac:dyDescent="0.4">
      <c r="B5" s="47" t="s">
        <v>67</v>
      </c>
      <c r="C5" s="4" t="s">
        <v>0</v>
      </c>
      <c r="D5" s="4" t="s">
        <v>9</v>
      </c>
      <c r="E5" s="14" t="s">
        <v>87</v>
      </c>
    </row>
    <row r="6" spans="2:5" ht="15.5" x14ac:dyDescent="0.35">
      <c r="B6" s="151" t="s">
        <v>127</v>
      </c>
      <c r="C6" s="5"/>
      <c r="D6" s="37"/>
      <c r="E6" s="20"/>
    </row>
    <row r="7" spans="2:5" ht="15.5" x14ac:dyDescent="0.35">
      <c r="B7" s="152"/>
      <c r="C7" s="5"/>
      <c r="D7" s="37"/>
      <c r="E7" s="20"/>
    </row>
    <row r="8" spans="2:5" ht="15.5" x14ac:dyDescent="0.35">
      <c r="B8" s="152"/>
      <c r="C8" s="5"/>
      <c r="D8" s="37"/>
      <c r="E8" s="20"/>
    </row>
    <row r="9" spans="2:5" ht="15.5" x14ac:dyDescent="0.35">
      <c r="B9" s="152"/>
      <c r="C9" s="5"/>
      <c r="D9" s="37"/>
      <c r="E9" s="20"/>
    </row>
    <row r="10" spans="2:5" ht="15.5" x14ac:dyDescent="0.35">
      <c r="B10" s="152"/>
      <c r="C10" s="5"/>
      <c r="D10" s="37"/>
      <c r="E10" s="20"/>
    </row>
    <row r="11" spans="2:5" ht="15.5" x14ac:dyDescent="0.35">
      <c r="B11" s="152"/>
      <c r="C11" s="5"/>
      <c r="D11" s="37"/>
      <c r="E11" s="20"/>
    </row>
    <row r="12" spans="2:5" ht="15.5" x14ac:dyDescent="0.35">
      <c r="B12" s="152"/>
      <c r="C12" s="5"/>
      <c r="D12" s="37"/>
      <c r="E12" s="20"/>
    </row>
    <row r="13" spans="2:5" ht="15.5" x14ac:dyDescent="0.35">
      <c r="B13" s="152"/>
      <c r="C13" s="6"/>
      <c r="D13" s="34"/>
      <c r="E13" s="21"/>
    </row>
    <row r="14" spans="2:5" ht="15.5" x14ac:dyDescent="0.35">
      <c r="B14" s="152"/>
      <c r="C14" s="6"/>
      <c r="D14" s="34"/>
      <c r="E14" s="21"/>
    </row>
    <row r="15" spans="2:5" ht="15.5" x14ac:dyDescent="0.35">
      <c r="B15" s="152"/>
      <c r="C15" s="6"/>
      <c r="D15" s="34"/>
      <c r="E15" s="21"/>
    </row>
    <row r="16" spans="2:5" ht="15.5" x14ac:dyDescent="0.35">
      <c r="B16" s="152"/>
      <c r="C16" s="6"/>
      <c r="D16" s="35"/>
      <c r="E16" s="21"/>
    </row>
    <row r="17" spans="2:5" ht="15.5" x14ac:dyDescent="0.35">
      <c r="B17" s="152"/>
      <c r="C17" s="6"/>
      <c r="D17" s="35"/>
      <c r="E17" s="22"/>
    </row>
    <row r="18" spans="2:5" ht="15.5" x14ac:dyDescent="0.35">
      <c r="B18" s="152"/>
      <c r="C18" s="3"/>
      <c r="D18" s="35"/>
      <c r="E18" s="22"/>
    </row>
    <row r="19" spans="2:5" ht="16" thickBot="1" x14ac:dyDescent="0.4">
      <c r="B19" s="168"/>
      <c r="C19" s="15"/>
      <c r="D19" s="36"/>
      <c r="E19" s="23"/>
    </row>
    <row r="20" spans="2:5" ht="16" thickBot="1" x14ac:dyDescent="0.4">
      <c r="B20" s="17" t="s">
        <v>7</v>
      </c>
      <c r="C20" s="39"/>
      <c r="D20" s="40"/>
      <c r="E20" s="136">
        <f>SUM(E6:E19)</f>
        <v>0</v>
      </c>
    </row>
    <row r="21" spans="2:5" ht="16" thickBot="1" x14ac:dyDescent="0.4">
      <c r="B21" s="44"/>
      <c r="C21" s="45"/>
      <c r="D21" s="45"/>
      <c r="E21" s="46"/>
    </row>
    <row r="22" spans="2:5" ht="75.5" thickBot="1" x14ac:dyDescent="0.4">
      <c r="B22" s="47" t="s">
        <v>67</v>
      </c>
      <c r="C22" s="47" t="s">
        <v>0</v>
      </c>
      <c r="D22" s="47" t="s">
        <v>9</v>
      </c>
      <c r="E22" s="76" t="s">
        <v>87</v>
      </c>
    </row>
    <row r="23" spans="2:5" ht="15.5" x14ac:dyDescent="0.35">
      <c r="B23" s="151" t="s">
        <v>66</v>
      </c>
      <c r="C23" s="5" t="s">
        <v>125</v>
      </c>
      <c r="D23" s="37">
        <v>21801</v>
      </c>
      <c r="E23" s="20">
        <v>1</v>
      </c>
    </row>
    <row r="24" spans="2:5" ht="15.5" x14ac:dyDescent="0.35">
      <c r="B24" s="152"/>
      <c r="C24" s="5" t="s">
        <v>126</v>
      </c>
      <c r="D24" s="37">
        <v>21811</v>
      </c>
      <c r="E24" s="20">
        <v>1</v>
      </c>
    </row>
    <row r="25" spans="2:5" ht="15.5" x14ac:dyDescent="0.35">
      <c r="B25" s="152"/>
      <c r="C25" s="5"/>
      <c r="D25" s="37">
        <v>21842</v>
      </c>
      <c r="E25" s="20">
        <v>8</v>
      </c>
    </row>
    <row r="26" spans="2:5" ht="15.5" x14ac:dyDescent="0.35">
      <c r="B26" s="152"/>
      <c r="C26" s="5"/>
      <c r="D26" s="37"/>
      <c r="E26" s="20"/>
    </row>
    <row r="27" spans="2:5" ht="15.5" x14ac:dyDescent="0.35">
      <c r="B27" s="152"/>
      <c r="C27" s="5"/>
      <c r="D27" s="37"/>
      <c r="E27" s="20"/>
    </row>
    <row r="28" spans="2:5" ht="15.5" x14ac:dyDescent="0.35">
      <c r="B28" s="152"/>
      <c r="C28" s="5"/>
      <c r="D28" s="37"/>
      <c r="E28" s="20"/>
    </row>
    <row r="29" spans="2:5" ht="15.5" x14ac:dyDescent="0.35">
      <c r="B29" s="152"/>
      <c r="C29" s="5"/>
      <c r="D29" s="37"/>
      <c r="E29" s="20"/>
    </row>
    <row r="30" spans="2:5" ht="15.5" x14ac:dyDescent="0.35">
      <c r="B30" s="152"/>
      <c r="C30" s="6"/>
      <c r="D30" s="34"/>
      <c r="E30" s="21"/>
    </row>
    <row r="31" spans="2:5" ht="15.5" x14ac:dyDescent="0.35">
      <c r="B31" s="152"/>
      <c r="C31" s="6"/>
      <c r="D31" s="34"/>
      <c r="E31" s="21"/>
    </row>
    <row r="32" spans="2:5" ht="15.5" x14ac:dyDescent="0.35">
      <c r="B32" s="152"/>
      <c r="C32" s="6"/>
      <c r="D32" s="34"/>
      <c r="E32" s="21"/>
    </row>
    <row r="33" spans="2:5" ht="15.5" x14ac:dyDescent="0.35">
      <c r="B33" s="152"/>
      <c r="C33" s="6"/>
      <c r="D33" s="34"/>
      <c r="E33" s="21"/>
    </row>
    <row r="34" spans="2:5" ht="15.5" x14ac:dyDescent="0.35">
      <c r="B34" s="152"/>
      <c r="C34" s="6"/>
      <c r="D34" s="34"/>
      <c r="E34" s="21"/>
    </row>
    <row r="35" spans="2:5" ht="15.5" x14ac:dyDescent="0.35">
      <c r="B35" s="152"/>
      <c r="C35" s="6"/>
      <c r="D35" s="34"/>
      <c r="E35" s="21"/>
    </row>
    <row r="36" spans="2:5" ht="16" thickBot="1" x14ac:dyDescent="0.4">
      <c r="B36" s="168"/>
      <c r="C36" s="74"/>
      <c r="D36" s="75"/>
      <c r="E36" s="77"/>
    </row>
    <row r="37" spans="2:5" ht="16" thickBot="1" x14ac:dyDescent="0.4">
      <c r="B37" s="17" t="s">
        <v>7</v>
      </c>
      <c r="C37" s="39"/>
      <c r="D37" s="40"/>
      <c r="E37" s="136">
        <f>SUM(E23:E36)</f>
        <v>10</v>
      </c>
    </row>
    <row r="38" spans="2:5" ht="15" thickBot="1" x14ac:dyDescent="0.4"/>
    <row r="39" spans="2:5" ht="15" thickBot="1" x14ac:dyDescent="0.4">
      <c r="B39" s="161" t="s">
        <v>8</v>
      </c>
      <c r="C39" s="162"/>
      <c r="D39" s="162"/>
      <c r="E39" s="163"/>
    </row>
    <row r="40" spans="2:5" x14ac:dyDescent="0.35">
      <c r="B40" s="29" t="s">
        <v>117</v>
      </c>
      <c r="C40" s="30"/>
      <c r="D40" s="30"/>
      <c r="E40" s="31"/>
    </row>
    <row r="41" spans="2:5" x14ac:dyDescent="0.35">
      <c r="B41" s="29" t="s">
        <v>118</v>
      </c>
      <c r="C41" s="30"/>
      <c r="D41" s="30"/>
      <c r="E41" s="31"/>
    </row>
    <row r="42" spans="2:5" x14ac:dyDescent="0.35">
      <c r="B42" s="29" t="s">
        <v>119</v>
      </c>
      <c r="C42" s="30"/>
      <c r="D42" s="30"/>
      <c r="E42" s="31"/>
    </row>
    <row r="43" spans="2:5" x14ac:dyDescent="0.35">
      <c r="B43" s="29"/>
      <c r="C43" s="30"/>
      <c r="D43" s="30"/>
      <c r="E43" s="31"/>
    </row>
    <row r="44" spans="2:5" x14ac:dyDescent="0.35">
      <c r="B44" s="29"/>
      <c r="C44" s="30"/>
      <c r="D44" s="30"/>
      <c r="E44" s="31"/>
    </row>
    <row r="45" spans="2:5" ht="15" thickBot="1" x14ac:dyDescent="0.4">
      <c r="B45" s="32"/>
      <c r="C45" s="16"/>
      <c r="D45" s="16"/>
      <c r="E45" s="33"/>
    </row>
  </sheetData>
  <mergeCells count="5">
    <mergeCell ref="B2:E2"/>
    <mergeCell ref="B3:E3"/>
    <mergeCell ref="B6:B19"/>
    <mergeCell ref="B39:E39"/>
    <mergeCell ref="B23:B36"/>
  </mergeCells>
  <printOptions horizontalCentered="1"/>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J - Reconnections</vt:lpstr>
      <vt:lpstr>K - Effective Terminations</vt:lpstr>
      <vt:lpstr>L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 - Termination Notices Sent'!Print_Area</vt:lpstr>
      <vt:lpstr>'F, G, H, I, J, K Payment Plans'!Print_Area</vt:lpstr>
      <vt:lpstr>'J - Reconnections'!Print_Area</vt:lpstr>
      <vt:lpstr>'K - Effective Terminations'!Print_Area</vt:lpstr>
      <vt:lpstr>'L - Amount of Uncollectibles'!Print_Area</vt:lpstr>
      <vt:lpstr>'L - Energy Assistance'!Print_Area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2025-12-29T15:40:09Z</dcterms:created>
  <dcterms:modified xsi:type="dcterms:W3CDTF">2025-12-29T15:40:14Z</dcterms:modified>
</cp:coreProperties>
</file>