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66925"/>
  <mc:AlternateContent xmlns:mc="http://schemas.openxmlformats.org/markup-compatibility/2006">
    <mc:Choice Requires="x15">
      <x15ac:absPath xmlns:x15ac="http://schemas.microsoft.com/office/spreadsheetml/2010/11/ac" url="Z:\MD\MD Compliance Filings\PC 53 - Covid 19\PC53 Monthly COVID-19 Impact Report\2025\Pepco\October\"/>
    </mc:Choice>
  </mc:AlternateContent>
  <xr:revisionPtr revIDLastSave="0" documentId="13_ncr:1_{E9E163D3-7E29-47E3-9F26-1284AC152717}" xr6:coauthVersionLast="47" xr6:coauthVersionMax="47" xr10:uidLastSave="{00000000-0000-0000-0000-000000000000}"/>
  <bookViews>
    <workbookView xWindow="-108" yWindow="-108" windowWidth="23256" windowHeight="13896" firstSheet="13"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0" i="12" l="1"/>
  <c r="L110" i="12"/>
  <c r="Q110" i="12"/>
  <c r="K110" i="12"/>
  <c r="E110" i="12"/>
  <c r="S67" i="18"/>
  <c r="L67" i="18"/>
  <c r="E67" i="18"/>
  <c r="U69" i="17"/>
  <c r="M69" i="17"/>
  <c r="E69" i="17"/>
  <c r="R266" i="16"/>
  <c r="L266" i="16"/>
  <c r="F266" i="16"/>
  <c r="P10" i="15"/>
  <c r="K10" i="15"/>
  <c r="E10" i="15"/>
  <c r="O61" i="14"/>
  <c r="J61" i="14"/>
  <c r="E61" i="14"/>
  <c r="K52" i="13"/>
  <c r="E52" i="13"/>
  <c r="O58" i="9"/>
  <c r="Q58" i="8"/>
  <c r="S71" i="4"/>
  <c r="O76" i="3"/>
  <c r="Q84" i="2"/>
  <c r="U84" i="1"/>
  <c r="T84" i="1"/>
  <c r="S84" i="1"/>
  <c r="J58" i="9"/>
  <c r="E58" i="9"/>
  <c r="K58" i="8"/>
  <c r="E58" i="8"/>
  <c r="L71" i="4"/>
  <c r="E71" i="4"/>
  <c r="J76" i="3"/>
  <c r="E76" i="3"/>
  <c r="K84" i="2"/>
  <c r="E84" i="2"/>
  <c r="M84" i="1"/>
  <c r="N84" i="1"/>
  <c r="L84" i="1"/>
  <c r="G84" i="1"/>
  <c r="F84" i="1"/>
  <c r="E84" i="1"/>
  <c r="F110" i="12" l="1"/>
</calcChain>
</file>

<file path=xl/sharedStrings.xml><?xml version="1.0" encoding="utf-8"?>
<sst xmlns="http://schemas.openxmlformats.org/spreadsheetml/2006/main" count="5322" uniqueCount="221">
  <si>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</si>
  <si>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</si>
  <si>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</si>
  <si>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</si>
  <si>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</si>
  <si>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</si>
  <si>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</si>
  <si>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</si>
  <si>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</si>
  <si>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</si>
  <si>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</si>
  <si>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</si>
  <si>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</si>
  <si>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</si>
  <si>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</si>
  <si>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</si>
  <si>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</si>
  <si>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</si>
  <si>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</si>
  <si>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</si>
  <si>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</si>
  <si>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</si>
  <si>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</si>
  <si>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</si>
  <si>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</si>
  <si>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</si>
  <si>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</si>
  <si>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</si>
  <si>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</si>
  <si>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</si>
  <si>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</si>
  <si>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</si>
  <si>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</si>
  <si>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</si>
  <si>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</si>
  <si>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</si>
  <si>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</si>
  <si>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</si>
  <si>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</si>
  <si>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</si>
  <si>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</si>
  <si>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</si>
  <si>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</si>
  <si>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</si>
  <si>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</si>
  <si>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</si>
  <si>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</si>
  <si>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</si>
  <si>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</si>
  <si>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</si>
  <si>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</si>
  <si>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</si>
  <si>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</si>
  <si>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</si>
  <si>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</si>
  <si>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</si>
  <si>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</si>
  <si>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</si>
  <si>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</si>
  <si>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</si>
  <si>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</si>
  <si>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</si>
  <si>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</si>
  <si>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</si>
  <si>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</si>
  <si>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</si>
  <si>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</si>
  <si>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</si>
  <si>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</si>
  <si>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</si>
  <si>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</si>
  <si>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</si>
  <si>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</si>
  <si>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</si>
  <si>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</si>
  <si>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</si>
  <si>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</si>
  <si>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</si>
  <si>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</si>
  <si>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</si>
  <si>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</si>
  <si>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</si>
  <si>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</si>
  <si>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</si>
  <si>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</si>
  <si>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</si>
  <si>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</si>
  <si>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</si>
  <si>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</si>
  <si>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</si>
  <si>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</si>
  <si>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</si>
  <si>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</si>
  <si>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</si>
  <si>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</si>
  <si>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</si>
  <si>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</si>
  <si>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</si>
  <si>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</si>
  <si>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</si>
  <si>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</si>
  <si>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</si>
  <si>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</si>
  <si>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</si>
  <si>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</si>
  <si>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</si>
  <si>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</si>
  <si>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</si>
  <si>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</si>
  <si>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</si>
  <si>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</si>
  <si>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</si>
  <si>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</si>
  <si>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</si>
  <si>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</si>
  <si>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</si>
  <si>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</si>
  <si>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</si>
  <si>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</si>
  <si>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</si>
  <si>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</si>
  <si>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</si>
  <si>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</si>
  <si>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</si>
  <si>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</si>
  <si>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</si>
  <si>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</si>
  <si>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</si>
  <si>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</si>
  <si>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Total Number of Utility Accounts - include all active customers and any inactive customers that have either a credit or debit balance.</t>
  </si>
  <si>
    <t>Total Number of Utility Accounts with Active Retail Suppliers – include only active customers.</t>
  </si>
  <si>
    <t>Montgomery</t>
  </si>
  <si>
    <t>20812</t>
  </si>
  <si>
    <t>20814</t>
  </si>
  <si>
    <t>20815</t>
  </si>
  <si>
    <t>20816</t>
  </si>
  <si>
    <t>20817</t>
  </si>
  <si>
    <t>20818</t>
  </si>
  <si>
    <t>20825</t>
  </si>
  <si>
    <t>20832</t>
  </si>
  <si>
    <t>20833</t>
  </si>
  <si>
    <t>20837</t>
  </si>
  <si>
    <t>20841</t>
  </si>
  <si>
    <t>20849</t>
  </si>
  <si>
    <t>20850</t>
  </si>
  <si>
    <t>20851</t>
  </si>
  <si>
    <t>20852</t>
  </si>
  <si>
    <t>20853</t>
  </si>
  <si>
    <t>20854</t>
  </si>
  <si>
    <t>20855</t>
  </si>
  <si>
    <t>20860</t>
  </si>
  <si>
    <t>20861</t>
  </si>
  <si>
    <t>20874</t>
  </si>
  <si>
    <t>20876</t>
  </si>
  <si>
    <t>20877</t>
  </si>
  <si>
    <t>20878</t>
  </si>
  <si>
    <t>20879</t>
  </si>
  <si>
    <t>20880</t>
  </si>
  <si>
    <t>20882</t>
  </si>
  <si>
    <t>20886</t>
  </si>
  <si>
    <t>20895</t>
  </si>
  <si>
    <t>20896</t>
  </si>
  <si>
    <t>20898</t>
  </si>
  <si>
    <t>20901</t>
  </si>
  <si>
    <t>20902</t>
  </si>
  <si>
    <t>20903</t>
  </si>
  <si>
    <t>20904</t>
  </si>
  <si>
    <t>20905</t>
  </si>
  <si>
    <t>20906</t>
  </si>
  <si>
    <t>20910</t>
  </si>
  <si>
    <t>20912</t>
  </si>
  <si>
    <t>Prince George's</t>
  </si>
  <si>
    <t>20607</t>
  </si>
  <si>
    <t>20613</t>
  </si>
  <si>
    <t>20623</t>
  </si>
  <si>
    <t>20705</t>
  </si>
  <si>
    <t>20706</t>
  </si>
  <si>
    <t>20707</t>
  </si>
  <si>
    <t>20708</t>
  </si>
  <si>
    <t>20710</t>
  </si>
  <si>
    <t>20712</t>
  </si>
  <si>
    <t>20721</t>
  </si>
  <si>
    <t>20722</t>
  </si>
  <si>
    <t>20735</t>
  </si>
  <si>
    <t>20737</t>
  </si>
  <si>
    <t>20740</t>
  </si>
  <si>
    <t>20742</t>
  </si>
  <si>
    <t>20743</t>
  </si>
  <si>
    <t>20744</t>
  </si>
  <si>
    <t>20745</t>
  </si>
  <si>
    <t>20746</t>
  </si>
  <si>
    <t>20747</t>
  </si>
  <si>
    <t>20748</t>
  </si>
  <si>
    <t>20749</t>
  </si>
  <si>
    <t>20750</t>
  </si>
  <si>
    <t>20770</t>
  </si>
  <si>
    <t>20772</t>
  </si>
  <si>
    <t>20774</t>
  </si>
  <si>
    <t>20781</t>
  </si>
  <si>
    <t>20782</t>
  </si>
  <si>
    <t>20783</t>
  </si>
  <si>
    <t>20784</t>
  </si>
  <si>
    <t>20785</t>
  </si>
  <si>
    <t>-</t>
  </si>
  <si>
    <t>20724</t>
  </si>
  <si>
    <t>20842</t>
  </si>
  <si>
    <t>20883</t>
  </si>
  <si>
    <t>20884</t>
  </si>
  <si>
    <t>20889</t>
  </si>
  <si>
    <t>20892</t>
  </si>
  <si>
    <t>21037</t>
  </si>
  <si>
    <t>20704</t>
  </si>
  <si>
    <t>20762</t>
  </si>
  <si>
    <t>20787</t>
  </si>
  <si>
    <t>20790</t>
  </si>
  <si>
    <t>20791</t>
  </si>
  <si>
    <t>0 - 180</t>
  </si>
  <si>
    <t>181 - 365</t>
  </si>
  <si>
    <t>366 - 540</t>
  </si>
  <si>
    <t>541 - 720</t>
  </si>
  <si>
    <t>721+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</si>
</sst>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72">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6" fillId="3" borderId="13" xfId="1" applyNumberFormat="1" applyFont="1"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7" fillId="3" borderId="35"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13" fillId="3" borderId="9" xfId="0" applyFont="1" applyFill="1" applyBorder="1" applyAlignment="1">
      <alignment horizontal="center"/>
    </xf>
    <xf numFmtId="0" fontId="13" fillId="3" borderId="38" xfId="0" applyFont="1" applyFill="1" applyBorder="1" applyAlignment="1">
      <alignment horizontal="center" vertical="center"/>
    </xf>
    <xf numFmtId="0" fontId="7" fillId="3" borderId="29" xfId="0" applyFont="1" applyFill="1" applyBorder="1" applyAlignment="1">
      <alignment horizontal="center" vertical="center" wrapText="1"/>
    </xf>
    <xf numFmtId="0" fontId="13" fillId="3" borderId="20" xfId="0" applyFont="1" applyFill="1" applyBorder="1" applyAlignment="1">
      <alignment horizontal="center"/>
    </xf>
    <xf numFmtId="0" fontId="13" fillId="3" borderId="35" xfId="0" applyFont="1" applyFill="1" applyBorder="1" applyAlignment="1">
      <alignment horizontal="center" vertical="center"/>
    </xf>
    <xf numFmtId="167" fontId="13" fillId="3" borderId="38" xfId="2" applyNumberFormat="1" applyFont="1" applyFill="1" applyBorder="1"/>
    <xf numFmtId="167" fontId="13" fillId="3" borderId="45" xfId="2" applyNumberFormat="1" applyFont="1" applyFill="1" applyBorder="1"/>
    <xf numFmtId="167" fontId="13" fillId="3" borderId="9" xfId="2" applyNumberFormat="1" applyFont="1" applyFill="1" applyBorder="1" applyAlignment="1">
      <alignment horizontal="center"/>
    </xf>
    <xf numFmtId="0" fontId="6" fillId="3" borderId="32" xfId="0" applyFont="1" applyFill="1" applyBorder="1" applyAlignment="1">
      <alignment horizontal="center" vertical="center"/>
    </xf>
    <xf numFmtId="0" fontId="13" fillId="3" borderId="10" xfId="0" applyFont="1" applyFill="1" applyBorder="1" applyAlignment="1">
      <alignment horizontal="center" vertical="top"/>
    </xf>
    <xf numFmtId="0" fontId="13" fillId="3" borderId="10" xfId="0" applyFont="1" applyFill="1" applyBorder="1" applyAlignment="1">
      <alignment horizontal="center"/>
    </xf>
    <xf numFmtId="0" fontId="13" fillId="3" borderId="15" xfId="0" applyFont="1" applyFill="1" applyBorder="1" applyAlignment="1">
      <alignment horizontal="center"/>
    </xf>
    <xf numFmtId="0" fontId="13" fillId="3" borderId="13" xfId="0" applyFont="1" applyFill="1" applyBorder="1" applyAlignment="1">
      <alignment horizontal="center"/>
    </xf>
    <xf numFmtId="0" fontId="13" fillId="3" borderId="1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9" xfId="0" applyFont="1" applyFill="1" applyBorder="1" applyAlignment="1">
      <alignment horizontal="center" vertical="top"/>
    </xf>
    <xf numFmtId="0" fontId="6" fillId="3" borderId="10" xfId="0" applyFont="1" applyFill="1" applyBorder="1" applyAlignment="1">
      <alignment horizontal="center" vertical="center"/>
    </xf>
    <xf numFmtId="0" fontId="13" fillId="3" borderId="10" xfId="0" applyFont="1" applyFill="1" applyBorder="1"/>
    <xf numFmtId="0" fontId="13" fillId="3" borderId="12"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1" xfId="0" applyFont="1" applyFill="1" applyBorder="1" applyAlignment="1">
      <alignment horizontal="center" vertical="top"/>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applyAlignment="1">
      <alignment horizontal="center"/>
    </xf>
    <xf numFmtId="164" fontId="13" fillId="3" borderId="16" xfId="1" applyNumberFormat="1" applyFont="1" applyFill="1" applyBorder="1"/>
    <xf numFmtId="164"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167" fontId="13" fillId="3" borderId="27" xfId="2"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 fontId="13" fillId="3" borderId="9" xfId="1" applyNumberFormat="1" applyFont="1" applyFill="1" applyBorder="1"/>
    <xf numFmtId="166" fontId="13" fillId="3" borderId="9" xfId="1" applyNumberFormat="1" applyFont="1" applyFill="1" applyBorder="1"/>
    <xf numFmtId="1" fontId="13" fillId="3" borderId="10" xfId="1" applyNumberFormat="1" applyFont="1" applyFill="1" applyBorder="1"/>
    <xf numFmtId="44" fontId="0" fillId="0" borderId="0" xfId="1" applyFont="1"/>
    <xf numFmtId="44" fontId="2" fillId="0" borderId="0" xfId="1" applyFont="1"/>
    <xf numFmtId="44" fontId="7" fillId="2" borderId="39" xfId="1" applyFont="1" applyFill="1" applyBorder="1" applyAlignment="1">
      <alignment horizontal="center" vertical="center" wrapText="1"/>
    </xf>
    <xf numFmtId="44" fontId="13" fillId="3" borderId="12" xfId="1" applyFont="1" applyFill="1" applyBorder="1"/>
    <xf numFmtId="44" fontId="13" fillId="3" borderId="13" xfId="1" applyFont="1" applyFill="1" applyBorder="1"/>
    <xf numFmtId="44" fontId="6" fillId="3" borderId="13" xfId="1" applyFont="1" applyFill="1" applyBorder="1"/>
    <xf numFmtId="44" fontId="13" fillId="0" borderId="0" xfId="1" applyFont="1"/>
    <xf numFmtId="44" fontId="6" fillId="0" borderId="0" xfId="1" applyFont="1" applyFill="1" applyBorder="1"/>
    <xf numFmtId="44" fontId="0" fillId="3" borderId="19" xfId="1" applyFont="1" applyFill="1" applyBorder="1"/>
    <xf numFmtId="44" fontId="0" fillId="3" borderId="28" xfId="1" applyFont="1" applyFill="1" applyBorder="1"/>
    <xf numFmtId="44" fontId="7" fillId="2" borderId="45" xfId="1" applyFont="1" applyFill="1" applyBorder="1" applyAlignment="1">
      <alignment horizontal="center" vertical="center" wrapText="1"/>
    </xf>
    <xf numFmtId="44" fontId="13" fillId="3" borderId="17" xfId="1" applyFont="1" applyFill="1" applyBorder="1"/>
    <xf numFmtId="167" fontId="13" fillId="3" borderId="16" xfId="2" applyNumberFormat="1" applyFont="1" applyFill="1" applyBorder="1"/>
    <xf numFmtId="166" fontId="13" fillId="3" borderId="32" xfId="1" applyNumberFormat="1" applyFont="1" applyFill="1" applyBorder="1"/>
    <xf numFmtId="166" fontId="13" fillId="3" borderId="30" xfId="1" applyNumberFormat="1" applyFont="1" applyFill="1" applyBorder="1"/>
    <xf numFmtId="1" fontId="13" fillId="3" borderId="30" xfId="1" applyNumberFormat="1" applyFont="1" applyFill="1" applyBorder="1"/>
    <xf numFmtId="44" fontId="7" fillId="2" borderId="1" xfId="1" applyFont="1" applyFill="1" applyBorder="1" applyAlignment="1">
      <alignment horizontal="center" vertical="center" wrapText="1"/>
    </xf>
    <xf numFmtId="44" fontId="7" fillId="2" borderId="4" xfId="1" applyFont="1" applyFill="1" applyBorder="1" applyAlignment="1">
      <alignment horizontal="center" vertical="center" wrapText="1"/>
    </xf>
    <xf numFmtId="44" fontId="13" fillId="3" borderId="10" xfId="1" applyFont="1" applyFill="1" applyBorder="1"/>
    <xf numFmtId="44" fontId="13" fillId="3" borderId="46" xfId="1" applyFont="1" applyFill="1" applyBorder="1"/>
    <xf numFmtId="44" fontId="13" fillId="3" borderId="9" xfId="1" applyFont="1" applyFill="1" applyBorder="1"/>
    <xf numFmtId="44" fontId="13" fillId="3" borderId="47" xfId="1" applyFont="1" applyFill="1" applyBorder="1"/>
    <xf numFmtId="44" fontId="6" fillId="3" borderId="9" xfId="1" applyFont="1" applyFill="1" applyBorder="1"/>
    <xf numFmtId="44" fontId="0" fillId="3" borderId="0" xfId="1" applyFont="1" applyFill="1" applyBorder="1"/>
    <xf numFmtId="44" fontId="0" fillId="3" borderId="21" xfId="1" applyFont="1" applyFill="1" applyBorder="1"/>
    <xf numFmtId="44" fontId="13" fillId="3" borderId="16" xfId="1" applyFont="1" applyFill="1" applyBorder="1"/>
    <xf numFmtId="0" fontId="13" fillId="3" borderId="43"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32" xfId="0" applyFont="1" applyFill="1" applyBorder="1" applyAlignment="1">
      <alignment horizontal="center" vertical="center"/>
    </xf>
    <xf numFmtId="0" fontId="0" fillId="0" borderId="0" xfId="0" applyAlignment="1">
      <alignment horizontal="center"/>
    </xf>
    <xf numFmtId="0" fontId="13" fillId="3" borderId="30" xfId="0" applyFont="1" applyFill="1" applyBorder="1" applyAlignment="1">
      <alignment horizontal="center"/>
    </xf>
    <xf numFmtId="0" fontId="6" fillId="3" borderId="30" xfId="0" applyFont="1" applyFill="1" applyBorder="1" applyAlignment="1">
      <alignment horizontal="center"/>
    </xf>
    <xf numFmtId="0" fontId="6" fillId="3" borderId="31" xfId="0" applyFont="1" applyFill="1" applyBorder="1" applyAlignment="1">
      <alignment horizontal="center"/>
    </xf>
    <xf numFmtId="0" fontId="18" fillId="0" borderId="0" xfId="0" applyFont="1" applyAlignment="1">
      <alignment horizontal="center"/>
    </xf>
    <xf numFmtId="0" fontId="0" fillId="3" borderId="0" xfId="0" applyFill="1" applyAlignment="1">
      <alignment horizontal="center"/>
    </xf>
    <xf numFmtId="0" fontId="0" fillId="3" borderId="21" xfId="0" applyFill="1" applyBorder="1" applyAlignment="1">
      <alignment horizontal="center"/>
    </xf>
    <xf numFmtId="1" fontId="13" fillId="3" borderId="13" xfId="1" applyNumberFormat="1" applyFont="1" applyFill="1" applyBorder="1" applyAlignment="1">
      <alignment horizontal="center"/>
    </xf>
    <xf numFmtId="1" fontId="6" fillId="3" borderId="13" xfId="1" applyNumberFormat="1" applyFont="1" applyFill="1" applyBorder="1" applyAlignment="1">
      <alignment horizontal="center"/>
    </xf>
    <xf numFmtId="1" fontId="6" fillId="3" borderId="17" xfId="1" applyNumberFormat="1" applyFont="1" applyFill="1" applyBorder="1" applyAlignment="1">
      <alignment horizontal="center"/>
    </xf>
    <xf numFmtId="164" fontId="0" fillId="3" borderId="19" xfId="1" applyNumberFormat="1" applyFont="1" applyFill="1" applyBorder="1" applyAlignment="1">
      <alignment horizontal="center"/>
    </xf>
    <xf numFmtId="164" fontId="0" fillId="3" borderId="28" xfId="1" applyNumberFormat="1" applyFont="1" applyFill="1" applyBorder="1" applyAlignment="1">
      <alignment horizontal="center"/>
    </xf>
    <xf numFmtId="167" fontId="13" fillId="3" borderId="27" xfId="2" applyNumberFormat="1" applyFont="1" applyFill="1" applyBorder="1" applyAlignment="1">
      <alignment horizontal="center"/>
    </xf>
    <xf numFmtId="167" fontId="13" fillId="3" borderId="27" xfId="2" applyNumberFormat="1" applyFont="1" applyFill="1" applyBorder="1" applyAlignment="1">
      <alignment vertical="center"/>
    </xf>
    <xf numFmtId="166" fontId="13" fillId="3" borderId="10" xfId="1" applyNumberFormat="1" applyFont="1" applyFill="1" applyBorder="1"/>
    <xf numFmtId="44" fontId="13" fillId="3" borderId="15" xfId="1" applyFont="1" applyFill="1" applyBorder="1"/>
    <xf numFmtId="0" fontId="20" fillId="0" borderId="0" xfId="0" applyFont="1" applyAlignment="1">
      <alignment horizontal="center"/>
    </xf>
    <xf numFmtId="0" fontId="13" fillId="3" borderId="32" xfId="0" applyFont="1" applyFill="1" applyBorder="1" applyAlignment="1">
      <alignment horizontal="center"/>
    </xf>
    <xf numFmtId="1" fontId="13" fillId="3" borderId="15"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44" fontId="4" fillId="2" borderId="45" xfId="1" applyFont="1" applyFill="1" applyBorder="1" applyAlignment="1">
      <alignment horizontal="center" vertical="center" wrapText="1"/>
    </xf>
    <xf numFmtId="44" fontId="2" fillId="3" borderId="13" xfId="1" applyFont="1" applyFill="1" applyBorder="1"/>
    <xf numFmtId="167" fontId="13" fillId="3" borderId="18" xfId="2" applyNumberFormat="1" applyFont="1" applyFill="1" applyBorder="1"/>
    <xf numFmtId="0" fontId="13" fillId="3" borderId="0" xfId="0" applyFont="1" applyFill="1" applyAlignment="1">
      <alignment horizontal="center" vertical="center" wrapText="1"/>
    </xf>
    <xf numFmtId="0" fontId="7" fillId="2" borderId="1" xfId="0" applyFont="1" applyFill="1" applyBorder="1" applyAlignment="1">
      <alignment horizontal="center" wrapText="1"/>
    </xf>
    <xf numFmtId="1" fontId="7" fillId="2" borderId="1" xfId="1" applyNumberFormat="1" applyFont="1" applyFill="1" applyBorder="1" applyAlignment="1">
      <alignment horizontal="center" wrapText="1"/>
    </xf>
    <xf numFmtId="164" fontId="13" fillId="3" borderId="27" xfId="1" applyNumberFormat="1" applyFont="1" applyFill="1" applyBorder="1"/>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13" fillId="0" borderId="26" xfId="0" applyFont="1" applyBorder="1" applyAlignment="1">
      <alignment horizontal="center" vertical="top"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6" xfId="0" applyFont="1" applyFill="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top"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xf numFmtId="0" fontId="2" fillId="3" borderId="20" xfId="0" applyFont="1" applyFill="1" applyBorder="1"/>
    <xf numFmtId="0" fontId="2" fillId="3" borderId="48" xfId="0" applyFont="1" applyFill="1" applyBorder="1"/>
    <xf numFmtId="1" fontId="2" fillId="3" borderId="49" xfId="1" applyNumberFormat="1" applyFont="1" applyFill="1" applyBorder="1"/>
    <xf numFmtId="0" fontId="6" fillId="3" borderId="20" xfId="0" applyFont="1" applyFill="1" applyBorder="1"/>
    <xf numFmtId="0" fontId="6" fillId="3" borderId="48" xfId="0" applyFont="1" applyFill="1" applyBorder="1"/>
    <xf numFmtId="1" fontId="6" fillId="3" borderId="49" xfId="1" applyNumberFormat="1" applyFont="1" applyFill="1" applyBorder="1"/>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34"/>
  <sheetViews>
    <sheetView view="pageBreakPreview" topLeftCell="A93" zoomScale="60" zoomScaleNormal="38" workbookViewId="0">
      <selection activeCell="Y103" sqref="Y103"/>
    </sheetView>
  </sheetViews>
  <sheetFormatPr defaultRowHeight="14.4" x14ac:dyDescent="0.3"/>
  <cols>
    <col min="2" max="2" width="29.5546875" bestFit="1" customWidth="1"/>
    <col min="3" max="3" width="19.5546875" customWidth="1"/>
    <col min="4" max="4" width="10.44140625" customWidth="1"/>
    <col min="5" max="5" width="19.88671875" customWidth="1"/>
    <col min="6" max="6" width="24.33203125" customWidth="1"/>
    <col min="7" max="7" width="6.88671875" customWidth="1"/>
    <col min="8" max="8" width="14.5546875" customWidth="1"/>
    <col min="9" max="12" width="15.6640625" customWidth="1"/>
    <col min="13" max="13" width="6.6640625" customWidth="1"/>
    <col min="14" max="14" width="14.5546875" customWidth="1"/>
    <col min="15" max="18" width="15.6640625" customWidth="1"/>
    <col min="25" max="25" width="21.6640625" customWidth="1"/>
  </cols>
  <sheetData>
    <row r="1" spans="2:18" ht="15.75" customHeight="1" thickBot="1" x14ac:dyDescent="0.35">
      <c r="H1" t="s">
        <v>129</v>
      </c>
    </row>
    <row r="2" spans="2:18" ht="16.2" thickBot="1" x14ac:dyDescent="0.35">
      <c r="B2" s="245" t="s">
        <v>0</v>
      </c>
      <c r="C2" s="246"/>
      <c r="D2" s="246"/>
      <c r="E2" s="246"/>
      <c r="F2" s="247"/>
      <c r="H2" t="s">
        <v>130</v>
      </c>
    </row>
    <row r="3" spans="2:18" ht="15.6" x14ac:dyDescent="0.3">
      <c r="B3" s="248"/>
      <c r="C3" s="248"/>
      <c r="D3" s="248"/>
      <c r="E3" s="248"/>
      <c r="F3" s="248"/>
    </row>
    <row r="4" spans="2:18" ht="16.2" thickBot="1" x14ac:dyDescent="0.35">
      <c r="B4" s="1"/>
      <c r="C4" s="1"/>
      <c r="D4" s="1"/>
      <c r="E4" s="1"/>
      <c r="F4" s="1"/>
    </row>
    <row r="5" spans="2:18" ht="78.599999999999994" thickBot="1" x14ac:dyDescent="0.35">
      <c r="B5" s="52" t="s">
        <v>1</v>
      </c>
      <c r="C5" s="134" t="s">
        <v>2</v>
      </c>
      <c r="D5" s="134" t="s">
        <v>3</v>
      </c>
      <c r="E5" s="134" t="s">
        <v>4</v>
      </c>
      <c r="F5" s="134" t="s">
        <v>5</v>
      </c>
      <c r="H5" s="52" t="s">
        <v>1</v>
      </c>
      <c r="I5" s="5" t="s">
        <v>2</v>
      </c>
      <c r="J5" s="5" t="s">
        <v>3</v>
      </c>
      <c r="K5" s="5" t="s">
        <v>4</v>
      </c>
      <c r="L5" s="5" t="s">
        <v>5</v>
      </c>
      <c r="N5" s="52" t="s">
        <v>1</v>
      </c>
      <c r="O5" s="5" t="s">
        <v>2</v>
      </c>
      <c r="P5" s="5" t="s">
        <v>3</v>
      </c>
      <c r="Q5" s="5" t="s">
        <v>4</v>
      </c>
      <c r="R5" s="5" t="s">
        <v>5</v>
      </c>
    </row>
    <row r="6" spans="2:18" ht="15.6" x14ac:dyDescent="0.3">
      <c r="B6" s="239" t="s">
        <v>6</v>
      </c>
      <c r="C6" s="135" t="s">
        <v>131</v>
      </c>
      <c r="D6" s="135">
        <v>20812</v>
      </c>
      <c r="E6" s="142">
        <v>106</v>
      </c>
      <c r="F6" s="142">
        <v>3</v>
      </c>
      <c r="H6" s="236" t="s">
        <v>9</v>
      </c>
      <c r="I6" s="135" t="s">
        <v>131</v>
      </c>
      <c r="J6" s="135">
        <v>20812</v>
      </c>
      <c r="K6" s="142">
        <v>1</v>
      </c>
      <c r="L6" s="142">
        <v>0</v>
      </c>
      <c r="N6" s="236" t="s">
        <v>10</v>
      </c>
      <c r="O6" s="135" t="s">
        <v>131</v>
      </c>
      <c r="P6" s="135">
        <v>20724</v>
      </c>
      <c r="Q6" s="142">
        <v>1</v>
      </c>
      <c r="R6" s="142">
        <v>1</v>
      </c>
    </row>
    <row r="7" spans="2:18" ht="15.6" x14ac:dyDescent="0.3">
      <c r="B7" s="240"/>
      <c r="C7" s="135" t="s">
        <v>131</v>
      </c>
      <c r="D7" s="135">
        <v>20814</v>
      </c>
      <c r="E7" s="142">
        <v>16678</v>
      </c>
      <c r="F7" s="142">
        <v>127</v>
      </c>
      <c r="H7" s="237"/>
      <c r="I7" s="135" t="s">
        <v>131</v>
      </c>
      <c r="J7" s="135">
        <v>20814</v>
      </c>
      <c r="K7" s="142">
        <v>126</v>
      </c>
      <c r="L7" s="142">
        <v>0</v>
      </c>
      <c r="N7" s="237"/>
      <c r="O7" s="135" t="s">
        <v>131</v>
      </c>
      <c r="P7" s="135">
        <v>20754</v>
      </c>
      <c r="Q7" s="142">
        <v>1</v>
      </c>
      <c r="R7" s="142">
        <v>0</v>
      </c>
    </row>
    <row r="8" spans="2:18" ht="15.6" x14ac:dyDescent="0.3">
      <c r="B8" s="240"/>
      <c r="C8" s="135" t="s">
        <v>131</v>
      </c>
      <c r="D8" s="135">
        <v>20815</v>
      </c>
      <c r="E8" s="142">
        <v>12771</v>
      </c>
      <c r="F8" s="142">
        <v>117</v>
      </c>
      <c r="H8" s="237"/>
      <c r="I8" s="135" t="s">
        <v>131</v>
      </c>
      <c r="J8" s="135">
        <v>20815</v>
      </c>
      <c r="K8" s="142">
        <v>85</v>
      </c>
      <c r="L8" s="142">
        <v>0</v>
      </c>
      <c r="N8" s="237"/>
      <c r="O8" s="135" t="s">
        <v>131</v>
      </c>
      <c r="P8" s="135">
        <v>20812</v>
      </c>
      <c r="Q8" s="142">
        <v>22</v>
      </c>
      <c r="R8" s="142">
        <v>8</v>
      </c>
    </row>
    <row r="9" spans="2:18" ht="15.6" x14ac:dyDescent="0.3">
      <c r="B9" s="240"/>
      <c r="C9" s="135" t="s">
        <v>131</v>
      </c>
      <c r="D9" s="135">
        <v>20816</v>
      </c>
      <c r="E9" s="142">
        <v>6385</v>
      </c>
      <c r="F9" s="142">
        <v>92</v>
      </c>
      <c r="H9" s="237"/>
      <c r="I9" s="135" t="s">
        <v>131</v>
      </c>
      <c r="J9" s="135">
        <v>20816</v>
      </c>
      <c r="K9" s="142">
        <v>15</v>
      </c>
      <c r="L9" s="142">
        <v>0</v>
      </c>
      <c r="N9" s="237"/>
      <c r="O9" s="135" t="s">
        <v>131</v>
      </c>
      <c r="P9" s="135">
        <v>20813</v>
      </c>
      <c r="Q9" s="142">
        <v>1</v>
      </c>
      <c r="R9" s="142">
        <v>0</v>
      </c>
    </row>
    <row r="10" spans="2:18" ht="15.6" x14ac:dyDescent="0.3">
      <c r="B10" s="240"/>
      <c r="C10" s="135" t="s">
        <v>131</v>
      </c>
      <c r="D10" s="135">
        <v>20817</v>
      </c>
      <c r="E10" s="142">
        <v>14870</v>
      </c>
      <c r="F10" s="142">
        <v>227</v>
      </c>
      <c r="H10" s="237"/>
      <c r="I10" s="135" t="s">
        <v>131</v>
      </c>
      <c r="J10" s="135">
        <v>20817</v>
      </c>
      <c r="K10" s="142">
        <v>132</v>
      </c>
      <c r="L10" s="142">
        <v>0</v>
      </c>
      <c r="N10" s="237"/>
      <c r="O10" s="135" t="s">
        <v>131</v>
      </c>
      <c r="P10" s="135">
        <v>20814</v>
      </c>
      <c r="Q10" s="142">
        <v>1743</v>
      </c>
      <c r="R10" s="142">
        <v>638</v>
      </c>
    </row>
    <row r="11" spans="2:18" ht="15.6" x14ac:dyDescent="0.3">
      <c r="B11" s="240"/>
      <c r="C11" s="135" t="s">
        <v>131</v>
      </c>
      <c r="D11" s="135">
        <v>20818</v>
      </c>
      <c r="E11" s="142">
        <v>728</v>
      </c>
      <c r="F11" s="142">
        <v>10</v>
      </c>
      <c r="H11" s="237"/>
      <c r="I11" s="135" t="s">
        <v>131</v>
      </c>
      <c r="J11" s="135">
        <v>20818</v>
      </c>
      <c r="K11" s="142">
        <v>3</v>
      </c>
      <c r="L11" s="142">
        <v>0</v>
      </c>
      <c r="N11" s="237"/>
      <c r="O11" s="135" t="s">
        <v>131</v>
      </c>
      <c r="P11" s="135">
        <v>20815</v>
      </c>
      <c r="Q11" s="142">
        <v>620</v>
      </c>
      <c r="R11" s="142">
        <v>232</v>
      </c>
    </row>
    <row r="12" spans="2:18" ht="15.6" x14ac:dyDescent="0.3">
      <c r="B12" s="240"/>
      <c r="C12" s="135" t="s">
        <v>131</v>
      </c>
      <c r="D12" s="135">
        <v>20825</v>
      </c>
      <c r="E12" s="142">
        <v>51</v>
      </c>
      <c r="F12" s="142">
        <v>1</v>
      </c>
      <c r="H12" s="237"/>
      <c r="I12" s="135" t="s">
        <v>131</v>
      </c>
      <c r="J12" s="135">
        <v>20832</v>
      </c>
      <c r="K12" s="142">
        <v>212</v>
      </c>
      <c r="L12" s="142">
        <v>1</v>
      </c>
      <c r="N12" s="237"/>
      <c r="O12" s="135" t="s">
        <v>131</v>
      </c>
      <c r="P12" s="135">
        <v>20816</v>
      </c>
      <c r="Q12" s="142">
        <v>389</v>
      </c>
      <c r="R12" s="142">
        <v>132</v>
      </c>
    </row>
    <row r="13" spans="2:18" ht="15.6" x14ac:dyDescent="0.3">
      <c r="B13" s="240"/>
      <c r="C13" s="135" t="s">
        <v>131</v>
      </c>
      <c r="D13" s="135">
        <v>20832</v>
      </c>
      <c r="E13" s="142">
        <v>9316</v>
      </c>
      <c r="F13" s="142">
        <v>182</v>
      </c>
      <c r="H13" s="237"/>
      <c r="I13" s="135" t="s">
        <v>131</v>
      </c>
      <c r="J13" s="135">
        <v>20833</v>
      </c>
      <c r="K13" s="142">
        <v>13</v>
      </c>
      <c r="L13" s="142">
        <v>0</v>
      </c>
      <c r="N13" s="237"/>
      <c r="O13" s="135" t="s">
        <v>131</v>
      </c>
      <c r="P13" s="135">
        <v>20817</v>
      </c>
      <c r="Q13" s="142">
        <v>795</v>
      </c>
      <c r="R13" s="142">
        <v>255</v>
      </c>
    </row>
    <row r="14" spans="2:18" ht="15.6" x14ac:dyDescent="0.3">
      <c r="B14" s="240"/>
      <c r="C14" s="135" t="s">
        <v>131</v>
      </c>
      <c r="D14" s="135">
        <v>20833</v>
      </c>
      <c r="E14" s="142">
        <v>1928</v>
      </c>
      <c r="F14" s="142">
        <v>43</v>
      </c>
      <c r="H14" s="237"/>
      <c r="I14" s="135" t="s">
        <v>131</v>
      </c>
      <c r="J14" s="135">
        <v>20837</v>
      </c>
      <c r="K14" s="142">
        <v>1</v>
      </c>
      <c r="L14" s="142">
        <v>0</v>
      </c>
      <c r="N14" s="237"/>
      <c r="O14" s="135" t="s">
        <v>131</v>
      </c>
      <c r="P14" s="135">
        <v>20818</v>
      </c>
      <c r="Q14" s="142">
        <v>40</v>
      </c>
      <c r="R14" s="142">
        <v>20</v>
      </c>
    </row>
    <row r="15" spans="2:18" ht="15.6" x14ac:dyDescent="0.3">
      <c r="B15" s="240"/>
      <c r="C15" s="135" t="s">
        <v>131</v>
      </c>
      <c r="D15" s="135">
        <v>20837</v>
      </c>
      <c r="E15" s="142">
        <v>146</v>
      </c>
      <c r="F15" s="142">
        <v>3</v>
      </c>
      <c r="H15" s="237"/>
      <c r="I15" s="135" t="s">
        <v>131</v>
      </c>
      <c r="J15" s="135">
        <v>20841</v>
      </c>
      <c r="K15" s="142">
        <v>43</v>
      </c>
      <c r="L15" s="142">
        <v>0</v>
      </c>
      <c r="N15" s="237"/>
      <c r="O15" s="135" t="s">
        <v>131</v>
      </c>
      <c r="P15" s="135">
        <v>20824</v>
      </c>
      <c r="Q15" s="142">
        <v>2</v>
      </c>
      <c r="R15" s="142">
        <v>1</v>
      </c>
    </row>
    <row r="16" spans="2:18" ht="15.6" x14ac:dyDescent="0.3">
      <c r="B16" s="240"/>
      <c r="C16" s="135" t="s">
        <v>131</v>
      </c>
      <c r="D16" s="135">
        <v>20841</v>
      </c>
      <c r="E16" s="142">
        <v>1773</v>
      </c>
      <c r="F16" s="142">
        <v>22</v>
      </c>
      <c r="H16" s="237"/>
      <c r="I16" s="135" t="s">
        <v>131</v>
      </c>
      <c r="J16" s="135">
        <v>20850</v>
      </c>
      <c r="K16" s="142">
        <v>722</v>
      </c>
      <c r="L16" s="142">
        <v>2</v>
      </c>
      <c r="N16" s="237"/>
      <c r="O16" s="135" t="s">
        <v>131</v>
      </c>
      <c r="P16" s="135">
        <v>20825</v>
      </c>
      <c r="Q16" s="142">
        <v>3</v>
      </c>
      <c r="R16" s="142">
        <v>1</v>
      </c>
    </row>
    <row r="17" spans="2:18" ht="15.6" x14ac:dyDescent="0.3">
      <c r="B17" s="240"/>
      <c r="C17" s="135" t="s">
        <v>131</v>
      </c>
      <c r="D17" s="135">
        <v>20849</v>
      </c>
      <c r="E17" s="142">
        <v>1</v>
      </c>
      <c r="F17" s="142">
        <v>0</v>
      </c>
      <c r="H17" s="237"/>
      <c r="I17" s="135" t="s">
        <v>131</v>
      </c>
      <c r="J17" s="135">
        <v>20851</v>
      </c>
      <c r="K17" s="142">
        <v>109</v>
      </c>
      <c r="L17" s="142">
        <v>0</v>
      </c>
      <c r="N17" s="237"/>
      <c r="O17" s="135" t="s">
        <v>131</v>
      </c>
      <c r="P17" s="135">
        <v>20827</v>
      </c>
      <c r="Q17" s="142">
        <v>1</v>
      </c>
      <c r="R17" s="142">
        <v>0</v>
      </c>
    </row>
    <row r="18" spans="2:18" ht="15.6" x14ac:dyDescent="0.3">
      <c r="B18" s="240"/>
      <c r="C18" s="135" t="s">
        <v>131</v>
      </c>
      <c r="D18" s="135">
        <v>20850</v>
      </c>
      <c r="E18" s="142">
        <v>26856</v>
      </c>
      <c r="F18" s="142">
        <v>297</v>
      </c>
      <c r="H18" s="237"/>
      <c r="I18" s="135" t="s">
        <v>131</v>
      </c>
      <c r="J18" s="135">
        <v>20852</v>
      </c>
      <c r="K18" s="142">
        <v>328</v>
      </c>
      <c r="L18" s="142">
        <v>2</v>
      </c>
      <c r="N18" s="237"/>
      <c r="O18" s="135" t="s">
        <v>131</v>
      </c>
      <c r="P18" s="135">
        <v>20832</v>
      </c>
      <c r="Q18" s="142">
        <v>689</v>
      </c>
      <c r="R18" s="142">
        <v>199</v>
      </c>
    </row>
    <row r="19" spans="2:18" ht="15.6" x14ac:dyDescent="0.3">
      <c r="B19" s="240"/>
      <c r="C19" s="135" t="s">
        <v>131</v>
      </c>
      <c r="D19" s="135">
        <v>20851</v>
      </c>
      <c r="E19" s="142">
        <v>5984</v>
      </c>
      <c r="F19" s="142">
        <v>82</v>
      </c>
      <c r="H19" s="237"/>
      <c r="I19" s="135" t="s">
        <v>131</v>
      </c>
      <c r="J19" s="135">
        <v>20853</v>
      </c>
      <c r="K19" s="142">
        <v>122</v>
      </c>
      <c r="L19" s="142">
        <v>0</v>
      </c>
      <c r="N19" s="237"/>
      <c r="O19" s="135" t="s">
        <v>131</v>
      </c>
      <c r="P19" s="135">
        <v>20833</v>
      </c>
      <c r="Q19" s="142">
        <v>80</v>
      </c>
      <c r="R19" s="142">
        <v>26</v>
      </c>
    </row>
    <row r="20" spans="2:18" ht="15.6" x14ac:dyDescent="0.3">
      <c r="B20" s="240"/>
      <c r="C20" s="135" t="s">
        <v>131</v>
      </c>
      <c r="D20" s="135">
        <v>20852</v>
      </c>
      <c r="E20" s="142">
        <v>25986</v>
      </c>
      <c r="F20" s="142">
        <v>202</v>
      </c>
      <c r="H20" s="237"/>
      <c r="I20" s="135" t="s">
        <v>131</v>
      </c>
      <c r="J20" s="135">
        <v>20854</v>
      </c>
      <c r="K20" s="142">
        <v>130</v>
      </c>
      <c r="L20" s="142">
        <v>0</v>
      </c>
      <c r="N20" s="237"/>
      <c r="O20" s="135" t="s">
        <v>131</v>
      </c>
      <c r="P20" s="135">
        <v>20837</v>
      </c>
      <c r="Q20" s="142">
        <v>57</v>
      </c>
      <c r="R20" s="142">
        <v>17</v>
      </c>
    </row>
    <row r="21" spans="2:18" ht="15.6" x14ac:dyDescent="0.3">
      <c r="B21" s="240"/>
      <c r="C21" s="135" t="s">
        <v>131</v>
      </c>
      <c r="D21" s="135">
        <v>20853</v>
      </c>
      <c r="E21" s="142">
        <v>9856</v>
      </c>
      <c r="F21" s="142">
        <v>182</v>
      </c>
      <c r="H21" s="237"/>
      <c r="I21" s="135" t="s">
        <v>131</v>
      </c>
      <c r="J21" s="135">
        <v>20855</v>
      </c>
      <c r="K21" s="142">
        <v>168</v>
      </c>
      <c r="L21" s="142">
        <v>0</v>
      </c>
      <c r="N21" s="237"/>
      <c r="O21" s="135" t="s">
        <v>131</v>
      </c>
      <c r="P21" s="135">
        <v>20841</v>
      </c>
      <c r="Q21" s="142">
        <v>47</v>
      </c>
      <c r="R21" s="142">
        <v>12</v>
      </c>
    </row>
    <row r="22" spans="2:18" ht="15.6" x14ac:dyDescent="0.3">
      <c r="B22" s="240"/>
      <c r="C22" s="135" t="s">
        <v>131</v>
      </c>
      <c r="D22" s="135">
        <v>20854</v>
      </c>
      <c r="E22" s="142">
        <v>18368</v>
      </c>
      <c r="F22" s="142">
        <v>271</v>
      </c>
      <c r="H22" s="237"/>
      <c r="I22" s="135" t="s">
        <v>131</v>
      </c>
      <c r="J22" s="135">
        <v>20860</v>
      </c>
      <c r="K22" s="142">
        <v>31</v>
      </c>
      <c r="L22" s="142">
        <v>0</v>
      </c>
      <c r="N22" s="237"/>
      <c r="O22" s="135" t="s">
        <v>131</v>
      </c>
      <c r="P22" s="135">
        <v>20842</v>
      </c>
      <c r="Q22" s="142">
        <v>2</v>
      </c>
      <c r="R22" s="142">
        <v>0</v>
      </c>
    </row>
    <row r="23" spans="2:18" ht="15.6" x14ac:dyDescent="0.3">
      <c r="B23" s="240"/>
      <c r="C23" s="135" t="s">
        <v>131</v>
      </c>
      <c r="D23" s="135">
        <v>20855</v>
      </c>
      <c r="E23" s="142">
        <v>7438</v>
      </c>
      <c r="F23" s="142">
        <v>118</v>
      </c>
      <c r="H23" s="237"/>
      <c r="I23" s="135" t="s">
        <v>131</v>
      </c>
      <c r="J23" s="135">
        <v>20874</v>
      </c>
      <c r="K23" s="142">
        <v>806</v>
      </c>
      <c r="L23" s="142">
        <v>4</v>
      </c>
      <c r="N23" s="237"/>
      <c r="O23" s="135" t="s">
        <v>131</v>
      </c>
      <c r="P23" s="135">
        <v>20847</v>
      </c>
      <c r="Q23" s="142">
        <v>1</v>
      </c>
      <c r="R23" s="142">
        <v>1</v>
      </c>
    </row>
    <row r="24" spans="2:18" ht="15.6" x14ac:dyDescent="0.3">
      <c r="B24" s="240"/>
      <c r="C24" s="135" t="s">
        <v>131</v>
      </c>
      <c r="D24" s="135">
        <v>20860</v>
      </c>
      <c r="E24" s="142">
        <v>793</v>
      </c>
      <c r="F24" s="142">
        <v>10</v>
      </c>
      <c r="H24" s="237"/>
      <c r="I24" s="135" t="s">
        <v>131</v>
      </c>
      <c r="J24" s="135">
        <v>20876</v>
      </c>
      <c r="K24" s="142">
        <v>277</v>
      </c>
      <c r="L24" s="142">
        <v>1</v>
      </c>
      <c r="N24" s="237"/>
      <c r="O24" s="135" t="s">
        <v>131</v>
      </c>
      <c r="P24" s="135">
        <v>20849</v>
      </c>
      <c r="Q24" s="142">
        <v>1</v>
      </c>
      <c r="R24" s="142">
        <v>0</v>
      </c>
    </row>
    <row r="25" spans="2:18" ht="15.6" x14ac:dyDescent="0.3">
      <c r="B25" s="240"/>
      <c r="C25" s="135" t="s">
        <v>131</v>
      </c>
      <c r="D25" s="135">
        <v>20861</v>
      </c>
      <c r="E25" s="142">
        <v>8</v>
      </c>
      <c r="F25" s="142">
        <v>0</v>
      </c>
      <c r="H25" s="237"/>
      <c r="I25" s="135" t="s">
        <v>131</v>
      </c>
      <c r="J25" s="135">
        <v>20877</v>
      </c>
      <c r="K25" s="142">
        <v>703</v>
      </c>
      <c r="L25" s="142">
        <v>9</v>
      </c>
      <c r="N25" s="237"/>
      <c r="O25" s="135" t="s">
        <v>131</v>
      </c>
      <c r="P25" s="135">
        <v>20850</v>
      </c>
      <c r="Q25" s="142">
        <v>4076</v>
      </c>
      <c r="R25" s="142">
        <v>1336</v>
      </c>
    </row>
    <row r="26" spans="2:18" ht="15.6" x14ac:dyDescent="0.3">
      <c r="B26" s="240"/>
      <c r="C26" s="135" t="s">
        <v>131</v>
      </c>
      <c r="D26" s="135">
        <v>20874</v>
      </c>
      <c r="E26" s="142">
        <v>17718</v>
      </c>
      <c r="F26" s="142">
        <v>296</v>
      </c>
      <c r="H26" s="237"/>
      <c r="I26" s="135" t="s">
        <v>131</v>
      </c>
      <c r="J26" s="135">
        <v>20878</v>
      </c>
      <c r="K26" s="142">
        <v>335</v>
      </c>
      <c r="L26" s="142">
        <v>0</v>
      </c>
      <c r="N26" s="237"/>
      <c r="O26" s="135" t="s">
        <v>131</v>
      </c>
      <c r="P26" s="135">
        <v>20851</v>
      </c>
      <c r="Q26" s="142">
        <v>273</v>
      </c>
      <c r="R26" s="142">
        <v>118</v>
      </c>
    </row>
    <row r="27" spans="2:18" ht="15.6" x14ac:dyDescent="0.3">
      <c r="B27" s="240"/>
      <c r="C27" s="135" t="s">
        <v>131</v>
      </c>
      <c r="D27" s="135">
        <v>20875</v>
      </c>
      <c r="E27" s="142">
        <v>3</v>
      </c>
      <c r="F27" s="142">
        <v>0</v>
      </c>
      <c r="H27" s="237"/>
      <c r="I27" s="135" t="s">
        <v>131</v>
      </c>
      <c r="J27" s="135">
        <v>20879</v>
      </c>
      <c r="K27" s="142">
        <v>410</v>
      </c>
      <c r="L27" s="142">
        <v>1</v>
      </c>
      <c r="N27" s="237"/>
      <c r="O27" s="135" t="s">
        <v>131</v>
      </c>
      <c r="P27" s="135">
        <v>20852</v>
      </c>
      <c r="Q27" s="142">
        <v>2983</v>
      </c>
      <c r="R27" s="142">
        <v>1001</v>
      </c>
    </row>
    <row r="28" spans="2:18" ht="15.6" x14ac:dyDescent="0.3">
      <c r="B28" s="240"/>
      <c r="C28" s="135" t="s">
        <v>131</v>
      </c>
      <c r="D28" s="135">
        <v>20876</v>
      </c>
      <c r="E28" s="142">
        <v>5892</v>
      </c>
      <c r="F28" s="142">
        <v>100</v>
      </c>
      <c r="H28" s="237"/>
      <c r="I28" s="135" t="s">
        <v>131</v>
      </c>
      <c r="J28" s="135">
        <v>20880</v>
      </c>
      <c r="K28" s="142">
        <v>1</v>
      </c>
      <c r="L28" s="142">
        <v>0</v>
      </c>
      <c r="N28" s="237"/>
      <c r="O28" s="135" t="s">
        <v>131</v>
      </c>
      <c r="P28" s="135">
        <v>20853</v>
      </c>
      <c r="Q28" s="142">
        <v>247</v>
      </c>
      <c r="R28" s="142">
        <v>118</v>
      </c>
    </row>
    <row r="29" spans="2:18" ht="15.6" x14ac:dyDescent="0.3">
      <c r="B29" s="240"/>
      <c r="C29" s="135" t="s">
        <v>131</v>
      </c>
      <c r="D29" s="135">
        <v>20877</v>
      </c>
      <c r="E29" s="142">
        <v>13931</v>
      </c>
      <c r="F29" s="142">
        <v>311</v>
      </c>
      <c r="H29" s="237"/>
      <c r="I29" s="135" t="s">
        <v>131</v>
      </c>
      <c r="J29" s="135">
        <v>20882</v>
      </c>
      <c r="K29" s="142">
        <v>12</v>
      </c>
      <c r="L29" s="142">
        <v>0</v>
      </c>
      <c r="N29" s="237"/>
      <c r="O29" s="135" t="s">
        <v>131</v>
      </c>
      <c r="P29" s="135">
        <v>20854</v>
      </c>
      <c r="Q29" s="142">
        <v>928</v>
      </c>
      <c r="R29" s="142">
        <v>355</v>
      </c>
    </row>
    <row r="30" spans="2:18" ht="15.6" x14ac:dyDescent="0.3">
      <c r="B30" s="240"/>
      <c r="C30" s="135" t="s">
        <v>131</v>
      </c>
      <c r="D30" s="135">
        <v>20878</v>
      </c>
      <c r="E30" s="142">
        <v>26338</v>
      </c>
      <c r="F30" s="142">
        <v>414</v>
      </c>
      <c r="H30" s="237"/>
      <c r="I30" s="135" t="s">
        <v>131</v>
      </c>
      <c r="J30" s="135">
        <v>20886</v>
      </c>
      <c r="K30" s="142">
        <v>472</v>
      </c>
      <c r="L30" s="142">
        <v>1</v>
      </c>
      <c r="N30" s="237"/>
      <c r="O30" s="135" t="s">
        <v>131</v>
      </c>
      <c r="P30" s="135">
        <v>20855</v>
      </c>
      <c r="Q30" s="142">
        <v>719</v>
      </c>
      <c r="R30" s="142">
        <v>257</v>
      </c>
    </row>
    <row r="31" spans="2:18" ht="15.6" x14ac:dyDescent="0.3">
      <c r="B31" s="240"/>
      <c r="C31" s="135" t="s">
        <v>131</v>
      </c>
      <c r="D31" s="135">
        <v>20879</v>
      </c>
      <c r="E31" s="142">
        <v>10259</v>
      </c>
      <c r="F31" s="142">
        <v>204</v>
      </c>
      <c r="H31" s="237"/>
      <c r="I31" s="135" t="s">
        <v>131</v>
      </c>
      <c r="J31" s="135">
        <v>20895</v>
      </c>
      <c r="K31" s="142">
        <v>52</v>
      </c>
      <c r="L31" s="142">
        <v>0</v>
      </c>
      <c r="N31" s="237"/>
      <c r="O31" s="135" t="s">
        <v>131</v>
      </c>
      <c r="P31" s="135">
        <v>20857</v>
      </c>
      <c r="Q31" s="142">
        <v>1</v>
      </c>
      <c r="R31" s="142">
        <v>0</v>
      </c>
    </row>
    <row r="32" spans="2:18" ht="15.6" x14ac:dyDescent="0.3">
      <c r="B32" s="240"/>
      <c r="C32" s="135" t="s">
        <v>131</v>
      </c>
      <c r="D32" s="135">
        <v>20880</v>
      </c>
      <c r="E32" s="142">
        <v>197</v>
      </c>
      <c r="F32" s="142">
        <v>5</v>
      </c>
      <c r="H32" s="237"/>
      <c r="I32" s="135" t="s">
        <v>131</v>
      </c>
      <c r="J32" s="135">
        <v>20901</v>
      </c>
      <c r="K32" s="142">
        <v>239</v>
      </c>
      <c r="L32" s="142">
        <v>0</v>
      </c>
      <c r="N32" s="237"/>
      <c r="O32" s="135" t="s">
        <v>131</v>
      </c>
      <c r="P32" s="135">
        <v>20859</v>
      </c>
      <c r="Q32" s="142">
        <v>1</v>
      </c>
      <c r="R32" s="142">
        <v>0</v>
      </c>
    </row>
    <row r="33" spans="2:18" ht="15.6" x14ac:dyDescent="0.3">
      <c r="B33" s="240"/>
      <c r="C33" s="135" t="s">
        <v>131</v>
      </c>
      <c r="D33" s="135">
        <v>20882</v>
      </c>
      <c r="E33" s="142">
        <v>2070</v>
      </c>
      <c r="F33" s="142">
        <v>39</v>
      </c>
      <c r="H33" s="237"/>
      <c r="I33" s="135" t="s">
        <v>131</v>
      </c>
      <c r="J33" s="135">
        <v>20902</v>
      </c>
      <c r="K33" s="142">
        <v>442</v>
      </c>
      <c r="L33" s="142">
        <v>0</v>
      </c>
      <c r="N33" s="237"/>
      <c r="O33" s="135" t="s">
        <v>131</v>
      </c>
      <c r="P33" s="135">
        <v>20860</v>
      </c>
      <c r="Q33" s="142">
        <v>141</v>
      </c>
      <c r="R33" s="142">
        <v>61</v>
      </c>
    </row>
    <row r="34" spans="2:18" ht="15.6" x14ac:dyDescent="0.3">
      <c r="B34" s="240"/>
      <c r="C34" s="135" t="s">
        <v>131</v>
      </c>
      <c r="D34" s="135">
        <v>20886</v>
      </c>
      <c r="E34" s="142">
        <v>11243</v>
      </c>
      <c r="F34" s="142">
        <v>279</v>
      </c>
      <c r="H34" s="237"/>
      <c r="I34" s="135" t="s">
        <v>131</v>
      </c>
      <c r="J34" s="135">
        <v>20903</v>
      </c>
      <c r="K34" s="142">
        <v>198</v>
      </c>
      <c r="L34" s="142">
        <v>1</v>
      </c>
      <c r="N34" s="237"/>
      <c r="O34" s="135" t="s">
        <v>131</v>
      </c>
      <c r="P34" s="135">
        <v>20861</v>
      </c>
      <c r="Q34" s="142">
        <v>2</v>
      </c>
      <c r="R34" s="142">
        <v>0</v>
      </c>
    </row>
    <row r="35" spans="2:18" ht="15.6" x14ac:dyDescent="0.3">
      <c r="B35" s="240"/>
      <c r="C35" s="135" t="s">
        <v>131</v>
      </c>
      <c r="D35" s="135">
        <v>20895</v>
      </c>
      <c r="E35" s="142">
        <v>7363</v>
      </c>
      <c r="F35" s="142">
        <v>112</v>
      </c>
      <c r="H35" s="237"/>
      <c r="I35" s="135" t="s">
        <v>131</v>
      </c>
      <c r="J35" s="135">
        <v>20904</v>
      </c>
      <c r="K35" s="142">
        <v>565</v>
      </c>
      <c r="L35" s="142">
        <v>0</v>
      </c>
      <c r="N35" s="237"/>
      <c r="O35" s="135" t="s">
        <v>131</v>
      </c>
      <c r="P35" s="135">
        <v>20866</v>
      </c>
      <c r="Q35" s="142">
        <v>1</v>
      </c>
      <c r="R35" s="142">
        <v>0</v>
      </c>
    </row>
    <row r="36" spans="2:18" ht="15.6" x14ac:dyDescent="0.3">
      <c r="B36" s="240"/>
      <c r="C36" s="135" t="s">
        <v>131</v>
      </c>
      <c r="D36" s="135">
        <v>20896</v>
      </c>
      <c r="E36" s="142">
        <v>358</v>
      </c>
      <c r="F36" s="142">
        <v>6</v>
      </c>
      <c r="H36" s="237"/>
      <c r="I36" s="135" t="s">
        <v>131</v>
      </c>
      <c r="J36" s="135">
        <v>20905</v>
      </c>
      <c r="K36" s="142">
        <v>100</v>
      </c>
      <c r="L36" s="142">
        <v>0</v>
      </c>
      <c r="N36" s="237"/>
      <c r="O36" s="135" t="s">
        <v>131</v>
      </c>
      <c r="P36" s="135">
        <v>20872</v>
      </c>
      <c r="Q36" s="142">
        <v>1</v>
      </c>
      <c r="R36" s="142">
        <v>1</v>
      </c>
    </row>
    <row r="37" spans="2:18" ht="15.6" x14ac:dyDescent="0.3">
      <c r="B37" s="240"/>
      <c r="C37" s="135" t="s">
        <v>131</v>
      </c>
      <c r="D37" s="135">
        <v>20898</v>
      </c>
      <c r="E37" s="142">
        <v>5</v>
      </c>
      <c r="F37" s="142">
        <v>0</v>
      </c>
      <c r="H37" s="237"/>
      <c r="I37" s="135" t="s">
        <v>131</v>
      </c>
      <c r="J37" s="135">
        <v>20906</v>
      </c>
      <c r="K37" s="142">
        <v>698</v>
      </c>
      <c r="L37" s="142">
        <v>3</v>
      </c>
      <c r="N37" s="237"/>
      <c r="O37" s="135" t="s">
        <v>131</v>
      </c>
      <c r="P37" s="135">
        <v>20874</v>
      </c>
      <c r="Q37" s="142">
        <v>1141</v>
      </c>
      <c r="R37" s="142">
        <v>443</v>
      </c>
    </row>
    <row r="38" spans="2:18" ht="15.6" x14ac:dyDescent="0.3">
      <c r="B38" s="240"/>
      <c r="C38" s="135" t="s">
        <v>131</v>
      </c>
      <c r="D38" s="135">
        <v>20899</v>
      </c>
      <c r="E38" s="142">
        <v>3</v>
      </c>
      <c r="F38" s="142">
        <v>0</v>
      </c>
      <c r="H38" s="237"/>
      <c r="I38" s="135" t="s">
        <v>131</v>
      </c>
      <c r="J38" s="135">
        <v>20910</v>
      </c>
      <c r="K38" s="142">
        <v>658</v>
      </c>
      <c r="L38" s="142">
        <v>3</v>
      </c>
      <c r="N38" s="237"/>
      <c r="O38" s="135" t="s">
        <v>131</v>
      </c>
      <c r="P38" s="135">
        <v>20875</v>
      </c>
      <c r="Q38" s="142">
        <v>2</v>
      </c>
      <c r="R38" s="142">
        <v>1</v>
      </c>
    </row>
    <row r="39" spans="2:18" ht="15.6" x14ac:dyDescent="0.3">
      <c r="B39" s="240"/>
      <c r="C39" s="135" t="s">
        <v>131</v>
      </c>
      <c r="D39" s="135">
        <v>20901</v>
      </c>
      <c r="E39" s="142">
        <v>11554</v>
      </c>
      <c r="F39" s="142">
        <v>217</v>
      </c>
      <c r="H39" s="237"/>
      <c r="I39" s="135" t="s">
        <v>131</v>
      </c>
      <c r="J39" s="135">
        <v>20912</v>
      </c>
      <c r="K39" s="142">
        <v>144</v>
      </c>
      <c r="L39" s="142">
        <v>3</v>
      </c>
      <c r="N39" s="237"/>
      <c r="O39" s="135" t="s">
        <v>131</v>
      </c>
      <c r="P39" s="135">
        <v>20876</v>
      </c>
      <c r="Q39" s="142">
        <v>395</v>
      </c>
      <c r="R39" s="142">
        <v>122</v>
      </c>
    </row>
    <row r="40" spans="2:18" ht="15.6" x14ac:dyDescent="0.3">
      <c r="B40" s="240"/>
      <c r="C40" s="135" t="s">
        <v>131</v>
      </c>
      <c r="D40" s="135">
        <v>20902</v>
      </c>
      <c r="E40" s="142">
        <v>18842</v>
      </c>
      <c r="F40" s="142">
        <v>298</v>
      </c>
      <c r="H40" s="237"/>
      <c r="I40" s="135" t="s">
        <v>171</v>
      </c>
      <c r="J40" s="135">
        <v>20613</v>
      </c>
      <c r="K40" s="142">
        <v>9</v>
      </c>
      <c r="L40" s="142">
        <v>0</v>
      </c>
      <c r="N40" s="237"/>
      <c r="O40" s="135" t="s">
        <v>131</v>
      </c>
      <c r="P40" s="135">
        <v>20877</v>
      </c>
      <c r="Q40" s="142">
        <v>2507</v>
      </c>
      <c r="R40" s="142">
        <v>847</v>
      </c>
    </row>
    <row r="41" spans="2:18" ht="15.6" x14ac:dyDescent="0.3">
      <c r="B41" s="240"/>
      <c r="C41" s="135" t="s">
        <v>131</v>
      </c>
      <c r="D41" s="135">
        <v>20903</v>
      </c>
      <c r="E41" s="142">
        <v>7245</v>
      </c>
      <c r="F41" s="142">
        <v>191</v>
      </c>
      <c r="H41" s="237"/>
      <c r="I41" s="135" t="s">
        <v>171</v>
      </c>
      <c r="J41" s="135">
        <v>20623</v>
      </c>
      <c r="K41" s="142">
        <v>25</v>
      </c>
      <c r="L41" s="142">
        <v>0</v>
      </c>
      <c r="N41" s="237"/>
      <c r="O41" s="135" t="s">
        <v>131</v>
      </c>
      <c r="P41" s="135">
        <v>20878</v>
      </c>
      <c r="Q41" s="142">
        <v>1792</v>
      </c>
      <c r="R41" s="142">
        <v>657</v>
      </c>
    </row>
    <row r="42" spans="2:18" ht="15.6" x14ac:dyDescent="0.3">
      <c r="B42" s="240"/>
      <c r="C42" s="135" t="s">
        <v>131</v>
      </c>
      <c r="D42" s="135">
        <v>20904</v>
      </c>
      <c r="E42" s="142">
        <v>14699</v>
      </c>
      <c r="F42" s="142">
        <v>230</v>
      </c>
      <c r="H42" s="237"/>
      <c r="I42" s="135" t="s">
        <v>171</v>
      </c>
      <c r="J42" s="135">
        <v>20705</v>
      </c>
      <c r="K42" s="142">
        <v>206</v>
      </c>
      <c r="L42" s="142">
        <v>2</v>
      </c>
      <c r="N42" s="237"/>
      <c r="O42" s="135" t="s">
        <v>131</v>
      </c>
      <c r="P42" s="135">
        <v>20879</v>
      </c>
      <c r="Q42" s="142">
        <v>2165</v>
      </c>
      <c r="R42" s="142">
        <v>580</v>
      </c>
    </row>
    <row r="43" spans="2:18" ht="15.6" x14ac:dyDescent="0.3">
      <c r="B43" s="240"/>
      <c r="C43" s="135" t="s">
        <v>131</v>
      </c>
      <c r="D43" s="135">
        <v>20905</v>
      </c>
      <c r="E43" s="142">
        <v>4797</v>
      </c>
      <c r="F43" s="142">
        <v>84</v>
      </c>
      <c r="H43" s="237"/>
      <c r="I43" s="135" t="s">
        <v>171</v>
      </c>
      <c r="J43" s="135">
        <v>20706</v>
      </c>
      <c r="K43" s="142">
        <v>110</v>
      </c>
      <c r="L43" s="142">
        <v>1</v>
      </c>
      <c r="N43" s="237"/>
      <c r="O43" s="135" t="s">
        <v>131</v>
      </c>
      <c r="P43" s="135">
        <v>20880</v>
      </c>
      <c r="Q43" s="142">
        <v>14</v>
      </c>
      <c r="R43" s="142">
        <v>1</v>
      </c>
    </row>
    <row r="44" spans="2:18" ht="15.6" x14ac:dyDescent="0.3">
      <c r="B44" s="240"/>
      <c r="C44" s="135" t="s">
        <v>131</v>
      </c>
      <c r="D44" s="135">
        <v>20906</v>
      </c>
      <c r="E44" s="142">
        <v>26022</v>
      </c>
      <c r="F44" s="142">
        <v>505</v>
      </c>
      <c r="H44" s="237"/>
      <c r="I44" s="135" t="s">
        <v>171</v>
      </c>
      <c r="J44" s="135">
        <v>20708</v>
      </c>
      <c r="K44" s="142">
        <v>1</v>
      </c>
      <c r="L44" s="142">
        <v>0</v>
      </c>
      <c r="N44" s="237"/>
      <c r="O44" s="135" t="s">
        <v>131</v>
      </c>
      <c r="P44" s="135">
        <v>20882</v>
      </c>
      <c r="Q44" s="142">
        <v>159</v>
      </c>
      <c r="R44" s="142">
        <v>55</v>
      </c>
    </row>
    <row r="45" spans="2:18" ht="15.6" x14ac:dyDescent="0.3">
      <c r="B45" s="240"/>
      <c r="C45" s="135" t="s">
        <v>131</v>
      </c>
      <c r="D45" s="135">
        <v>20907</v>
      </c>
      <c r="E45" s="142">
        <v>1</v>
      </c>
      <c r="F45" s="142">
        <v>0</v>
      </c>
      <c r="H45" s="237"/>
      <c r="I45" s="135" t="s">
        <v>171</v>
      </c>
      <c r="J45" s="135">
        <v>20710</v>
      </c>
      <c r="K45" s="142">
        <v>158</v>
      </c>
      <c r="L45" s="142">
        <v>0</v>
      </c>
      <c r="N45" s="237"/>
      <c r="O45" s="135" t="s">
        <v>131</v>
      </c>
      <c r="P45" s="135">
        <v>20883</v>
      </c>
      <c r="Q45" s="142">
        <v>1</v>
      </c>
      <c r="R45" s="142">
        <v>1</v>
      </c>
    </row>
    <row r="46" spans="2:18" ht="15.6" x14ac:dyDescent="0.3">
      <c r="B46" s="240"/>
      <c r="C46" s="135" t="s">
        <v>131</v>
      </c>
      <c r="D46" s="135">
        <v>20910</v>
      </c>
      <c r="E46" s="142">
        <v>21393</v>
      </c>
      <c r="F46" s="142">
        <v>176</v>
      </c>
      <c r="H46" s="237"/>
      <c r="I46" s="135" t="s">
        <v>171</v>
      </c>
      <c r="J46" s="135">
        <v>20712</v>
      </c>
      <c r="K46" s="142">
        <v>151</v>
      </c>
      <c r="L46" s="142">
        <v>3</v>
      </c>
      <c r="N46" s="237"/>
      <c r="O46" s="135" t="s">
        <v>131</v>
      </c>
      <c r="P46" s="135">
        <v>20884</v>
      </c>
      <c r="Q46" s="142">
        <v>1</v>
      </c>
      <c r="R46" s="142">
        <v>0</v>
      </c>
    </row>
    <row r="47" spans="2:18" ht="15.6" x14ac:dyDescent="0.3">
      <c r="B47" s="240"/>
      <c r="C47" s="135" t="s">
        <v>131</v>
      </c>
      <c r="D47" s="135">
        <v>20912</v>
      </c>
      <c r="E47" s="142">
        <v>8441</v>
      </c>
      <c r="F47" s="142">
        <v>194</v>
      </c>
      <c r="H47" s="237"/>
      <c r="I47" s="135" t="s">
        <v>171</v>
      </c>
      <c r="J47" s="135">
        <v>20721</v>
      </c>
      <c r="K47" s="142">
        <v>214</v>
      </c>
      <c r="L47" s="142">
        <v>0</v>
      </c>
      <c r="N47" s="237"/>
      <c r="O47" s="135" t="s">
        <v>131</v>
      </c>
      <c r="P47" s="135">
        <v>20885</v>
      </c>
      <c r="Q47" s="142">
        <v>1</v>
      </c>
      <c r="R47" s="142">
        <v>0</v>
      </c>
    </row>
    <row r="48" spans="2:18" ht="15.6" x14ac:dyDescent="0.3">
      <c r="B48" s="240"/>
      <c r="C48" s="135" t="s">
        <v>131</v>
      </c>
      <c r="D48" s="135">
        <v>21053</v>
      </c>
      <c r="E48" s="142">
        <v>1</v>
      </c>
      <c r="F48" s="142">
        <v>0</v>
      </c>
      <c r="H48" s="237"/>
      <c r="I48" s="135" t="s">
        <v>171</v>
      </c>
      <c r="J48" s="135">
        <v>20722</v>
      </c>
      <c r="K48" s="142">
        <v>57</v>
      </c>
      <c r="L48" s="142">
        <v>1</v>
      </c>
      <c r="N48" s="237"/>
      <c r="O48" s="135" t="s">
        <v>131</v>
      </c>
      <c r="P48" s="135">
        <v>20886</v>
      </c>
      <c r="Q48" s="142">
        <v>566</v>
      </c>
      <c r="R48" s="142">
        <v>134</v>
      </c>
    </row>
    <row r="49" spans="2:18" ht="15.6" x14ac:dyDescent="0.3">
      <c r="B49" s="240"/>
      <c r="C49" s="135" t="s">
        <v>131</v>
      </c>
      <c r="D49" s="135">
        <v>21915</v>
      </c>
      <c r="E49" s="142">
        <v>1</v>
      </c>
      <c r="F49" s="142">
        <v>0</v>
      </c>
      <c r="H49" s="237"/>
      <c r="I49" s="135" t="s">
        <v>171</v>
      </c>
      <c r="J49" s="135">
        <v>20735</v>
      </c>
      <c r="K49" s="142">
        <v>581</v>
      </c>
      <c r="L49" s="142">
        <v>0</v>
      </c>
      <c r="N49" s="237"/>
      <c r="O49" s="135" t="s">
        <v>131</v>
      </c>
      <c r="P49" s="135">
        <v>20889</v>
      </c>
      <c r="Q49" s="142">
        <v>6</v>
      </c>
      <c r="R49" s="142">
        <v>3</v>
      </c>
    </row>
    <row r="50" spans="2:18" ht="15.6" x14ac:dyDescent="0.3">
      <c r="B50" s="240"/>
      <c r="C50" s="135" t="s">
        <v>171</v>
      </c>
      <c r="D50" s="135">
        <v>20607</v>
      </c>
      <c r="E50" s="142">
        <v>1</v>
      </c>
      <c r="F50" s="142">
        <v>0</v>
      </c>
      <c r="H50" s="237"/>
      <c r="I50" s="135" t="s">
        <v>171</v>
      </c>
      <c r="J50" s="135">
        <v>20737</v>
      </c>
      <c r="K50" s="142">
        <v>222</v>
      </c>
      <c r="L50" s="142">
        <v>3</v>
      </c>
      <c r="N50" s="237"/>
      <c r="O50" s="135" t="s">
        <v>131</v>
      </c>
      <c r="P50" s="135">
        <v>20892</v>
      </c>
      <c r="Q50" s="142">
        <v>4</v>
      </c>
      <c r="R50" s="142">
        <v>3</v>
      </c>
    </row>
    <row r="51" spans="2:18" ht="15.6" x14ac:dyDescent="0.3">
      <c r="B51" s="240"/>
      <c r="C51" s="135" t="s">
        <v>171</v>
      </c>
      <c r="D51" s="135">
        <v>20613</v>
      </c>
      <c r="E51" s="142">
        <v>509</v>
      </c>
      <c r="F51" s="142">
        <v>8</v>
      </c>
      <c r="H51" s="237"/>
      <c r="I51" s="135" t="s">
        <v>171</v>
      </c>
      <c r="J51" s="135">
        <v>20740</v>
      </c>
      <c r="K51" s="142">
        <v>198</v>
      </c>
      <c r="L51" s="142">
        <v>0</v>
      </c>
      <c r="N51" s="237"/>
      <c r="O51" s="135" t="s">
        <v>131</v>
      </c>
      <c r="P51" s="135">
        <v>20895</v>
      </c>
      <c r="Q51" s="142">
        <v>738</v>
      </c>
      <c r="R51" s="142">
        <v>249</v>
      </c>
    </row>
    <row r="52" spans="2:18" ht="15.6" x14ac:dyDescent="0.3">
      <c r="B52" s="240"/>
      <c r="C52" s="135" t="s">
        <v>171</v>
      </c>
      <c r="D52" s="135">
        <v>20623</v>
      </c>
      <c r="E52" s="142">
        <v>1009</v>
      </c>
      <c r="F52" s="142">
        <v>12</v>
      </c>
      <c r="H52" s="237"/>
      <c r="I52" s="135" t="s">
        <v>171</v>
      </c>
      <c r="J52" s="135">
        <v>20743</v>
      </c>
      <c r="K52" s="142">
        <v>1354</v>
      </c>
      <c r="L52" s="142">
        <v>31</v>
      </c>
      <c r="N52" s="237"/>
      <c r="O52" s="135" t="s">
        <v>131</v>
      </c>
      <c r="P52" s="135">
        <v>20896</v>
      </c>
      <c r="Q52" s="142">
        <v>18</v>
      </c>
      <c r="R52" s="142">
        <v>11</v>
      </c>
    </row>
    <row r="53" spans="2:18" ht="15.6" x14ac:dyDescent="0.3">
      <c r="B53" s="240"/>
      <c r="C53" s="135" t="s">
        <v>171</v>
      </c>
      <c r="D53" s="135">
        <v>20705</v>
      </c>
      <c r="E53" s="142">
        <v>8420</v>
      </c>
      <c r="F53" s="142">
        <v>167</v>
      </c>
      <c r="H53" s="237"/>
      <c r="I53" s="135" t="s">
        <v>171</v>
      </c>
      <c r="J53" s="135">
        <v>20744</v>
      </c>
      <c r="K53" s="142">
        <v>719</v>
      </c>
      <c r="L53" s="142">
        <v>2</v>
      </c>
      <c r="N53" s="237"/>
      <c r="O53" s="135" t="s">
        <v>131</v>
      </c>
      <c r="P53" s="135">
        <v>20898</v>
      </c>
      <c r="Q53" s="142">
        <v>4</v>
      </c>
      <c r="R53" s="142">
        <v>4</v>
      </c>
    </row>
    <row r="54" spans="2:18" ht="15.6" x14ac:dyDescent="0.3">
      <c r="B54" s="240"/>
      <c r="C54" s="135" t="s">
        <v>171</v>
      </c>
      <c r="D54" s="135">
        <v>20706</v>
      </c>
      <c r="E54" s="142">
        <v>3666</v>
      </c>
      <c r="F54" s="142">
        <v>81</v>
      </c>
      <c r="H54" s="237"/>
      <c r="I54" s="135" t="s">
        <v>171</v>
      </c>
      <c r="J54" s="135">
        <v>20745</v>
      </c>
      <c r="K54" s="142">
        <v>562</v>
      </c>
      <c r="L54" s="142">
        <v>14</v>
      </c>
      <c r="N54" s="237"/>
      <c r="O54" s="135" t="s">
        <v>131</v>
      </c>
      <c r="P54" s="135">
        <v>20899</v>
      </c>
      <c r="Q54" s="142">
        <v>2</v>
      </c>
      <c r="R54" s="142">
        <v>1</v>
      </c>
    </row>
    <row r="55" spans="2:18" ht="15.6" x14ac:dyDescent="0.3">
      <c r="B55" s="240"/>
      <c r="C55" s="135" t="s">
        <v>171</v>
      </c>
      <c r="D55" s="135">
        <v>20707</v>
      </c>
      <c r="E55" s="142">
        <v>1</v>
      </c>
      <c r="F55" s="142">
        <v>0</v>
      </c>
      <c r="H55" s="237"/>
      <c r="I55" s="135" t="s">
        <v>171</v>
      </c>
      <c r="J55" s="135">
        <v>20746</v>
      </c>
      <c r="K55" s="142">
        <v>919</v>
      </c>
      <c r="L55" s="142">
        <v>12</v>
      </c>
      <c r="N55" s="237"/>
      <c r="O55" s="135" t="s">
        <v>131</v>
      </c>
      <c r="P55" s="135">
        <v>20901</v>
      </c>
      <c r="Q55" s="142">
        <v>638</v>
      </c>
      <c r="R55" s="142">
        <v>236</v>
      </c>
    </row>
    <row r="56" spans="2:18" ht="15.6" x14ac:dyDescent="0.3">
      <c r="B56" s="240"/>
      <c r="C56" s="135" t="s">
        <v>171</v>
      </c>
      <c r="D56" s="135">
        <v>20708</v>
      </c>
      <c r="E56" s="142">
        <v>108</v>
      </c>
      <c r="F56" s="142">
        <v>1</v>
      </c>
      <c r="H56" s="237"/>
      <c r="I56" s="135" t="s">
        <v>171</v>
      </c>
      <c r="J56" s="135">
        <v>20747</v>
      </c>
      <c r="K56" s="142">
        <v>1254</v>
      </c>
      <c r="L56" s="142">
        <v>20</v>
      </c>
      <c r="N56" s="237"/>
      <c r="O56" s="135" t="s">
        <v>131</v>
      </c>
      <c r="P56" s="135">
        <v>20902</v>
      </c>
      <c r="Q56" s="142">
        <v>1270</v>
      </c>
      <c r="R56" s="142">
        <v>420</v>
      </c>
    </row>
    <row r="57" spans="2:18" ht="15.6" x14ac:dyDescent="0.3">
      <c r="B57" s="240"/>
      <c r="C57" s="135" t="s">
        <v>171</v>
      </c>
      <c r="D57" s="135">
        <v>20710</v>
      </c>
      <c r="E57" s="142">
        <v>2769</v>
      </c>
      <c r="F57" s="142">
        <v>63</v>
      </c>
      <c r="H57" s="237"/>
      <c r="I57" s="135" t="s">
        <v>171</v>
      </c>
      <c r="J57" s="135">
        <v>20748</v>
      </c>
      <c r="K57" s="142">
        <v>794</v>
      </c>
      <c r="L57" s="142">
        <v>17</v>
      </c>
      <c r="N57" s="237"/>
      <c r="O57" s="135" t="s">
        <v>131</v>
      </c>
      <c r="P57" s="135">
        <v>20903</v>
      </c>
      <c r="Q57" s="142">
        <v>391</v>
      </c>
      <c r="R57" s="142">
        <v>228</v>
      </c>
    </row>
    <row r="58" spans="2:18" ht="15.6" x14ac:dyDescent="0.3">
      <c r="B58" s="240"/>
      <c r="C58" s="135" t="s">
        <v>171</v>
      </c>
      <c r="D58" s="135">
        <v>20712</v>
      </c>
      <c r="E58" s="142">
        <v>5293</v>
      </c>
      <c r="F58" s="142">
        <v>90</v>
      </c>
      <c r="H58" s="237"/>
      <c r="I58" s="135" t="s">
        <v>171</v>
      </c>
      <c r="J58" s="135">
        <v>20770</v>
      </c>
      <c r="K58" s="142">
        <v>262</v>
      </c>
      <c r="L58" s="142">
        <v>0</v>
      </c>
      <c r="N58" s="237"/>
      <c r="O58" s="135" t="s">
        <v>131</v>
      </c>
      <c r="P58" s="135">
        <v>20904</v>
      </c>
      <c r="Q58" s="142">
        <v>953</v>
      </c>
      <c r="R58" s="142">
        <v>417</v>
      </c>
    </row>
    <row r="59" spans="2:18" ht="15.6" x14ac:dyDescent="0.3">
      <c r="B59" s="240"/>
      <c r="C59" s="135" t="s">
        <v>171</v>
      </c>
      <c r="D59" s="135">
        <v>20716</v>
      </c>
      <c r="E59" s="142">
        <v>3</v>
      </c>
      <c r="F59" s="142">
        <v>0</v>
      </c>
      <c r="H59" s="237"/>
      <c r="I59" s="135" t="s">
        <v>171</v>
      </c>
      <c r="J59" s="135">
        <v>20772</v>
      </c>
      <c r="K59" s="142">
        <v>613</v>
      </c>
      <c r="L59" s="142">
        <v>1</v>
      </c>
      <c r="N59" s="237"/>
      <c r="O59" s="135" t="s">
        <v>131</v>
      </c>
      <c r="P59" s="135">
        <v>20905</v>
      </c>
      <c r="Q59" s="142">
        <v>204</v>
      </c>
      <c r="R59" s="142">
        <v>68</v>
      </c>
    </row>
    <row r="60" spans="2:18" ht="15.6" x14ac:dyDescent="0.3">
      <c r="B60" s="240"/>
      <c r="C60" s="135" t="s">
        <v>171</v>
      </c>
      <c r="D60" s="135">
        <v>20720</v>
      </c>
      <c r="E60" s="142">
        <v>1</v>
      </c>
      <c r="F60" s="142">
        <v>0</v>
      </c>
      <c r="H60" s="237"/>
      <c r="I60" s="135" t="s">
        <v>171</v>
      </c>
      <c r="J60" s="135">
        <v>20774</v>
      </c>
      <c r="K60" s="142">
        <v>719</v>
      </c>
      <c r="L60" s="142">
        <v>3</v>
      </c>
      <c r="N60" s="237"/>
      <c r="O60" s="135" t="s">
        <v>131</v>
      </c>
      <c r="P60" s="135">
        <v>20906</v>
      </c>
      <c r="Q60" s="142">
        <v>1202</v>
      </c>
      <c r="R60" s="142">
        <v>530</v>
      </c>
    </row>
    <row r="61" spans="2:18" ht="15.6" x14ac:dyDescent="0.3">
      <c r="B61" s="240"/>
      <c r="C61" s="135" t="s">
        <v>171</v>
      </c>
      <c r="D61" s="135">
        <v>20721</v>
      </c>
      <c r="E61" s="142">
        <v>6763</v>
      </c>
      <c r="F61" s="142">
        <v>92</v>
      </c>
      <c r="H61" s="237"/>
      <c r="I61" s="135" t="s">
        <v>171</v>
      </c>
      <c r="J61" s="135">
        <v>20781</v>
      </c>
      <c r="K61" s="142">
        <v>145</v>
      </c>
      <c r="L61" s="142">
        <v>2</v>
      </c>
      <c r="N61" s="237"/>
      <c r="O61" s="135" t="s">
        <v>131</v>
      </c>
      <c r="P61" s="135">
        <v>20907</v>
      </c>
      <c r="Q61" s="142">
        <v>3</v>
      </c>
      <c r="R61" s="142">
        <v>2</v>
      </c>
    </row>
    <row r="62" spans="2:18" ht="15.6" x14ac:dyDescent="0.3">
      <c r="B62" s="240"/>
      <c r="C62" s="135" t="s">
        <v>171</v>
      </c>
      <c r="D62" s="135">
        <v>20722</v>
      </c>
      <c r="E62" s="142">
        <v>2193</v>
      </c>
      <c r="F62" s="142">
        <v>42</v>
      </c>
      <c r="H62" s="237"/>
      <c r="I62" s="135" t="s">
        <v>171</v>
      </c>
      <c r="J62" s="135">
        <v>20782</v>
      </c>
      <c r="K62" s="142">
        <v>386</v>
      </c>
      <c r="L62" s="142">
        <v>3</v>
      </c>
      <c r="N62" s="237"/>
      <c r="O62" s="135" t="s">
        <v>131</v>
      </c>
      <c r="P62" s="135">
        <v>20910</v>
      </c>
      <c r="Q62" s="142">
        <v>2137</v>
      </c>
      <c r="R62" s="142">
        <v>721</v>
      </c>
    </row>
    <row r="63" spans="2:18" ht="15.6" x14ac:dyDescent="0.3">
      <c r="B63" s="240"/>
      <c r="C63" s="135" t="s">
        <v>171</v>
      </c>
      <c r="D63" s="135">
        <v>20725</v>
      </c>
      <c r="E63" s="142">
        <v>1</v>
      </c>
      <c r="F63" s="142">
        <v>0</v>
      </c>
      <c r="H63" s="237"/>
      <c r="I63" s="135" t="s">
        <v>171</v>
      </c>
      <c r="J63" s="135">
        <v>20783</v>
      </c>
      <c r="K63" s="142">
        <v>240</v>
      </c>
      <c r="L63" s="142">
        <v>1</v>
      </c>
      <c r="N63" s="237"/>
      <c r="O63" s="135" t="s">
        <v>131</v>
      </c>
      <c r="P63" s="135">
        <v>20912</v>
      </c>
      <c r="Q63" s="142">
        <v>914</v>
      </c>
      <c r="R63" s="142">
        <v>239</v>
      </c>
    </row>
    <row r="64" spans="2:18" ht="15.6" x14ac:dyDescent="0.3">
      <c r="B64" s="240"/>
      <c r="C64" s="135" t="s">
        <v>171</v>
      </c>
      <c r="D64" s="135">
        <v>20735</v>
      </c>
      <c r="E64" s="142">
        <v>14503</v>
      </c>
      <c r="F64" s="142">
        <v>150</v>
      </c>
      <c r="H64" s="237"/>
      <c r="I64" s="135" t="s">
        <v>171</v>
      </c>
      <c r="J64" s="135">
        <v>20784</v>
      </c>
      <c r="K64" s="142">
        <v>422</v>
      </c>
      <c r="L64" s="142">
        <v>10</v>
      </c>
      <c r="N64" s="237"/>
      <c r="O64" s="135" t="s">
        <v>131</v>
      </c>
      <c r="P64" s="135">
        <v>20914</v>
      </c>
      <c r="Q64" s="142">
        <v>3</v>
      </c>
      <c r="R64" s="142">
        <v>2</v>
      </c>
    </row>
    <row r="65" spans="2:18" ht="15.6" x14ac:dyDescent="0.3">
      <c r="B65" s="240"/>
      <c r="C65" s="135" t="s">
        <v>171</v>
      </c>
      <c r="D65" s="135">
        <v>20737</v>
      </c>
      <c r="E65" s="142">
        <v>7872</v>
      </c>
      <c r="F65" s="142">
        <v>177</v>
      </c>
      <c r="H65" s="237"/>
      <c r="I65" s="135" t="s">
        <v>171</v>
      </c>
      <c r="J65" s="135">
        <v>20785</v>
      </c>
      <c r="K65" s="142">
        <v>743</v>
      </c>
      <c r="L65" s="142">
        <v>5</v>
      </c>
      <c r="N65" s="237"/>
      <c r="O65" s="135" t="s">
        <v>131</v>
      </c>
      <c r="P65" s="135">
        <v>21037</v>
      </c>
      <c r="Q65" s="142">
        <v>1</v>
      </c>
      <c r="R65" s="142">
        <v>1</v>
      </c>
    </row>
    <row r="66" spans="2:18" ht="15.6" x14ac:dyDescent="0.3">
      <c r="B66" s="240"/>
      <c r="C66" s="135" t="s">
        <v>171</v>
      </c>
      <c r="D66" s="135">
        <v>20740</v>
      </c>
      <c r="E66" s="142">
        <v>13733</v>
      </c>
      <c r="F66" s="142">
        <v>504</v>
      </c>
      <c r="H66" s="237"/>
      <c r="I66" s="135" t="s">
        <v>203</v>
      </c>
      <c r="J66" s="135" t="s">
        <v>203</v>
      </c>
      <c r="K66" s="142">
        <v>11</v>
      </c>
      <c r="L66" s="142">
        <v>0</v>
      </c>
      <c r="N66" s="237"/>
      <c r="O66" s="135" t="s">
        <v>131</v>
      </c>
      <c r="P66" s="135">
        <v>21202</v>
      </c>
      <c r="Q66" s="142">
        <v>2</v>
      </c>
      <c r="R66" s="142">
        <v>0</v>
      </c>
    </row>
    <row r="67" spans="2:18" ht="15.6" x14ac:dyDescent="0.3">
      <c r="B67" s="240"/>
      <c r="C67" s="135" t="s">
        <v>171</v>
      </c>
      <c r="D67" s="135">
        <v>20742</v>
      </c>
      <c r="E67" s="142">
        <v>7</v>
      </c>
      <c r="F67" s="142">
        <v>0</v>
      </c>
      <c r="H67" s="237"/>
      <c r="I67" s="135"/>
      <c r="J67" s="135"/>
      <c r="K67" s="142"/>
      <c r="L67" s="142"/>
      <c r="N67" s="237"/>
      <c r="O67" s="135" t="s">
        <v>171</v>
      </c>
      <c r="P67" s="135">
        <v>20613</v>
      </c>
      <c r="Q67" s="142">
        <v>24</v>
      </c>
      <c r="R67" s="142">
        <v>4</v>
      </c>
    </row>
    <row r="68" spans="2:18" ht="15.6" x14ac:dyDescent="0.3">
      <c r="B68" s="240"/>
      <c r="C68" s="135" t="s">
        <v>171</v>
      </c>
      <c r="D68" s="135">
        <v>20743</v>
      </c>
      <c r="E68" s="142">
        <v>17745</v>
      </c>
      <c r="F68" s="142">
        <v>417</v>
      </c>
      <c r="H68" s="237"/>
      <c r="I68" s="135"/>
      <c r="J68" s="135"/>
      <c r="K68" s="142"/>
      <c r="L68" s="142"/>
      <c r="N68" s="237"/>
      <c r="O68" s="135" t="s">
        <v>171</v>
      </c>
      <c r="P68" s="135">
        <v>20623</v>
      </c>
      <c r="Q68" s="142">
        <v>29</v>
      </c>
      <c r="R68" s="142">
        <v>14</v>
      </c>
    </row>
    <row r="69" spans="2:18" ht="15.6" x14ac:dyDescent="0.3">
      <c r="B69" s="240"/>
      <c r="C69" s="135" t="s">
        <v>171</v>
      </c>
      <c r="D69" s="135">
        <v>20744</v>
      </c>
      <c r="E69" s="142">
        <v>20665</v>
      </c>
      <c r="F69" s="142">
        <v>233</v>
      </c>
      <c r="H69" s="237"/>
      <c r="I69" s="135"/>
      <c r="J69" s="135"/>
      <c r="K69" s="142"/>
      <c r="L69" s="142"/>
      <c r="N69" s="237"/>
      <c r="O69" s="135" t="s">
        <v>171</v>
      </c>
      <c r="P69" s="135">
        <v>20704</v>
      </c>
      <c r="Q69" s="142">
        <v>3</v>
      </c>
      <c r="R69" s="142">
        <v>2</v>
      </c>
    </row>
    <row r="70" spans="2:18" ht="15.6" x14ac:dyDescent="0.3">
      <c r="B70" s="240"/>
      <c r="C70" s="135" t="s">
        <v>171</v>
      </c>
      <c r="D70" s="135">
        <v>20745</v>
      </c>
      <c r="E70" s="142">
        <v>13368</v>
      </c>
      <c r="F70" s="142">
        <v>244</v>
      </c>
      <c r="H70" s="237"/>
      <c r="I70" s="135"/>
      <c r="J70" s="135"/>
      <c r="K70" s="142"/>
      <c r="L70" s="142"/>
      <c r="N70" s="237"/>
      <c r="O70" s="135" t="s">
        <v>171</v>
      </c>
      <c r="P70" s="135">
        <v>20705</v>
      </c>
      <c r="Q70" s="142">
        <v>2073</v>
      </c>
      <c r="R70" s="142">
        <v>688</v>
      </c>
    </row>
    <row r="71" spans="2:18" ht="15.6" x14ac:dyDescent="0.3">
      <c r="B71" s="240"/>
      <c r="C71" s="135" t="s">
        <v>171</v>
      </c>
      <c r="D71" s="135">
        <v>20746</v>
      </c>
      <c r="E71" s="142">
        <v>15483</v>
      </c>
      <c r="F71" s="142">
        <v>261</v>
      </c>
      <c r="H71" s="237"/>
      <c r="I71" s="135"/>
      <c r="J71" s="135"/>
      <c r="K71" s="142"/>
      <c r="L71" s="142"/>
      <c r="N71" s="237"/>
      <c r="O71" s="135" t="s">
        <v>171</v>
      </c>
      <c r="P71" s="135">
        <v>20706</v>
      </c>
      <c r="Q71" s="142">
        <v>432</v>
      </c>
      <c r="R71" s="142">
        <v>120</v>
      </c>
    </row>
    <row r="72" spans="2:18" ht="15.6" x14ac:dyDescent="0.3">
      <c r="B72" s="240"/>
      <c r="C72" s="135" t="s">
        <v>171</v>
      </c>
      <c r="D72" s="135">
        <v>20747</v>
      </c>
      <c r="E72" s="142">
        <v>17622</v>
      </c>
      <c r="F72" s="142">
        <v>434</v>
      </c>
      <c r="H72" s="237"/>
      <c r="I72" s="135"/>
      <c r="J72" s="135"/>
      <c r="K72" s="142"/>
      <c r="L72" s="142"/>
      <c r="N72" s="237"/>
      <c r="O72" s="135" t="s">
        <v>171</v>
      </c>
      <c r="P72" s="135">
        <v>20707</v>
      </c>
      <c r="Q72" s="142">
        <v>8</v>
      </c>
      <c r="R72" s="142">
        <v>1</v>
      </c>
    </row>
    <row r="73" spans="2:18" ht="15.6" x14ac:dyDescent="0.3">
      <c r="B73" s="240"/>
      <c r="C73" s="135" t="s">
        <v>171</v>
      </c>
      <c r="D73" s="135">
        <v>20748</v>
      </c>
      <c r="E73" s="142">
        <v>14922</v>
      </c>
      <c r="F73" s="142">
        <v>313</v>
      </c>
      <c r="H73" s="237"/>
      <c r="I73" s="135"/>
      <c r="J73" s="135"/>
      <c r="K73" s="142"/>
      <c r="L73" s="142"/>
      <c r="N73" s="237"/>
      <c r="O73" s="135" t="s">
        <v>171</v>
      </c>
      <c r="P73" s="135">
        <v>20708</v>
      </c>
      <c r="Q73" s="142">
        <v>45</v>
      </c>
      <c r="R73" s="142">
        <v>1</v>
      </c>
    </row>
    <row r="74" spans="2:18" ht="15.6" x14ac:dyDescent="0.3">
      <c r="B74" s="240"/>
      <c r="C74" s="135" t="s">
        <v>171</v>
      </c>
      <c r="D74" s="135">
        <v>20749</v>
      </c>
      <c r="E74" s="142">
        <v>1</v>
      </c>
      <c r="F74" s="142">
        <v>0</v>
      </c>
      <c r="H74" s="237"/>
      <c r="I74" s="135"/>
      <c r="J74" s="135"/>
      <c r="K74" s="142"/>
      <c r="L74" s="142"/>
      <c r="N74" s="237"/>
      <c r="O74" s="135" t="s">
        <v>171</v>
      </c>
      <c r="P74" s="135">
        <v>20710</v>
      </c>
      <c r="Q74" s="142">
        <v>445</v>
      </c>
      <c r="R74" s="142">
        <v>178</v>
      </c>
    </row>
    <row r="75" spans="2:18" ht="15.6" x14ac:dyDescent="0.3">
      <c r="B75" s="240"/>
      <c r="C75" s="135" t="s">
        <v>171</v>
      </c>
      <c r="D75" s="135">
        <v>20750</v>
      </c>
      <c r="E75" s="142">
        <v>12</v>
      </c>
      <c r="F75" s="142">
        <v>0</v>
      </c>
      <c r="H75" s="237"/>
      <c r="I75" s="135"/>
      <c r="J75" s="135"/>
      <c r="K75" s="142"/>
      <c r="L75" s="142"/>
      <c r="N75" s="237"/>
      <c r="O75" s="135" t="s">
        <v>171</v>
      </c>
      <c r="P75" s="135">
        <v>20712</v>
      </c>
      <c r="Q75" s="142">
        <v>327</v>
      </c>
      <c r="R75" s="142">
        <v>116</v>
      </c>
    </row>
    <row r="76" spans="2:18" ht="15.6" x14ac:dyDescent="0.3">
      <c r="B76" s="240"/>
      <c r="C76" s="135" t="s">
        <v>171</v>
      </c>
      <c r="D76" s="135">
        <v>20770</v>
      </c>
      <c r="E76" s="142">
        <v>8649</v>
      </c>
      <c r="F76" s="142">
        <v>145</v>
      </c>
      <c r="H76" s="237"/>
      <c r="I76" s="135"/>
      <c r="J76" s="135"/>
      <c r="K76" s="142"/>
      <c r="L76" s="142"/>
      <c r="N76" s="237"/>
      <c r="O76" s="135" t="s">
        <v>171</v>
      </c>
      <c r="P76" s="135">
        <v>20715</v>
      </c>
      <c r="Q76" s="142">
        <v>2</v>
      </c>
      <c r="R76" s="142">
        <v>1</v>
      </c>
    </row>
    <row r="77" spans="2:18" ht="15.6" x14ac:dyDescent="0.3">
      <c r="B77" s="240"/>
      <c r="C77" s="135" t="s">
        <v>171</v>
      </c>
      <c r="D77" s="135">
        <v>20772</v>
      </c>
      <c r="E77" s="142">
        <v>21293</v>
      </c>
      <c r="F77" s="142">
        <v>350</v>
      </c>
      <c r="H77" s="237"/>
      <c r="I77" s="135"/>
      <c r="J77" s="135"/>
      <c r="K77" s="142"/>
      <c r="L77" s="142"/>
      <c r="N77" s="237"/>
      <c r="O77" s="135" t="s">
        <v>171</v>
      </c>
      <c r="P77" s="135">
        <v>20721</v>
      </c>
      <c r="Q77" s="142">
        <v>235</v>
      </c>
      <c r="R77" s="142">
        <v>71</v>
      </c>
    </row>
    <row r="78" spans="2:18" ht="15.6" x14ac:dyDescent="0.3">
      <c r="B78" s="240"/>
      <c r="C78" s="135" t="s">
        <v>171</v>
      </c>
      <c r="D78" s="135">
        <v>20773</v>
      </c>
      <c r="E78" s="142">
        <v>2</v>
      </c>
      <c r="F78" s="142">
        <v>0</v>
      </c>
      <c r="H78" s="237"/>
      <c r="I78" s="135"/>
      <c r="J78" s="135"/>
      <c r="K78" s="142"/>
      <c r="L78" s="142"/>
      <c r="N78" s="237"/>
      <c r="O78" s="135" t="s">
        <v>171</v>
      </c>
      <c r="P78" s="135">
        <v>20722</v>
      </c>
      <c r="Q78" s="142">
        <v>348</v>
      </c>
      <c r="R78" s="142">
        <v>65</v>
      </c>
    </row>
    <row r="79" spans="2:18" ht="15.6" x14ac:dyDescent="0.3">
      <c r="B79" s="240"/>
      <c r="C79" s="135" t="s">
        <v>171</v>
      </c>
      <c r="D79" s="135">
        <v>20774</v>
      </c>
      <c r="E79" s="142">
        <v>18794</v>
      </c>
      <c r="F79" s="142">
        <v>276</v>
      </c>
      <c r="H79" s="237"/>
      <c r="I79" s="135"/>
      <c r="J79" s="135"/>
      <c r="K79" s="142"/>
      <c r="L79" s="142"/>
      <c r="N79" s="237"/>
      <c r="O79" s="135" t="s">
        <v>171</v>
      </c>
      <c r="P79" s="135">
        <v>20735</v>
      </c>
      <c r="Q79" s="142">
        <v>1470</v>
      </c>
      <c r="R79" s="142">
        <v>334</v>
      </c>
    </row>
    <row r="80" spans="2:18" ht="15.6" x14ac:dyDescent="0.3">
      <c r="B80" s="240"/>
      <c r="C80" s="135" t="s">
        <v>171</v>
      </c>
      <c r="D80" s="135">
        <v>20781</v>
      </c>
      <c r="E80" s="142">
        <v>4743</v>
      </c>
      <c r="F80" s="142">
        <v>84</v>
      </c>
      <c r="H80" s="237"/>
      <c r="I80" s="135"/>
      <c r="J80" s="135"/>
      <c r="K80" s="142"/>
      <c r="L80" s="142"/>
      <c r="N80" s="237"/>
      <c r="O80" s="135" t="s">
        <v>171</v>
      </c>
      <c r="P80" s="135">
        <v>20737</v>
      </c>
      <c r="Q80" s="142">
        <v>652</v>
      </c>
      <c r="R80" s="142">
        <v>194</v>
      </c>
    </row>
    <row r="81" spans="2:18" ht="15.6" x14ac:dyDescent="0.3">
      <c r="B81" s="240"/>
      <c r="C81" s="135" t="s">
        <v>171</v>
      </c>
      <c r="D81" s="135">
        <v>20782</v>
      </c>
      <c r="E81" s="142">
        <v>15389</v>
      </c>
      <c r="F81" s="142">
        <v>457</v>
      </c>
      <c r="H81" s="237"/>
      <c r="I81" s="135"/>
      <c r="J81" s="135"/>
      <c r="K81" s="142"/>
      <c r="L81" s="142"/>
      <c r="N81" s="237"/>
      <c r="O81" s="135" t="s">
        <v>171</v>
      </c>
      <c r="P81" s="135">
        <v>20740</v>
      </c>
      <c r="Q81" s="142">
        <v>1293</v>
      </c>
      <c r="R81" s="142">
        <v>443</v>
      </c>
    </row>
    <row r="82" spans="2:18" ht="15.6" x14ac:dyDescent="0.3">
      <c r="B82" s="240"/>
      <c r="C82" s="135" t="s">
        <v>171</v>
      </c>
      <c r="D82" s="135">
        <v>20783</v>
      </c>
      <c r="E82" s="142">
        <v>12022</v>
      </c>
      <c r="F82" s="142">
        <v>309</v>
      </c>
      <c r="H82" s="237"/>
      <c r="I82" s="135"/>
      <c r="J82" s="135"/>
      <c r="K82" s="142"/>
      <c r="L82" s="142"/>
      <c r="N82" s="237"/>
      <c r="O82" s="135" t="s">
        <v>171</v>
      </c>
      <c r="P82" s="135">
        <v>20741</v>
      </c>
      <c r="Q82" s="142">
        <v>2</v>
      </c>
      <c r="R82" s="142">
        <v>1</v>
      </c>
    </row>
    <row r="83" spans="2:18" ht="15.6" x14ac:dyDescent="0.3">
      <c r="B83" s="240"/>
      <c r="C83" s="135" t="s">
        <v>171</v>
      </c>
      <c r="D83" s="135">
        <v>20784</v>
      </c>
      <c r="E83" s="142">
        <v>11322</v>
      </c>
      <c r="F83" s="142">
        <v>259</v>
      </c>
      <c r="H83" s="237"/>
      <c r="I83" s="135"/>
      <c r="J83" s="135"/>
      <c r="K83" s="142"/>
      <c r="L83" s="142"/>
      <c r="N83" s="237"/>
      <c r="O83" s="135" t="s">
        <v>171</v>
      </c>
      <c r="P83" s="135">
        <v>20742</v>
      </c>
      <c r="Q83" s="142">
        <v>29</v>
      </c>
      <c r="R83" s="142">
        <v>12</v>
      </c>
    </row>
    <row r="84" spans="2:18" ht="15.6" x14ac:dyDescent="0.3">
      <c r="B84" s="240"/>
      <c r="C84" s="135" t="s">
        <v>171</v>
      </c>
      <c r="D84" s="135">
        <v>20785</v>
      </c>
      <c r="E84" s="142">
        <v>14063</v>
      </c>
      <c r="F84" s="142">
        <v>237</v>
      </c>
      <c r="H84" s="237"/>
      <c r="I84" s="135"/>
      <c r="J84" s="135"/>
      <c r="K84" s="142"/>
      <c r="L84" s="142"/>
      <c r="N84" s="237"/>
      <c r="O84" s="135" t="s">
        <v>171</v>
      </c>
      <c r="P84" s="135">
        <v>20743</v>
      </c>
      <c r="Q84" s="142">
        <v>2177</v>
      </c>
      <c r="R84" s="142">
        <v>595</v>
      </c>
    </row>
    <row r="85" spans="2:18" ht="15.6" x14ac:dyDescent="0.3">
      <c r="B85" s="240"/>
      <c r="C85" s="135" t="s">
        <v>203</v>
      </c>
      <c r="D85" s="135" t="s">
        <v>203</v>
      </c>
      <c r="E85" s="142">
        <v>98</v>
      </c>
      <c r="F85" s="142">
        <v>0</v>
      </c>
      <c r="H85" s="237"/>
      <c r="I85" s="135"/>
      <c r="J85" s="135"/>
      <c r="K85" s="142"/>
      <c r="L85" s="142"/>
      <c r="N85" s="237"/>
      <c r="O85" s="135" t="s">
        <v>171</v>
      </c>
      <c r="P85" s="135">
        <v>20744</v>
      </c>
      <c r="Q85" s="142">
        <v>1010</v>
      </c>
      <c r="R85" s="142">
        <v>319</v>
      </c>
    </row>
    <row r="86" spans="2:18" ht="15.6" x14ac:dyDescent="0.3">
      <c r="B86" s="240"/>
      <c r="C86" s="135"/>
      <c r="D86" s="135"/>
      <c r="E86" s="142"/>
      <c r="F86" s="142"/>
      <c r="H86" s="237"/>
      <c r="I86" s="135"/>
      <c r="J86" s="135"/>
      <c r="K86" s="142"/>
      <c r="L86" s="142"/>
      <c r="N86" s="237"/>
      <c r="O86" s="135" t="s">
        <v>171</v>
      </c>
      <c r="P86" s="135">
        <v>20745</v>
      </c>
      <c r="Q86" s="142">
        <v>1240</v>
      </c>
      <c r="R86" s="142">
        <v>504</v>
      </c>
    </row>
    <row r="87" spans="2:18" ht="15.6" x14ac:dyDescent="0.3">
      <c r="B87" s="240"/>
      <c r="C87" s="135"/>
      <c r="D87" s="135"/>
      <c r="E87" s="142"/>
      <c r="F87" s="142"/>
      <c r="H87" s="237"/>
      <c r="I87" s="135"/>
      <c r="J87" s="135"/>
      <c r="K87" s="142"/>
      <c r="L87" s="142"/>
      <c r="N87" s="237"/>
      <c r="O87" s="135" t="s">
        <v>171</v>
      </c>
      <c r="P87" s="135">
        <v>20746</v>
      </c>
      <c r="Q87" s="142">
        <v>1228</v>
      </c>
      <c r="R87" s="142">
        <v>389</v>
      </c>
    </row>
    <row r="88" spans="2:18" ht="15.6" x14ac:dyDescent="0.3">
      <c r="B88" s="240"/>
      <c r="C88" s="135"/>
      <c r="D88" s="135"/>
      <c r="E88" s="142"/>
      <c r="F88" s="142"/>
      <c r="H88" s="237"/>
      <c r="I88" s="135"/>
      <c r="J88" s="135"/>
      <c r="K88" s="142"/>
      <c r="L88" s="142"/>
      <c r="N88" s="237"/>
      <c r="O88" s="135" t="s">
        <v>171</v>
      </c>
      <c r="P88" s="135">
        <v>20747</v>
      </c>
      <c r="Q88" s="142">
        <v>1690</v>
      </c>
      <c r="R88" s="142">
        <v>570</v>
      </c>
    </row>
    <row r="89" spans="2:18" ht="15.6" x14ac:dyDescent="0.3">
      <c r="B89" s="240"/>
      <c r="C89" s="135"/>
      <c r="D89" s="135"/>
      <c r="E89" s="142"/>
      <c r="F89" s="142"/>
      <c r="H89" s="237"/>
      <c r="I89" s="135"/>
      <c r="J89" s="135"/>
      <c r="K89" s="142"/>
      <c r="L89" s="142"/>
      <c r="N89" s="237"/>
      <c r="O89" s="135" t="s">
        <v>171</v>
      </c>
      <c r="P89" s="135">
        <v>20748</v>
      </c>
      <c r="Q89" s="142">
        <v>1522</v>
      </c>
      <c r="R89" s="142">
        <v>493</v>
      </c>
    </row>
    <row r="90" spans="2:18" ht="15.6" x14ac:dyDescent="0.3">
      <c r="B90" s="240"/>
      <c r="C90" s="135"/>
      <c r="D90" s="135"/>
      <c r="E90" s="142"/>
      <c r="F90" s="142"/>
      <c r="H90" s="237"/>
      <c r="I90" s="135"/>
      <c r="J90" s="135"/>
      <c r="K90" s="142"/>
      <c r="L90" s="142"/>
      <c r="N90" s="237"/>
      <c r="O90" s="135" t="s">
        <v>171</v>
      </c>
      <c r="P90" s="135">
        <v>20749</v>
      </c>
      <c r="Q90" s="142">
        <v>1</v>
      </c>
      <c r="R90" s="142">
        <v>0</v>
      </c>
    </row>
    <row r="91" spans="2:18" ht="15.6" x14ac:dyDescent="0.3">
      <c r="B91" s="240"/>
      <c r="C91" s="135"/>
      <c r="D91" s="135"/>
      <c r="E91" s="142"/>
      <c r="F91" s="142"/>
      <c r="H91" s="237"/>
      <c r="I91" s="135"/>
      <c r="J91" s="135"/>
      <c r="K91" s="142"/>
      <c r="L91" s="142"/>
      <c r="N91" s="237"/>
      <c r="O91" s="135" t="s">
        <v>171</v>
      </c>
      <c r="P91" s="135">
        <v>20757</v>
      </c>
      <c r="Q91" s="142">
        <v>1</v>
      </c>
      <c r="R91" s="142">
        <v>0</v>
      </c>
    </row>
    <row r="92" spans="2:18" ht="15.6" x14ac:dyDescent="0.3">
      <c r="B92" s="240"/>
      <c r="C92" s="135"/>
      <c r="D92" s="135"/>
      <c r="E92" s="142"/>
      <c r="F92" s="142"/>
      <c r="H92" s="237"/>
      <c r="I92" s="135"/>
      <c r="J92" s="135"/>
      <c r="K92" s="142"/>
      <c r="L92" s="142"/>
      <c r="N92" s="237"/>
      <c r="O92" s="135" t="s">
        <v>171</v>
      </c>
      <c r="P92" s="135">
        <v>20762</v>
      </c>
      <c r="Q92" s="142">
        <v>3</v>
      </c>
      <c r="R92" s="142">
        <v>0</v>
      </c>
    </row>
    <row r="93" spans="2:18" ht="15.6" x14ac:dyDescent="0.3">
      <c r="B93" s="240"/>
      <c r="C93" s="135"/>
      <c r="D93" s="135"/>
      <c r="E93" s="142"/>
      <c r="F93" s="142"/>
      <c r="H93" s="237"/>
      <c r="I93" s="135"/>
      <c r="J93" s="135"/>
      <c r="K93" s="142"/>
      <c r="L93" s="142"/>
      <c r="N93" s="237"/>
      <c r="O93" s="135" t="s">
        <v>171</v>
      </c>
      <c r="P93" s="135">
        <v>20768</v>
      </c>
      <c r="Q93" s="142">
        <v>1</v>
      </c>
      <c r="R93" s="142">
        <v>0</v>
      </c>
    </row>
    <row r="94" spans="2:18" ht="15.6" x14ac:dyDescent="0.3">
      <c r="B94" s="240"/>
      <c r="C94" s="135"/>
      <c r="D94" s="135"/>
      <c r="E94" s="142"/>
      <c r="F94" s="142"/>
      <c r="H94" s="237"/>
      <c r="I94" s="135"/>
      <c r="J94" s="135"/>
      <c r="K94" s="142"/>
      <c r="L94" s="142"/>
      <c r="N94" s="237"/>
      <c r="O94" s="135" t="s">
        <v>171</v>
      </c>
      <c r="P94" s="135">
        <v>20769</v>
      </c>
      <c r="Q94" s="142">
        <v>1</v>
      </c>
      <c r="R94" s="142">
        <v>0</v>
      </c>
    </row>
    <row r="95" spans="2:18" ht="15.6" x14ac:dyDescent="0.3">
      <c r="B95" s="240"/>
      <c r="C95" s="135"/>
      <c r="D95" s="135"/>
      <c r="E95" s="142"/>
      <c r="F95" s="142"/>
      <c r="H95" s="237"/>
      <c r="I95" s="135"/>
      <c r="J95" s="135"/>
      <c r="K95" s="142"/>
      <c r="L95" s="142"/>
      <c r="N95" s="237"/>
      <c r="O95" s="135" t="s">
        <v>171</v>
      </c>
      <c r="P95" s="135">
        <v>20770</v>
      </c>
      <c r="Q95" s="142">
        <v>1146</v>
      </c>
      <c r="R95" s="142">
        <v>298</v>
      </c>
    </row>
    <row r="96" spans="2:18" ht="15.6" x14ac:dyDescent="0.3">
      <c r="B96" s="240"/>
      <c r="C96" s="135"/>
      <c r="D96" s="135"/>
      <c r="E96" s="142"/>
      <c r="F96" s="142"/>
      <c r="H96" s="237"/>
      <c r="I96" s="135"/>
      <c r="J96" s="135"/>
      <c r="K96" s="142"/>
      <c r="L96" s="142"/>
      <c r="N96" s="237"/>
      <c r="O96" s="135" t="s">
        <v>171</v>
      </c>
      <c r="P96" s="135">
        <v>20771</v>
      </c>
      <c r="Q96" s="142">
        <v>1</v>
      </c>
      <c r="R96" s="142">
        <v>1</v>
      </c>
    </row>
    <row r="97" spans="2:18" ht="15.6" x14ac:dyDescent="0.3">
      <c r="B97" s="240"/>
      <c r="C97" s="135"/>
      <c r="D97" s="135"/>
      <c r="E97" s="142"/>
      <c r="F97" s="142"/>
      <c r="H97" s="237"/>
      <c r="I97" s="135"/>
      <c r="J97" s="135"/>
      <c r="K97" s="142"/>
      <c r="L97" s="142"/>
      <c r="N97" s="237"/>
      <c r="O97" s="135" t="s">
        <v>171</v>
      </c>
      <c r="P97" s="135">
        <v>20772</v>
      </c>
      <c r="Q97" s="142">
        <v>1879</v>
      </c>
      <c r="R97" s="142">
        <v>514</v>
      </c>
    </row>
    <row r="98" spans="2:18" ht="15.6" x14ac:dyDescent="0.3">
      <c r="B98" s="240"/>
      <c r="C98" s="135"/>
      <c r="D98" s="135"/>
      <c r="E98" s="142"/>
      <c r="F98" s="142"/>
      <c r="H98" s="237"/>
      <c r="I98" s="135"/>
      <c r="J98" s="135"/>
      <c r="K98" s="142"/>
      <c r="L98" s="142"/>
      <c r="N98" s="237"/>
      <c r="O98" s="135" t="s">
        <v>171</v>
      </c>
      <c r="P98" s="135">
        <v>20774</v>
      </c>
      <c r="Q98" s="142">
        <v>1060</v>
      </c>
      <c r="R98" s="142">
        <v>430</v>
      </c>
    </row>
    <row r="99" spans="2:18" ht="15.6" x14ac:dyDescent="0.3">
      <c r="B99" s="240"/>
      <c r="C99" s="135"/>
      <c r="D99" s="135"/>
      <c r="E99" s="142"/>
      <c r="F99" s="142"/>
      <c r="H99" s="237"/>
      <c r="I99" s="135"/>
      <c r="J99" s="135"/>
      <c r="K99" s="142"/>
      <c r="L99" s="142"/>
      <c r="N99" s="237"/>
      <c r="O99" s="135" t="s">
        <v>171</v>
      </c>
      <c r="P99" s="135">
        <v>20781</v>
      </c>
      <c r="Q99" s="142">
        <v>1050</v>
      </c>
      <c r="R99" s="142">
        <v>360</v>
      </c>
    </row>
    <row r="100" spans="2:18" ht="15.6" x14ac:dyDescent="0.3">
      <c r="B100" s="240"/>
      <c r="C100" s="135"/>
      <c r="D100" s="135"/>
      <c r="E100" s="142"/>
      <c r="F100" s="142"/>
      <c r="H100" s="237"/>
      <c r="I100" s="135"/>
      <c r="J100" s="135"/>
      <c r="K100" s="142"/>
      <c r="L100" s="142"/>
      <c r="N100" s="237"/>
      <c r="O100" s="135" t="s">
        <v>171</v>
      </c>
      <c r="P100" s="135">
        <v>20782</v>
      </c>
      <c r="Q100" s="142">
        <v>931</v>
      </c>
      <c r="R100" s="142">
        <v>350</v>
      </c>
    </row>
    <row r="101" spans="2:18" ht="15.6" x14ac:dyDescent="0.3">
      <c r="B101" s="240"/>
      <c r="C101" s="135"/>
      <c r="D101" s="135"/>
      <c r="E101" s="142"/>
      <c r="F101" s="142"/>
      <c r="H101" s="237"/>
      <c r="I101" s="135"/>
      <c r="J101" s="135"/>
      <c r="K101" s="142"/>
      <c r="L101" s="142"/>
      <c r="N101" s="237"/>
      <c r="O101" s="135" t="s">
        <v>171</v>
      </c>
      <c r="P101" s="135">
        <v>20783</v>
      </c>
      <c r="Q101" s="142">
        <v>898</v>
      </c>
      <c r="R101" s="142">
        <v>428</v>
      </c>
    </row>
    <row r="102" spans="2:18" ht="15.6" x14ac:dyDescent="0.3">
      <c r="B102" s="240"/>
      <c r="C102" s="135"/>
      <c r="D102" s="135"/>
      <c r="E102" s="142"/>
      <c r="F102" s="142"/>
      <c r="H102" s="237"/>
      <c r="I102" s="135"/>
      <c r="J102" s="135"/>
      <c r="K102" s="142"/>
      <c r="L102" s="142"/>
      <c r="N102" s="237"/>
      <c r="O102" s="135" t="s">
        <v>171</v>
      </c>
      <c r="P102" s="135">
        <v>20784</v>
      </c>
      <c r="Q102" s="142">
        <v>702</v>
      </c>
      <c r="R102" s="142">
        <v>318</v>
      </c>
    </row>
    <row r="103" spans="2:18" ht="15.6" x14ac:dyDescent="0.3">
      <c r="B103" s="240"/>
      <c r="C103" s="135"/>
      <c r="D103" s="135"/>
      <c r="E103" s="142"/>
      <c r="F103" s="142"/>
      <c r="H103" s="237"/>
      <c r="I103" s="135"/>
      <c r="J103" s="135"/>
      <c r="K103" s="142"/>
      <c r="L103" s="142"/>
      <c r="N103" s="237"/>
      <c r="O103" s="135" t="s">
        <v>171</v>
      </c>
      <c r="P103" s="135">
        <v>20785</v>
      </c>
      <c r="Q103" s="142">
        <v>1034</v>
      </c>
      <c r="R103" s="142">
        <v>346</v>
      </c>
    </row>
    <row r="104" spans="2:18" ht="15.6" x14ac:dyDescent="0.3">
      <c r="B104" s="240"/>
      <c r="C104" s="135"/>
      <c r="D104" s="135"/>
      <c r="E104" s="142"/>
      <c r="F104" s="142"/>
      <c r="H104" s="237"/>
      <c r="I104" s="135"/>
      <c r="J104" s="135"/>
      <c r="K104" s="142"/>
      <c r="L104" s="142"/>
      <c r="N104" s="237"/>
      <c r="O104" s="135" t="s">
        <v>171</v>
      </c>
      <c r="P104" s="135">
        <v>20787</v>
      </c>
      <c r="Q104" s="142">
        <v>8</v>
      </c>
      <c r="R104" s="142">
        <v>2</v>
      </c>
    </row>
    <row r="105" spans="2:18" ht="15.6" x14ac:dyDescent="0.3">
      <c r="B105" s="240"/>
      <c r="C105" s="135"/>
      <c r="D105" s="135"/>
      <c r="E105" s="142"/>
      <c r="F105" s="142"/>
      <c r="H105" s="237"/>
      <c r="I105" s="135"/>
      <c r="J105" s="135"/>
      <c r="K105" s="142"/>
      <c r="L105" s="142"/>
      <c r="N105" s="237"/>
      <c r="O105" s="135" t="s">
        <v>171</v>
      </c>
      <c r="P105" s="135">
        <v>20790</v>
      </c>
      <c r="Q105" s="142">
        <v>4</v>
      </c>
      <c r="R105" s="142">
        <v>3</v>
      </c>
    </row>
    <row r="106" spans="2:18" ht="15.6" x14ac:dyDescent="0.3">
      <c r="B106" s="240"/>
      <c r="C106" s="135"/>
      <c r="D106" s="135"/>
      <c r="E106" s="142"/>
      <c r="F106" s="142"/>
      <c r="H106" s="237"/>
      <c r="I106" s="135"/>
      <c r="J106" s="135"/>
      <c r="K106" s="142"/>
      <c r="L106" s="142"/>
      <c r="N106" s="237"/>
      <c r="O106" s="135" t="s">
        <v>171</v>
      </c>
      <c r="P106" s="135">
        <v>20791</v>
      </c>
      <c r="Q106" s="142">
        <v>1</v>
      </c>
      <c r="R106" s="142">
        <v>1</v>
      </c>
    </row>
    <row r="107" spans="2:18" ht="15.6" x14ac:dyDescent="0.3">
      <c r="B107" s="240"/>
      <c r="C107" s="135"/>
      <c r="D107" s="135"/>
      <c r="E107" s="142"/>
      <c r="F107" s="142"/>
      <c r="H107" s="237"/>
      <c r="I107" s="135"/>
      <c r="J107" s="135"/>
      <c r="K107" s="142"/>
      <c r="L107" s="142"/>
      <c r="N107" s="237"/>
      <c r="O107" s="135" t="s">
        <v>203</v>
      </c>
      <c r="P107" s="135" t="s">
        <v>203</v>
      </c>
      <c r="Q107" s="142">
        <v>42</v>
      </c>
      <c r="R107" s="142">
        <v>4</v>
      </c>
    </row>
    <row r="108" spans="2:18" ht="15.6" x14ac:dyDescent="0.3">
      <c r="B108" s="240"/>
      <c r="C108" s="135"/>
      <c r="D108" s="135"/>
      <c r="E108" s="142"/>
      <c r="F108" s="142"/>
      <c r="H108" s="237"/>
      <c r="I108" s="135"/>
      <c r="J108" s="135"/>
      <c r="K108" s="142"/>
      <c r="L108" s="142"/>
      <c r="N108" s="237"/>
      <c r="O108" s="135"/>
      <c r="P108" s="135"/>
      <c r="Q108" s="142"/>
      <c r="R108" s="142"/>
    </row>
    <row r="109" spans="2:18" ht="16.2" thickBot="1" x14ac:dyDescent="0.35">
      <c r="B109" s="241"/>
      <c r="C109" s="138"/>
      <c r="D109" s="138"/>
      <c r="E109" s="138"/>
      <c r="F109" s="138"/>
      <c r="H109" s="238"/>
      <c r="I109" s="135"/>
      <c r="J109" s="135"/>
      <c r="K109" s="135"/>
      <c r="L109" s="135"/>
      <c r="N109" s="238"/>
      <c r="O109" s="135"/>
      <c r="P109" s="135"/>
      <c r="Q109" s="135"/>
      <c r="R109" s="135"/>
    </row>
    <row r="110" spans="2:18" ht="16.2" thickBot="1" x14ac:dyDescent="0.35">
      <c r="B110" s="137" t="s">
        <v>7</v>
      </c>
      <c r="C110" s="139" t="s">
        <v>8</v>
      </c>
      <c r="D110" s="136" t="s">
        <v>8</v>
      </c>
      <c r="E110" s="140">
        <f>SUM(E6:E109)</f>
        <v>641463</v>
      </c>
      <c r="F110" s="141">
        <f>SUM(F6:F109)</f>
        <v>11056</v>
      </c>
      <c r="H110" s="133" t="s">
        <v>7</v>
      </c>
      <c r="I110" s="136" t="s">
        <v>8</v>
      </c>
      <c r="J110" s="136" t="s">
        <v>8</v>
      </c>
      <c r="K110" s="140">
        <f>SUM(K6:K109)</f>
        <v>19428</v>
      </c>
      <c r="L110" s="141">
        <f>SUM(L6:L109)</f>
        <v>162</v>
      </c>
      <c r="N110" s="133" t="s">
        <v>7</v>
      </c>
      <c r="O110" s="136" t="s">
        <v>8</v>
      </c>
      <c r="P110" s="136" t="s">
        <v>8</v>
      </c>
      <c r="Q110" s="140">
        <f>SUM(Q6:Q109)</f>
        <v>56149</v>
      </c>
      <c r="R110" s="141">
        <f>SUM(R6:R109)</f>
        <v>18936</v>
      </c>
    </row>
    <row r="111" spans="2:18" ht="15.6" x14ac:dyDescent="0.3">
      <c r="B111" s="2"/>
      <c r="C111" s="1"/>
      <c r="D111" s="1"/>
      <c r="E111" s="1"/>
      <c r="F111" s="1"/>
    </row>
    <row r="112" spans="2:18" ht="15" customHeight="1" x14ac:dyDescent="0.3"/>
    <row r="113" spans="2:6" ht="15" customHeight="1" thickBot="1" x14ac:dyDescent="0.35"/>
    <row r="114" spans="2:6" ht="15" customHeight="1" thickBot="1" x14ac:dyDescent="0.35">
      <c r="B114" s="242" t="s">
        <v>11</v>
      </c>
      <c r="C114" s="243"/>
      <c r="D114" s="243"/>
      <c r="E114" s="243"/>
      <c r="F114" s="244"/>
    </row>
    <row r="115" spans="2:6" ht="15.75" customHeight="1" x14ac:dyDescent="0.3">
      <c r="B115" s="28"/>
      <c r="C115" s="101"/>
      <c r="D115" s="101"/>
      <c r="E115" s="101"/>
      <c r="F115" s="29"/>
    </row>
    <row r="116" spans="2:6" ht="15.6" x14ac:dyDescent="0.3">
      <c r="B116" s="28"/>
      <c r="C116" s="101"/>
      <c r="D116" s="101"/>
      <c r="E116" s="101"/>
      <c r="F116" s="29"/>
    </row>
    <row r="117" spans="2:6" ht="15.6" x14ac:dyDescent="0.3">
      <c r="B117" s="28"/>
      <c r="C117" s="101"/>
      <c r="D117" s="101"/>
      <c r="E117" s="101"/>
      <c r="F117" s="29"/>
    </row>
    <row r="118" spans="2:6" ht="15.6" x14ac:dyDescent="0.3">
      <c r="B118" s="28"/>
      <c r="C118" s="101"/>
      <c r="D118" s="101"/>
      <c r="E118" s="101"/>
      <c r="F118" s="29"/>
    </row>
    <row r="119" spans="2:6" ht="15.6" x14ac:dyDescent="0.3">
      <c r="B119" s="28"/>
      <c r="C119" s="101"/>
      <c r="D119" s="101"/>
      <c r="E119" s="101"/>
      <c r="F119" s="29"/>
    </row>
    <row r="120" spans="2:6" ht="16.2" thickBot="1" x14ac:dyDescent="0.35">
      <c r="B120" s="30"/>
      <c r="C120" s="31"/>
      <c r="D120" s="31"/>
      <c r="E120" s="31"/>
      <c r="F120" s="32"/>
    </row>
    <row r="122" spans="2:6" ht="15.6" x14ac:dyDescent="0.3">
      <c r="B122" s="47"/>
      <c r="C122" s="48"/>
      <c r="D122" s="48"/>
      <c r="E122" s="49"/>
      <c r="F122" s="49"/>
    </row>
    <row r="134" spans="2:6" ht="16.2" thickBot="1" x14ac:dyDescent="0.35">
      <c r="B134" s="1"/>
      <c r="C134" s="1"/>
      <c r="D134" s="1"/>
      <c r="E134" s="1"/>
      <c r="F134" s="1"/>
    </row>
  </sheetData>
  <mergeCells count="6">
    <mergeCell ref="N6:N109"/>
    <mergeCell ref="B6:B109"/>
    <mergeCell ref="H6:H109"/>
    <mergeCell ref="B114:F114"/>
    <mergeCell ref="B2:F2"/>
    <mergeCell ref="B3:F3"/>
  </mergeCells>
  <pageMargins left="0.7" right="0.7" top="0.75" bottom="0.75" header="0.3" footer="0.3"/>
  <pageSetup scale="31"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76"/>
  <sheetViews>
    <sheetView view="pageBreakPreview" topLeftCell="G40" zoomScale="60" zoomScaleNormal="66" workbookViewId="0">
      <selection activeCell="P82" sqref="P82"/>
    </sheetView>
  </sheetViews>
  <sheetFormatPr defaultRowHeight="14.4" x14ac:dyDescent="0.3"/>
  <cols>
    <col min="2" max="2" width="20.6640625" customWidth="1"/>
    <col min="3" max="3" width="18.109375" customWidth="1"/>
    <col min="4" max="4" width="21.6640625" customWidth="1"/>
    <col min="5" max="6" width="20" customWidth="1"/>
    <col min="7" max="7" width="20" style="178" customWidth="1"/>
    <col min="8" max="8" width="6.44140625" customWidth="1"/>
    <col min="9" max="9" width="24.5546875" bestFit="1" customWidth="1"/>
    <col min="10" max="10" width="18.5546875" bestFit="1" customWidth="1"/>
    <col min="11" max="11" width="7.44140625" bestFit="1" customWidth="1"/>
    <col min="12" max="13" width="20" customWidth="1"/>
    <col min="14" max="14" width="20" style="178" customWidth="1"/>
    <col min="16" max="16" width="16.6640625" bestFit="1" customWidth="1"/>
    <col min="17" max="17" width="18.5546875" bestFit="1" customWidth="1"/>
    <col min="18" max="18" width="7.44140625" bestFit="1" customWidth="1"/>
    <col min="19" max="20" width="19.6640625" customWidth="1"/>
    <col min="21" max="21" width="19.6640625" style="178" customWidth="1"/>
  </cols>
  <sheetData>
    <row r="1" spans="2:21" ht="15" thickBot="1" x14ac:dyDescent="0.35"/>
    <row r="2" spans="2:21" ht="65.400000000000006" customHeight="1" thickBot="1" x14ac:dyDescent="0.35">
      <c r="B2" s="255" t="s">
        <v>30</v>
      </c>
      <c r="C2" s="256"/>
      <c r="D2" s="256"/>
      <c r="E2" s="256"/>
      <c r="F2" s="256"/>
      <c r="G2" s="257"/>
    </row>
    <row r="3" spans="2:21" ht="15.75" customHeight="1" x14ac:dyDescent="0.3">
      <c r="B3" s="258"/>
      <c r="C3" s="258"/>
      <c r="D3" s="258"/>
      <c r="E3" s="258"/>
      <c r="F3" s="258"/>
      <c r="G3" s="258"/>
      <c r="H3" s="131"/>
    </row>
    <row r="4" spans="2:21" ht="16.2" thickBot="1" x14ac:dyDescent="0.35">
      <c r="B4" s="1"/>
      <c r="C4" s="1"/>
      <c r="D4" s="1"/>
      <c r="E4" s="14"/>
      <c r="F4" s="14"/>
      <c r="G4" s="179"/>
      <c r="H4" s="126"/>
    </row>
    <row r="5" spans="2:21" ht="78.599999999999994" thickBot="1" x14ac:dyDescent="0.35">
      <c r="B5" s="98" t="s">
        <v>1</v>
      </c>
      <c r="C5" s="99" t="s">
        <v>2</v>
      </c>
      <c r="D5" s="99" t="s">
        <v>3</v>
      </c>
      <c r="E5" s="100" t="s">
        <v>40</v>
      </c>
      <c r="F5" s="100" t="s">
        <v>41</v>
      </c>
      <c r="G5" s="188" t="s">
        <v>42</v>
      </c>
      <c r="H5" s="85"/>
      <c r="I5" s="98" t="s">
        <v>1</v>
      </c>
      <c r="J5" s="99" t="s">
        <v>2</v>
      </c>
      <c r="K5" s="99" t="s">
        <v>3</v>
      </c>
      <c r="L5" s="100" t="s">
        <v>40</v>
      </c>
      <c r="M5" s="100" t="s">
        <v>41</v>
      </c>
      <c r="N5" s="188" t="s">
        <v>42</v>
      </c>
      <c r="P5" s="98" t="s">
        <v>1</v>
      </c>
      <c r="Q5" s="99" t="s">
        <v>2</v>
      </c>
      <c r="R5" s="99" t="s">
        <v>3</v>
      </c>
      <c r="S5" s="100" t="s">
        <v>45</v>
      </c>
      <c r="T5" s="100" t="s">
        <v>41</v>
      </c>
      <c r="U5" s="188" t="s">
        <v>42</v>
      </c>
    </row>
    <row r="6" spans="2:21" ht="15.6" x14ac:dyDescent="0.3">
      <c r="B6" s="250" t="s">
        <v>6</v>
      </c>
      <c r="C6" s="152" t="s">
        <v>131</v>
      </c>
      <c r="D6" s="152" t="s">
        <v>133</v>
      </c>
      <c r="E6" s="177">
        <v>59</v>
      </c>
      <c r="F6" s="223">
        <v>55.358208955223901</v>
      </c>
      <c r="G6" s="224">
        <v>571.53762711864397</v>
      </c>
      <c r="H6" s="85"/>
      <c r="I6" s="250" t="s">
        <v>9</v>
      </c>
      <c r="J6" s="152" t="s">
        <v>131</v>
      </c>
      <c r="K6" s="152" t="s">
        <v>133</v>
      </c>
      <c r="L6" s="177">
        <v>5</v>
      </c>
      <c r="M6" s="223">
        <v>46</v>
      </c>
      <c r="N6" s="224">
        <v>429.37599999999998</v>
      </c>
      <c r="P6" s="250" t="s">
        <v>10</v>
      </c>
      <c r="Q6" s="152" t="s">
        <v>131</v>
      </c>
      <c r="R6" s="152" t="s">
        <v>133</v>
      </c>
      <c r="S6" s="177">
        <v>24</v>
      </c>
      <c r="T6" s="223">
        <v>204.09090909090901</v>
      </c>
      <c r="U6" s="224">
        <v>1749.6737499999999</v>
      </c>
    </row>
    <row r="7" spans="2:21" ht="15.6" x14ac:dyDescent="0.3">
      <c r="B7" s="251"/>
      <c r="C7" s="155" t="s">
        <v>131</v>
      </c>
      <c r="D7" s="155" t="s">
        <v>134</v>
      </c>
      <c r="E7" s="175">
        <v>32</v>
      </c>
      <c r="F7" s="176">
        <v>60.652173913043498</v>
      </c>
      <c r="G7" s="182">
        <v>892.72375</v>
      </c>
      <c r="H7" s="85"/>
      <c r="I7" s="251"/>
      <c r="J7" s="155" t="s">
        <v>131</v>
      </c>
      <c r="K7" s="155" t="s">
        <v>134</v>
      </c>
      <c r="L7" s="175">
        <v>1</v>
      </c>
      <c r="M7" s="176">
        <v>51</v>
      </c>
      <c r="N7" s="182">
        <v>1185.05</v>
      </c>
      <c r="P7" s="251"/>
      <c r="Q7" s="155" t="s">
        <v>131</v>
      </c>
      <c r="R7" s="155" t="s">
        <v>134</v>
      </c>
      <c r="S7" s="175">
        <v>2</v>
      </c>
      <c r="T7" s="176">
        <v>284</v>
      </c>
      <c r="U7" s="182">
        <v>0</v>
      </c>
    </row>
    <row r="8" spans="2:21" ht="15.6" x14ac:dyDescent="0.3">
      <c r="B8" s="251"/>
      <c r="C8" s="155" t="s">
        <v>131</v>
      </c>
      <c r="D8" s="155" t="s">
        <v>135</v>
      </c>
      <c r="E8" s="175">
        <v>8</v>
      </c>
      <c r="F8" s="175">
        <v>115.538461538462</v>
      </c>
      <c r="G8" s="182">
        <v>769.68875000000003</v>
      </c>
      <c r="H8" s="85"/>
      <c r="I8" s="251"/>
      <c r="J8" s="155" t="s">
        <v>131</v>
      </c>
      <c r="K8" s="155" t="s">
        <v>136</v>
      </c>
      <c r="L8" s="175">
        <v>4</v>
      </c>
      <c r="M8" s="175">
        <v>63.25</v>
      </c>
      <c r="N8" s="182">
        <v>440.42250000000001</v>
      </c>
      <c r="P8" s="251"/>
      <c r="Q8" s="155" t="s">
        <v>131</v>
      </c>
      <c r="R8" s="155" t="s">
        <v>135</v>
      </c>
      <c r="S8" s="175">
        <v>3</v>
      </c>
      <c r="T8" s="175">
        <v>136.333333333333</v>
      </c>
      <c r="U8" s="182">
        <v>0</v>
      </c>
    </row>
    <row r="9" spans="2:21" ht="15.6" x14ac:dyDescent="0.3">
      <c r="B9" s="251"/>
      <c r="C9" s="155" t="s">
        <v>131</v>
      </c>
      <c r="D9" s="155" t="s">
        <v>136</v>
      </c>
      <c r="E9" s="175">
        <v>33</v>
      </c>
      <c r="F9" s="175">
        <v>78</v>
      </c>
      <c r="G9" s="182">
        <v>652.72878787878801</v>
      </c>
      <c r="H9" s="85"/>
      <c r="I9" s="251"/>
      <c r="J9" s="155" t="s">
        <v>131</v>
      </c>
      <c r="K9" s="155" t="s">
        <v>139</v>
      </c>
      <c r="L9" s="175">
        <v>12</v>
      </c>
      <c r="M9" s="175">
        <v>31.846153846153801</v>
      </c>
      <c r="N9" s="182">
        <v>1995.9208333333299</v>
      </c>
      <c r="P9" s="251"/>
      <c r="Q9" s="155" t="s">
        <v>131</v>
      </c>
      <c r="R9" s="155" t="s">
        <v>136</v>
      </c>
      <c r="S9" s="175">
        <v>3</v>
      </c>
      <c r="T9" s="175">
        <v>8.3333333333333304</v>
      </c>
      <c r="U9" s="182">
        <v>75.77</v>
      </c>
    </row>
    <row r="10" spans="2:21" ht="15.6" x14ac:dyDescent="0.3">
      <c r="B10" s="251"/>
      <c r="C10" s="155" t="s">
        <v>131</v>
      </c>
      <c r="D10" s="155" t="s">
        <v>139</v>
      </c>
      <c r="E10" s="175">
        <v>53</v>
      </c>
      <c r="F10" s="175">
        <v>48.285714285714299</v>
      </c>
      <c r="G10" s="182">
        <v>781.22056603773603</v>
      </c>
      <c r="H10" s="85"/>
      <c r="I10" s="251"/>
      <c r="J10" s="155" t="s">
        <v>131</v>
      </c>
      <c r="K10" s="155" t="s">
        <v>142</v>
      </c>
      <c r="L10" s="175">
        <v>2</v>
      </c>
      <c r="M10" s="175">
        <v>26.5</v>
      </c>
      <c r="N10" s="182">
        <v>1222.0450000000001</v>
      </c>
      <c r="P10" s="251"/>
      <c r="Q10" s="155" t="s">
        <v>131</v>
      </c>
      <c r="R10" s="155" t="s">
        <v>137</v>
      </c>
      <c r="S10" s="175">
        <v>1</v>
      </c>
      <c r="T10" s="175">
        <v>39</v>
      </c>
      <c r="U10" s="182">
        <v>0</v>
      </c>
    </row>
    <row r="11" spans="2:21" ht="15.6" x14ac:dyDescent="0.3">
      <c r="B11" s="251"/>
      <c r="C11" s="155" t="s">
        <v>131</v>
      </c>
      <c r="D11" s="155" t="s">
        <v>140</v>
      </c>
      <c r="E11" s="175">
        <v>12</v>
      </c>
      <c r="F11" s="175">
        <v>49.642857142857103</v>
      </c>
      <c r="G11" s="182">
        <v>703.86083333333295</v>
      </c>
      <c r="H11" s="85"/>
      <c r="I11" s="251"/>
      <c r="J11" s="155" t="s">
        <v>131</v>
      </c>
      <c r="K11" s="155" t="s">
        <v>144</v>
      </c>
      <c r="L11" s="175">
        <v>24</v>
      </c>
      <c r="M11" s="175">
        <v>30.8333333333333</v>
      </c>
      <c r="N11" s="182">
        <v>1023.05208333333</v>
      </c>
      <c r="P11" s="251"/>
      <c r="Q11" s="155" t="s">
        <v>131</v>
      </c>
      <c r="R11" s="155" t="s">
        <v>139</v>
      </c>
      <c r="S11" s="175">
        <v>6</v>
      </c>
      <c r="T11" s="175">
        <v>153.75</v>
      </c>
      <c r="U11" s="182">
        <v>2394.5149999999999</v>
      </c>
    </row>
    <row r="12" spans="2:21" ht="15.6" x14ac:dyDescent="0.3">
      <c r="B12" s="251"/>
      <c r="C12" s="155" t="s">
        <v>131</v>
      </c>
      <c r="D12" s="155" t="s">
        <v>141</v>
      </c>
      <c r="E12" s="175">
        <v>1</v>
      </c>
      <c r="F12" s="175">
        <v>124</v>
      </c>
      <c r="G12" s="182">
        <v>753.4</v>
      </c>
      <c r="H12" s="85"/>
      <c r="I12" s="251"/>
      <c r="J12" s="155" t="s">
        <v>131</v>
      </c>
      <c r="K12" s="155" t="s">
        <v>145</v>
      </c>
      <c r="L12" s="175">
        <v>2</v>
      </c>
      <c r="M12" s="175">
        <v>59</v>
      </c>
      <c r="N12" s="182">
        <v>1074.375</v>
      </c>
      <c r="P12" s="251"/>
      <c r="Q12" s="155" t="s">
        <v>131</v>
      </c>
      <c r="R12" s="155" t="s">
        <v>140</v>
      </c>
      <c r="S12" s="175">
        <v>1</v>
      </c>
      <c r="T12" s="175">
        <v>49</v>
      </c>
      <c r="U12" s="182">
        <v>400</v>
      </c>
    </row>
    <row r="13" spans="2:21" ht="15.6" x14ac:dyDescent="0.3">
      <c r="B13" s="251"/>
      <c r="C13" s="155" t="s">
        <v>131</v>
      </c>
      <c r="D13" s="155" t="s">
        <v>142</v>
      </c>
      <c r="E13" s="175">
        <v>3</v>
      </c>
      <c r="F13" s="175">
        <v>35.6666666666667</v>
      </c>
      <c r="G13" s="182">
        <v>1305.98</v>
      </c>
      <c r="H13" s="85"/>
      <c r="I13" s="251"/>
      <c r="J13" s="155" t="s">
        <v>131</v>
      </c>
      <c r="K13" s="155" t="s">
        <v>146</v>
      </c>
      <c r="L13" s="175">
        <v>11</v>
      </c>
      <c r="M13" s="175">
        <v>37.909090909090899</v>
      </c>
      <c r="N13" s="182">
        <v>1108.08</v>
      </c>
      <c r="P13" s="251"/>
      <c r="Q13" s="155" t="s">
        <v>131</v>
      </c>
      <c r="R13" s="155" t="s">
        <v>144</v>
      </c>
      <c r="S13" s="175">
        <v>94</v>
      </c>
      <c r="T13" s="175">
        <v>385.0625</v>
      </c>
      <c r="U13" s="182">
        <v>624.15499999999997</v>
      </c>
    </row>
    <row r="14" spans="2:21" ht="15.6" x14ac:dyDescent="0.3">
      <c r="B14" s="251"/>
      <c r="C14" s="155" t="s">
        <v>131</v>
      </c>
      <c r="D14" s="155" t="s">
        <v>144</v>
      </c>
      <c r="E14" s="175">
        <v>186</v>
      </c>
      <c r="F14" s="175">
        <v>63.6</v>
      </c>
      <c r="G14" s="182">
        <v>562.61344086021495</v>
      </c>
      <c r="H14" s="85"/>
      <c r="I14" s="251"/>
      <c r="J14" s="155" t="s">
        <v>131</v>
      </c>
      <c r="K14" s="155" t="s">
        <v>147</v>
      </c>
      <c r="L14" s="175">
        <v>2</v>
      </c>
      <c r="M14" s="175">
        <v>24</v>
      </c>
      <c r="N14" s="182">
        <v>1680.825</v>
      </c>
      <c r="P14" s="251"/>
      <c r="Q14" s="155" t="s">
        <v>131</v>
      </c>
      <c r="R14" s="155" t="s">
        <v>145</v>
      </c>
      <c r="S14" s="175">
        <v>4</v>
      </c>
      <c r="T14" s="175">
        <v>130.57142857142901</v>
      </c>
      <c r="U14" s="182">
        <v>620.495</v>
      </c>
    </row>
    <row r="15" spans="2:21" ht="15.6" x14ac:dyDescent="0.3">
      <c r="B15" s="251"/>
      <c r="C15" s="155" t="s">
        <v>131</v>
      </c>
      <c r="D15" s="155" t="s">
        <v>145</v>
      </c>
      <c r="E15" s="175">
        <v>36</v>
      </c>
      <c r="F15" s="175">
        <v>56.7</v>
      </c>
      <c r="G15" s="182">
        <v>772.36388888888905</v>
      </c>
      <c r="H15" s="85"/>
      <c r="I15" s="251"/>
      <c r="J15" s="155" t="s">
        <v>131</v>
      </c>
      <c r="K15" s="155" t="s">
        <v>148</v>
      </c>
      <c r="L15" s="175">
        <v>5</v>
      </c>
      <c r="M15" s="175">
        <v>50.8</v>
      </c>
      <c r="N15" s="182">
        <v>1227.6780000000001</v>
      </c>
      <c r="P15" s="251"/>
      <c r="Q15" s="155" t="s">
        <v>131</v>
      </c>
      <c r="R15" s="155" t="s">
        <v>146</v>
      </c>
      <c r="S15" s="175">
        <v>61</v>
      </c>
      <c r="T15" s="175">
        <v>476.77070063694299</v>
      </c>
      <c r="U15" s="182">
        <v>3248.0904918032802</v>
      </c>
    </row>
    <row r="16" spans="2:21" ht="15.6" x14ac:dyDescent="0.3">
      <c r="B16" s="251"/>
      <c r="C16" s="155" t="s">
        <v>131</v>
      </c>
      <c r="D16" s="155" t="s">
        <v>146</v>
      </c>
      <c r="E16" s="175">
        <v>116</v>
      </c>
      <c r="F16" s="175">
        <v>58.392592592592599</v>
      </c>
      <c r="G16" s="182">
        <v>650.96293103448295</v>
      </c>
      <c r="H16" s="85"/>
      <c r="I16" s="251"/>
      <c r="J16" s="155" t="s">
        <v>131</v>
      </c>
      <c r="K16" s="155" t="s">
        <v>149</v>
      </c>
      <c r="L16" s="175">
        <v>6</v>
      </c>
      <c r="M16" s="175">
        <v>27.5</v>
      </c>
      <c r="N16" s="182">
        <v>1825.86</v>
      </c>
      <c r="P16" s="251"/>
      <c r="Q16" s="155" t="s">
        <v>131</v>
      </c>
      <c r="R16" s="155" t="s">
        <v>147</v>
      </c>
      <c r="S16" s="175">
        <v>5</v>
      </c>
      <c r="T16" s="175">
        <v>541.16</v>
      </c>
      <c r="U16" s="182">
        <v>961.59</v>
      </c>
    </row>
    <row r="17" spans="2:21" ht="15.6" x14ac:dyDescent="0.3">
      <c r="B17" s="251"/>
      <c r="C17" s="155" t="s">
        <v>131</v>
      </c>
      <c r="D17" s="155" t="s">
        <v>147</v>
      </c>
      <c r="E17" s="175">
        <v>37</v>
      </c>
      <c r="F17" s="175">
        <v>44.105263157894697</v>
      </c>
      <c r="G17" s="182">
        <v>1117.0243243243201</v>
      </c>
      <c r="H17" s="85"/>
      <c r="I17" s="251"/>
      <c r="J17" s="155" t="s">
        <v>131</v>
      </c>
      <c r="K17" s="155" t="s">
        <v>150</v>
      </c>
      <c r="L17" s="175">
        <v>4</v>
      </c>
      <c r="M17" s="175">
        <v>21</v>
      </c>
      <c r="N17" s="182">
        <v>1681.385</v>
      </c>
      <c r="P17" s="251"/>
      <c r="Q17" s="155" t="s">
        <v>131</v>
      </c>
      <c r="R17" s="155" t="s">
        <v>148</v>
      </c>
      <c r="S17" s="175">
        <v>9</v>
      </c>
      <c r="T17" s="175">
        <v>424.892857142857</v>
      </c>
      <c r="U17" s="182">
        <v>3248.7666666666701</v>
      </c>
    </row>
    <row r="18" spans="2:21" ht="15.6" x14ac:dyDescent="0.3">
      <c r="B18" s="251"/>
      <c r="C18" s="155" t="s">
        <v>131</v>
      </c>
      <c r="D18" s="155" t="s">
        <v>148</v>
      </c>
      <c r="E18" s="175">
        <v>35</v>
      </c>
      <c r="F18" s="175">
        <v>61.657894736842103</v>
      </c>
      <c r="G18" s="182">
        <v>1271.3934285714299</v>
      </c>
      <c r="H18" s="85"/>
      <c r="I18" s="251"/>
      <c r="J18" s="155" t="s">
        <v>131</v>
      </c>
      <c r="K18" s="155" t="s">
        <v>152</v>
      </c>
      <c r="L18" s="175">
        <v>45</v>
      </c>
      <c r="M18" s="175">
        <v>51.288888888888899</v>
      </c>
      <c r="N18" s="182">
        <v>1484.1891111111099</v>
      </c>
      <c r="P18" s="251"/>
      <c r="Q18" s="155" t="s">
        <v>131</v>
      </c>
      <c r="R18" s="155" t="s">
        <v>149</v>
      </c>
      <c r="S18" s="175">
        <v>15</v>
      </c>
      <c r="T18" s="175">
        <v>259</v>
      </c>
      <c r="U18" s="182">
        <v>531.958666666667</v>
      </c>
    </row>
    <row r="19" spans="2:21" ht="15.6" x14ac:dyDescent="0.3">
      <c r="B19" s="251"/>
      <c r="C19" s="155" t="s">
        <v>131</v>
      </c>
      <c r="D19" s="155" t="s">
        <v>149</v>
      </c>
      <c r="E19" s="175">
        <v>69</v>
      </c>
      <c r="F19" s="175">
        <v>45.191780821917803</v>
      </c>
      <c r="G19" s="182">
        <v>781.38159420289901</v>
      </c>
      <c r="H19" s="85"/>
      <c r="I19" s="251"/>
      <c r="J19" s="155" t="s">
        <v>131</v>
      </c>
      <c r="K19" s="155" t="s">
        <v>153</v>
      </c>
      <c r="L19" s="175">
        <v>16</v>
      </c>
      <c r="M19" s="175">
        <v>34.5625</v>
      </c>
      <c r="N19" s="182">
        <v>1794.6212499999999</v>
      </c>
      <c r="P19" s="251"/>
      <c r="Q19" s="155" t="s">
        <v>131</v>
      </c>
      <c r="R19" s="155" t="s">
        <v>150</v>
      </c>
      <c r="S19" s="175">
        <v>2</v>
      </c>
      <c r="T19" s="175">
        <v>196</v>
      </c>
      <c r="U19" s="182">
        <v>138.76</v>
      </c>
    </row>
    <row r="20" spans="2:21" ht="15.6" x14ac:dyDescent="0.3">
      <c r="B20" s="251"/>
      <c r="C20" s="155" t="s">
        <v>131</v>
      </c>
      <c r="D20" s="155" t="s">
        <v>150</v>
      </c>
      <c r="E20" s="175">
        <v>9</v>
      </c>
      <c r="F20" s="175">
        <v>31.2222222222222</v>
      </c>
      <c r="G20" s="182">
        <v>1099.9966666666701</v>
      </c>
      <c r="H20" s="85"/>
      <c r="I20" s="251"/>
      <c r="J20" s="155" t="s">
        <v>131</v>
      </c>
      <c r="K20" s="155" t="s">
        <v>154</v>
      </c>
      <c r="L20" s="175">
        <v>23</v>
      </c>
      <c r="M20" s="175">
        <v>28.434782608695699</v>
      </c>
      <c r="N20" s="182">
        <v>1223.8304347826099</v>
      </c>
      <c r="P20" s="251"/>
      <c r="Q20" s="155" t="s">
        <v>131</v>
      </c>
      <c r="R20" s="155" t="s">
        <v>152</v>
      </c>
      <c r="S20" s="175">
        <v>9</v>
      </c>
      <c r="T20" s="175">
        <v>362.36</v>
      </c>
      <c r="U20" s="182">
        <v>1179.4255555555601</v>
      </c>
    </row>
    <row r="21" spans="2:21" ht="15.6" x14ac:dyDescent="0.3">
      <c r="B21" s="251"/>
      <c r="C21" s="155" t="s">
        <v>131</v>
      </c>
      <c r="D21" s="155" t="s">
        <v>152</v>
      </c>
      <c r="E21" s="175">
        <v>245</v>
      </c>
      <c r="F21" s="175">
        <v>65.211072664359904</v>
      </c>
      <c r="G21" s="182">
        <v>705.07551020408198</v>
      </c>
      <c r="H21" s="85"/>
      <c r="I21" s="251"/>
      <c r="J21" s="155" t="s">
        <v>131</v>
      </c>
      <c r="K21" s="155" t="s">
        <v>155</v>
      </c>
      <c r="L21" s="175">
        <v>10</v>
      </c>
      <c r="M21" s="175">
        <v>29.5</v>
      </c>
      <c r="N21" s="182">
        <v>2279.9859999999999</v>
      </c>
      <c r="P21" s="251"/>
      <c r="Q21" s="155" t="s">
        <v>131</v>
      </c>
      <c r="R21" s="155" t="s">
        <v>153</v>
      </c>
      <c r="S21" s="175">
        <v>2</v>
      </c>
      <c r="T21" s="175">
        <v>4</v>
      </c>
      <c r="U21" s="182">
        <v>6512.2749999999996</v>
      </c>
    </row>
    <row r="22" spans="2:21" ht="15.6" x14ac:dyDescent="0.3">
      <c r="B22" s="251"/>
      <c r="C22" s="155" t="s">
        <v>131</v>
      </c>
      <c r="D22" s="155" t="s">
        <v>153</v>
      </c>
      <c r="E22" s="175">
        <v>105</v>
      </c>
      <c r="F22" s="175">
        <v>58.696428571428598</v>
      </c>
      <c r="G22" s="182">
        <v>808.79380952380905</v>
      </c>
      <c r="H22" s="85"/>
      <c r="I22" s="251"/>
      <c r="J22" s="155" t="s">
        <v>131</v>
      </c>
      <c r="K22" s="155" t="s">
        <v>156</v>
      </c>
      <c r="L22" s="175">
        <v>23</v>
      </c>
      <c r="M22" s="175">
        <v>41.043478260869598</v>
      </c>
      <c r="N22" s="182">
        <v>1822.03739130435</v>
      </c>
      <c r="P22" s="251"/>
      <c r="Q22" s="155" t="s">
        <v>131</v>
      </c>
      <c r="R22" s="155" t="s">
        <v>154</v>
      </c>
      <c r="S22" s="175">
        <v>83</v>
      </c>
      <c r="T22" s="175">
        <v>331.24378109452698</v>
      </c>
      <c r="U22" s="182">
        <v>450.15373493975898</v>
      </c>
    </row>
    <row r="23" spans="2:21" ht="15.6" x14ac:dyDescent="0.3">
      <c r="B23" s="251"/>
      <c r="C23" s="155" t="s">
        <v>131</v>
      </c>
      <c r="D23" s="155" t="s">
        <v>154</v>
      </c>
      <c r="E23" s="175">
        <v>163</v>
      </c>
      <c r="F23" s="175">
        <v>52.032786885245898</v>
      </c>
      <c r="G23" s="182">
        <v>692.705644171779</v>
      </c>
      <c r="H23" s="85"/>
      <c r="I23" s="251"/>
      <c r="J23" s="155" t="s">
        <v>131</v>
      </c>
      <c r="K23" s="155" t="s">
        <v>158</v>
      </c>
      <c r="L23" s="175">
        <v>2</v>
      </c>
      <c r="M23" s="175">
        <v>111</v>
      </c>
      <c r="N23" s="182">
        <v>1921.3150000000001</v>
      </c>
      <c r="P23" s="251"/>
      <c r="Q23" s="155" t="s">
        <v>131</v>
      </c>
      <c r="R23" s="155" t="s">
        <v>155</v>
      </c>
      <c r="S23" s="175">
        <v>19</v>
      </c>
      <c r="T23" s="175">
        <v>714.80392156862695</v>
      </c>
      <c r="U23" s="182">
        <v>2177.47736842105</v>
      </c>
    </row>
    <row r="24" spans="2:21" ht="15.6" x14ac:dyDescent="0.3">
      <c r="B24" s="251"/>
      <c r="C24" s="155" t="s">
        <v>131</v>
      </c>
      <c r="D24" s="155" t="s">
        <v>155</v>
      </c>
      <c r="E24" s="175">
        <v>124</v>
      </c>
      <c r="F24" s="175">
        <v>54.352941176470601</v>
      </c>
      <c r="G24" s="182">
        <v>914.77911290322595</v>
      </c>
      <c r="H24" s="85"/>
      <c r="I24" s="251"/>
      <c r="J24" s="155" t="s">
        <v>131</v>
      </c>
      <c r="K24" s="155" t="s">
        <v>159</v>
      </c>
      <c r="L24" s="175">
        <v>37</v>
      </c>
      <c r="M24" s="175">
        <v>44.486486486486498</v>
      </c>
      <c r="N24" s="182">
        <v>1551.53081081081</v>
      </c>
      <c r="P24" s="251"/>
      <c r="Q24" s="155" t="s">
        <v>131</v>
      </c>
      <c r="R24" s="155" t="s">
        <v>156</v>
      </c>
      <c r="S24" s="175">
        <v>95</v>
      </c>
      <c r="T24" s="175">
        <v>464.992831541219</v>
      </c>
      <c r="U24" s="182">
        <v>533.72957894736896</v>
      </c>
    </row>
    <row r="25" spans="2:21" ht="15.6" x14ac:dyDescent="0.3">
      <c r="B25" s="251"/>
      <c r="C25" s="155" t="s">
        <v>131</v>
      </c>
      <c r="D25" s="155" t="s">
        <v>156</v>
      </c>
      <c r="E25" s="175">
        <v>112</v>
      </c>
      <c r="F25" s="175">
        <v>54.114754098360699</v>
      </c>
      <c r="G25" s="182">
        <v>975.76214285714298</v>
      </c>
      <c r="H25" s="85"/>
      <c r="I25" s="251"/>
      <c r="J25" s="155" t="s">
        <v>131</v>
      </c>
      <c r="K25" s="155" t="s">
        <v>160</v>
      </c>
      <c r="L25" s="175">
        <v>6</v>
      </c>
      <c r="M25" s="175">
        <v>64</v>
      </c>
      <c r="N25" s="182">
        <v>427.743333333333</v>
      </c>
      <c r="P25" s="251"/>
      <c r="Q25" s="155" t="s">
        <v>131</v>
      </c>
      <c r="R25" s="155" t="s">
        <v>157</v>
      </c>
      <c r="S25" s="175">
        <v>1</v>
      </c>
      <c r="T25" s="175">
        <v>61.5</v>
      </c>
      <c r="U25" s="182">
        <v>0</v>
      </c>
    </row>
    <row r="26" spans="2:21" ht="15.6" x14ac:dyDescent="0.3">
      <c r="B26" s="251"/>
      <c r="C26" s="155" t="s">
        <v>131</v>
      </c>
      <c r="D26" s="155" t="s">
        <v>158</v>
      </c>
      <c r="E26" s="175">
        <v>13</v>
      </c>
      <c r="F26" s="175">
        <v>53</v>
      </c>
      <c r="G26" s="182">
        <v>2741.7338461538502</v>
      </c>
      <c r="H26" s="85"/>
      <c r="I26" s="251"/>
      <c r="J26" s="155" t="s">
        <v>131</v>
      </c>
      <c r="K26" s="155" t="s">
        <v>163</v>
      </c>
      <c r="L26" s="175">
        <v>10</v>
      </c>
      <c r="M26" s="175">
        <v>34.4</v>
      </c>
      <c r="N26" s="182">
        <v>1526.0930000000001</v>
      </c>
      <c r="P26" s="251"/>
      <c r="Q26" s="155" t="s">
        <v>131</v>
      </c>
      <c r="R26" s="155" t="s">
        <v>158</v>
      </c>
      <c r="S26" s="175">
        <v>4</v>
      </c>
      <c r="T26" s="175">
        <v>851.92307692307702</v>
      </c>
      <c r="U26" s="182">
        <v>290.47000000000003</v>
      </c>
    </row>
    <row r="27" spans="2:21" ht="15.6" x14ac:dyDescent="0.3">
      <c r="B27" s="251"/>
      <c r="C27" s="155" t="s">
        <v>131</v>
      </c>
      <c r="D27" s="155" t="s">
        <v>159</v>
      </c>
      <c r="E27" s="175">
        <v>161</v>
      </c>
      <c r="F27" s="175">
        <v>63.346368715083798</v>
      </c>
      <c r="G27" s="182">
        <v>978.02652173912998</v>
      </c>
      <c r="H27" s="85"/>
      <c r="I27" s="251"/>
      <c r="J27" s="155" t="s">
        <v>131</v>
      </c>
      <c r="K27" s="155" t="s">
        <v>164</v>
      </c>
      <c r="L27" s="175">
        <v>19</v>
      </c>
      <c r="M27" s="175">
        <v>44.157894736842103</v>
      </c>
      <c r="N27" s="182">
        <v>1251.4221052631599</v>
      </c>
      <c r="P27" s="251"/>
      <c r="Q27" s="155" t="s">
        <v>131</v>
      </c>
      <c r="R27" s="155" t="s">
        <v>159</v>
      </c>
      <c r="S27" s="175">
        <v>21</v>
      </c>
      <c r="T27" s="175">
        <v>241.64705882352899</v>
      </c>
      <c r="U27" s="182">
        <v>283.22571428571399</v>
      </c>
    </row>
    <row r="28" spans="2:21" ht="15.6" x14ac:dyDescent="0.3">
      <c r="B28" s="251"/>
      <c r="C28" s="155" t="s">
        <v>131</v>
      </c>
      <c r="D28" s="155" t="s">
        <v>160</v>
      </c>
      <c r="E28" s="175">
        <v>28</v>
      </c>
      <c r="F28" s="175">
        <v>47.71875</v>
      </c>
      <c r="G28" s="182">
        <v>908.30892857142805</v>
      </c>
      <c r="H28" s="85"/>
      <c r="I28" s="251"/>
      <c r="J28" s="155" t="s">
        <v>131</v>
      </c>
      <c r="K28" s="155" t="s">
        <v>165</v>
      </c>
      <c r="L28" s="175">
        <v>7</v>
      </c>
      <c r="M28" s="175">
        <v>36.625</v>
      </c>
      <c r="N28" s="182">
        <v>757.55714285714305</v>
      </c>
      <c r="P28" s="251"/>
      <c r="Q28" s="155" t="s">
        <v>131</v>
      </c>
      <c r="R28" s="155" t="s">
        <v>160</v>
      </c>
      <c r="S28" s="175">
        <v>25</v>
      </c>
      <c r="T28" s="175">
        <v>449.267857142857</v>
      </c>
      <c r="U28" s="182">
        <v>284.76679999999999</v>
      </c>
    </row>
    <row r="29" spans="2:21" ht="15.6" x14ac:dyDescent="0.3">
      <c r="B29" s="251"/>
      <c r="C29" s="155" t="s">
        <v>131</v>
      </c>
      <c r="D29" s="155" t="s">
        <v>161</v>
      </c>
      <c r="E29" s="175">
        <v>1</v>
      </c>
      <c r="F29" s="175">
        <v>55</v>
      </c>
      <c r="G29" s="182">
        <v>230.94</v>
      </c>
      <c r="H29" s="85"/>
      <c r="I29" s="251"/>
      <c r="J29" s="155" t="s">
        <v>131</v>
      </c>
      <c r="K29" s="155" t="s">
        <v>166</v>
      </c>
      <c r="L29" s="175">
        <v>31</v>
      </c>
      <c r="M29" s="175">
        <v>39.870967741935502</v>
      </c>
      <c r="N29" s="182">
        <v>915.23645161290301</v>
      </c>
      <c r="P29" s="251"/>
      <c r="Q29" s="155" t="s">
        <v>131</v>
      </c>
      <c r="R29" s="155" t="s">
        <v>163</v>
      </c>
      <c r="S29" s="175">
        <v>18</v>
      </c>
      <c r="T29" s="175">
        <v>402.37313432835799</v>
      </c>
      <c r="U29" s="182">
        <v>2635.2249999999999</v>
      </c>
    </row>
    <row r="30" spans="2:21" ht="15.6" x14ac:dyDescent="0.3">
      <c r="B30" s="251"/>
      <c r="C30" s="155" t="s">
        <v>131</v>
      </c>
      <c r="D30" s="155" t="s">
        <v>163</v>
      </c>
      <c r="E30" s="175">
        <v>86</v>
      </c>
      <c r="F30" s="175">
        <v>47.109890109890102</v>
      </c>
      <c r="G30" s="182">
        <v>769.62406976744205</v>
      </c>
      <c r="H30" s="85"/>
      <c r="I30" s="251"/>
      <c r="J30" s="155" t="s">
        <v>131</v>
      </c>
      <c r="K30" s="155" t="s">
        <v>167</v>
      </c>
      <c r="L30" s="175">
        <v>11</v>
      </c>
      <c r="M30" s="175">
        <v>20.181818181818201</v>
      </c>
      <c r="N30" s="182">
        <v>2642.5263636363602</v>
      </c>
      <c r="P30" s="251"/>
      <c r="Q30" s="155" t="s">
        <v>131</v>
      </c>
      <c r="R30" s="155" t="s">
        <v>164</v>
      </c>
      <c r="S30" s="175">
        <v>53</v>
      </c>
      <c r="T30" s="175">
        <v>388.17391304347802</v>
      </c>
      <c r="U30" s="182">
        <v>873.26660377358496</v>
      </c>
    </row>
    <row r="31" spans="2:21" ht="15.6" x14ac:dyDescent="0.3">
      <c r="B31" s="251"/>
      <c r="C31" s="155" t="s">
        <v>131</v>
      </c>
      <c r="D31" s="155" t="s">
        <v>164</v>
      </c>
      <c r="E31" s="175">
        <v>161</v>
      </c>
      <c r="F31" s="175">
        <v>60.097435897435901</v>
      </c>
      <c r="G31" s="182">
        <v>632.53242236024903</v>
      </c>
      <c r="H31" s="85"/>
      <c r="I31" s="251"/>
      <c r="J31" s="155" t="s">
        <v>131</v>
      </c>
      <c r="K31" s="155" t="s">
        <v>168</v>
      </c>
      <c r="L31" s="175">
        <v>38</v>
      </c>
      <c r="M31" s="175">
        <v>30.973684210526301</v>
      </c>
      <c r="N31" s="182">
        <v>1502.5652631578901</v>
      </c>
      <c r="P31" s="251"/>
      <c r="Q31" s="155" t="s">
        <v>131</v>
      </c>
      <c r="R31" s="155" t="s">
        <v>165</v>
      </c>
      <c r="S31" s="175">
        <v>1</v>
      </c>
      <c r="T31" s="175">
        <v>594.75</v>
      </c>
      <c r="U31" s="182">
        <v>0</v>
      </c>
    </row>
    <row r="32" spans="2:21" ht="15.6" x14ac:dyDescent="0.3">
      <c r="B32" s="251"/>
      <c r="C32" s="155" t="s">
        <v>131</v>
      </c>
      <c r="D32" s="155" t="s">
        <v>165</v>
      </c>
      <c r="E32" s="175">
        <v>97</v>
      </c>
      <c r="F32" s="175">
        <v>47.9724770642202</v>
      </c>
      <c r="G32" s="182">
        <v>740.66175257732004</v>
      </c>
      <c r="H32" s="85"/>
      <c r="I32" s="251"/>
      <c r="J32" s="155" t="s">
        <v>131</v>
      </c>
      <c r="K32" s="155" t="s">
        <v>169</v>
      </c>
      <c r="L32" s="175">
        <v>38</v>
      </c>
      <c r="M32" s="175">
        <v>37.447368421052602</v>
      </c>
      <c r="N32" s="182">
        <v>1381.5665789473701</v>
      </c>
      <c r="P32" s="251"/>
      <c r="Q32" s="155" t="s">
        <v>131</v>
      </c>
      <c r="R32" s="155" t="s">
        <v>166</v>
      </c>
      <c r="S32" s="175">
        <v>16</v>
      </c>
      <c r="T32" s="175">
        <v>431.15094339622601</v>
      </c>
      <c r="U32" s="182">
        <v>364.74687499999999</v>
      </c>
    </row>
    <row r="33" spans="2:21" ht="15.6" x14ac:dyDescent="0.3">
      <c r="B33" s="251"/>
      <c r="C33" s="155" t="s">
        <v>131</v>
      </c>
      <c r="D33" s="155" t="s">
        <v>166</v>
      </c>
      <c r="E33" s="175">
        <v>183</v>
      </c>
      <c r="F33" s="175">
        <v>46.3061224489796</v>
      </c>
      <c r="G33" s="182">
        <v>944.13464480874302</v>
      </c>
      <c r="H33" s="85"/>
      <c r="I33" s="251"/>
      <c r="J33" s="155" t="s">
        <v>131</v>
      </c>
      <c r="K33" s="155" t="s">
        <v>170</v>
      </c>
      <c r="L33" s="175">
        <v>4</v>
      </c>
      <c r="M33" s="175">
        <v>44</v>
      </c>
      <c r="N33" s="182">
        <v>521.63499999999999</v>
      </c>
      <c r="P33" s="251"/>
      <c r="Q33" s="155" t="s">
        <v>131</v>
      </c>
      <c r="R33" s="155" t="s">
        <v>167</v>
      </c>
      <c r="S33" s="175">
        <v>3</v>
      </c>
      <c r="T33" s="175">
        <v>860.5</v>
      </c>
      <c r="U33" s="182">
        <v>275.95999999999998</v>
      </c>
    </row>
    <row r="34" spans="2:21" ht="15.6" x14ac:dyDescent="0.3">
      <c r="B34" s="251"/>
      <c r="C34" s="155" t="s">
        <v>131</v>
      </c>
      <c r="D34" s="155" t="s">
        <v>167</v>
      </c>
      <c r="E34" s="175">
        <v>57</v>
      </c>
      <c r="F34" s="175">
        <v>49.620689655172399</v>
      </c>
      <c r="G34" s="182">
        <v>944.65929824561397</v>
      </c>
      <c r="H34" s="85"/>
      <c r="I34" s="251"/>
      <c r="J34" s="155" t="s">
        <v>171</v>
      </c>
      <c r="K34" s="155" t="s">
        <v>174</v>
      </c>
      <c r="L34" s="175">
        <v>3</v>
      </c>
      <c r="M34" s="175">
        <v>24.3333333333333</v>
      </c>
      <c r="N34" s="182">
        <v>577.91333333333296</v>
      </c>
      <c r="P34" s="251"/>
      <c r="Q34" s="155" t="s">
        <v>131</v>
      </c>
      <c r="R34" s="155" t="s">
        <v>168</v>
      </c>
      <c r="S34" s="175">
        <v>23</v>
      </c>
      <c r="T34" s="175">
        <v>181.45</v>
      </c>
      <c r="U34" s="182">
        <v>1193.53913043478</v>
      </c>
    </row>
    <row r="35" spans="2:21" ht="15.6" x14ac:dyDescent="0.3">
      <c r="B35" s="251"/>
      <c r="C35" s="155" t="s">
        <v>131</v>
      </c>
      <c r="D35" s="155" t="s">
        <v>168</v>
      </c>
      <c r="E35" s="175">
        <v>266</v>
      </c>
      <c r="F35" s="175">
        <v>50.969491525423699</v>
      </c>
      <c r="G35" s="182">
        <v>692.835864661654</v>
      </c>
      <c r="H35" s="85"/>
      <c r="I35" s="251"/>
      <c r="J35" s="155" t="s">
        <v>171</v>
      </c>
      <c r="K35" s="155" t="s">
        <v>175</v>
      </c>
      <c r="L35" s="175">
        <v>19</v>
      </c>
      <c r="M35" s="175">
        <v>42.052631578947398</v>
      </c>
      <c r="N35" s="182">
        <v>1208.6400000000001</v>
      </c>
      <c r="P35" s="251"/>
      <c r="Q35" s="155" t="s">
        <v>131</v>
      </c>
      <c r="R35" s="155" t="s">
        <v>169</v>
      </c>
      <c r="S35" s="175">
        <v>66</v>
      </c>
      <c r="T35" s="175">
        <v>506.54587155963299</v>
      </c>
      <c r="U35" s="182">
        <v>1855.7413636363599</v>
      </c>
    </row>
    <row r="36" spans="2:21" ht="15.6" x14ac:dyDescent="0.3">
      <c r="B36" s="251"/>
      <c r="C36" s="155" t="s">
        <v>131</v>
      </c>
      <c r="D36" s="155" t="s">
        <v>169</v>
      </c>
      <c r="E36" s="175">
        <v>185</v>
      </c>
      <c r="F36" s="175">
        <v>54.9677419354839</v>
      </c>
      <c r="G36" s="182">
        <v>570.77854054054103</v>
      </c>
      <c r="H36" s="85"/>
      <c r="I36" s="251"/>
      <c r="J36" s="155" t="s">
        <v>171</v>
      </c>
      <c r="K36" s="155" t="s">
        <v>176</v>
      </c>
      <c r="L36" s="175">
        <v>6</v>
      </c>
      <c r="M36" s="175">
        <v>37.1666666666667</v>
      </c>
      <c r="N36" s="182">
        <v>1818.9866666666701</v>
      </c>
      <c r="P36" s="251"/>
      <c r="Q36" s="155" t="s">
        <v>131</v>
      </c>
      <c r="R36" s="155" t="s">
        <v>170</v>
      </c>
      <c r="S36" s="175">
        <v>27</v>
      </c>
      <c r="T36" s="175">
        <v>802.46428571428601</v>
      </c>
      <c r="U36" s="182">
        <v>1603.9248148148099</v>
      </c>
    </row>
    <row r="37" spans="2:21" ht="15.6" x14ac:dyDescent="0.3">
      <c r="B37" s="251"/>
      <c r="C37" s="155" t="s">
        <v>131</v>
      </c>
      <c r="D37" s="155" t="s">
        <v>170</v>
      </c>
      <c r="E37" s="175">
        <v>80</v>
      </c>
      <c r="F37" s="175">
        <v>49.304347826087003</v>
      </c>
      <c r="G37" s="182">
        <v>595.31662500000004</v>
      </c>
      <c r="H37" s="85"/>
      <c r="I37" s="251"/>
      <c r="J37" s="155" t="s">
        <v>171</v>
      </c>
      <c r="K37" s="155" t="s">
        <v>179</v>
      </c>
      <c r="L37" s="175">
        <v>4</v>
      </c>
      <c r="M37" s="175">
        <v>19.25</v>
      </c>
      <c r="N37" s="182">
        <v>694.8075</v>
      </c>
      <c r="P37" s="251"/>
      <c r="Q37" s="155" t="s">
        <v>171</v>
      </c>
      <c r="R37" s="155" t="s">
        <v>173</v>
      </c>
      <c r="S37" s="175">
        <v>1</v>
      </c>
      <c r="T37" s="175">
        <v>8</v>
      </c>
      <c r="U37" s="182">
        <v>35</v>
      </c>
    </row>
    <row r="38" spans="2:21" ht="15.6" x14ac:dyDescent="0.3">
      <c r="B38" s="251"/>
      <c r="C38" s="155" t="s">
        <v>171</v>
      </c>
      <c r="D38" s="155" t="s">
        <v>173</v>
      </c>
      <c r="E38" s="175">
        <v>14</v>
      </c>
      <c r="F38" s="175">
        <v>62.470588235294102</v>
      </c>
      <c r="G38" s="182">
        <v>716.24071428571403</v>
      </c>
      <c r="H38" s="85"/>
      <c r="I38" s="251"/>
      <c r="J38" s="155" t="s">
        <v>171</v>
      </c>
      <c r="K38" s="155" t="s">
        <v>180</v>
      </c>
      <c r="L38" s="175">
        <v>15</v>
      </c>
      <c r="M38" s="175">
        <v>31.6</v>
      </c>
      <c r="N38" s="182">
        <v>979.07266666666703</v>
      </c>
      <c r="P38" s="251"/>
      <c r="Q38" s="155" t="s">
        <v>171</v>
      </c>
      <c r="R38" s="155" t="s">
        <v>175</v>
      </c>
      <c r="S38" s="175">
        <v>113</v>
      </c>
      <c r="T38" s="175">
        <v>454.19496855345898</v>
      </c>
      <c r="U38" s="182">
        <v>446.04707964601801</v>
      </c>
    </row>
    <row r="39" spans="2:21" ht="15.6" x14ac:dyDescent="0.3">
      <c r="B39" s="251"/>
      <c r="C39" s="155" t="s">
        <v>171</v>
      </c>
      <c r="D39" s="155" t="s">
        <v>174</v>
      </c>
      <c r="E39" s="175">
        <v>25</v>
      </c>
      <c r="F39" s="175">
        <v>48.16</v>
      </c>
      <c r="G39" s="182">
        <v>1002.1508</v>
      </c>
      <c r="H39" s="85"/>
      <c r="I39" s="251"/>
      <c r="J39" s="155" t="s">
        <v>171</v>
      </c>
      <c r="K39" s="155" t="s">
        <v>181</v>
      </c>
      <c r="L39" s="175">
        <v>8</v>
      </c>
      <c r="M39" s="175">
        <v>22</v>
      </c>
      <c r="N39" s="182">
        <v>1432.7049999999999</v>
      </c>
      <c r="P39" s="251"/>
      <c r="Q39" s="155" t="s">
        <v>171</v>
      </c>
      <c r="R39" s="155" t="s">
        <v>176</v>
      </c>
      <c r="S39" s="175">
        <v>17</v>
      </c>
      <c r="T39" s="175">
        <v>245.03125</v>
      </c>
      <c r="U39" s="182">
        <v>66.524705882352904</v>
      </c>
    </row>
    <row r="40" spans="2:21" ht="15.6" x14ac:dyDescent="0.3">
      <c r="B40" s="251"/>
      <c r="C40" s="155" t="s">
        <v>171</v>
      </c>
      <c r="D40" s="155" t="s">
        <v>175</v>
      </c>
      <c r="E40" s="175">
        <v>151</v>
      </c>
      <c r="F40" s="175">
        <v>47.598837209302303</v>
      </c>
      <c r="G40" s="182">
        <v>775.36867549668898</v>
      </c>
      <c r="H40" s="85"/>
      <c r="I40" s="251"/>
      <c r="J40" s="155" t="s">
        <v>171</v>
      </c>
      <c r="K40" s="155" t="s">
        <v>182</v>
      </c>
      <c r="L40" s="175">
        <v>6</v>
      </c>
      <c r="M40" s="175">
        <v>49.6666666666667</v>
      </c>
      <c r="N40" s="182">
        <v>815.81166666666604</v>
      </c>
      <c r="P40" s="251"/>
      <c r="Q40" s="155" t="s">
        <v>171</v>
      </c>
      <c r="R40" s="155" t="s">
        <v>179</v>
      </c>
      <c r="S40" s="175">
        <v>21</v>
      </c>
      <c r="T40" s="175">
        <v>675.38356164383595</v>
      </c>
      <c r="U40" s="182">
        <v>615.525714285714</v>
      </c>
    </row>
    <row r="41" spans="2:21" ht="15.6" x14ac:dyDescent="0.3">
      <c r="B41" s="251"/>
      <c r="C41" s="155" t="s">
        <v>171</v>
      </c>
      <c r="D41" s="155" t="s">
        <v>176</v>
      </c>
      <c r="E41" s="175">
        <v>86</v>
      </c>
      <c r="F41" s="175">
        <v>56.9583333333333</v>
      </c>
      <c r="G41" s="182">
        <v>708.74313953488399</v>
      </c>
      <c r="H41" s="85"/>
      <c r="I41" s="251"/>
      <c r="J41" s="155" t="s">
        <v>171</v>
      </c>
      <c r="K41" s="155" t="s">
        <v>183</v>
      </c>
      <c r="L41" s="175">
        <v>34</v>
      </c>
      <c r="M41" s="175">
        <v>41.735294117647101</v>
      </c>
      <c r="N41" s="182">
        <v>1387.99147058823</v>
      </c>
      <c r="P41" s="251"/>
      <c r="Q41" s="155" t="s">
        <v>171</v>
      </c>
      <c r="R41" s="155" t="s">
        <v>180</v>
      </c>
      <c r="S41" s="175">
        <v>26</v>
      </c>
      <c r="T41" s="175">
        <v>799.01652892562004</v>
      </c>
      <c r="U41" s="182">
        <v>1176.5715384615401</v>
      </c>
    </row>
    <row r="42" spans="2:21" ht="15.6" x14ac:dyDescent="0.3">
      <c r="B42" s="251"/>
      <c r="C42" s="155" t="s">
        <v>171</v>
      </c>
      <c r="D42" s="155" t="s">
        <v>178</v>
      </c>
      <c r="E42" s="175">
        <v>1</v>
      </c>
      <c r="F42" s="175">
        <v>86</v>
      </c>
      <c r="G42" s="182">
        <v>1407.98</v>
      </c>
      <c r="H42" s="85"/>
      <c r="I42" s="251"/>
      <c r="J42" s="155" t="s">
        <v>171</v>
      </c>
      <c r="K42" s="155" t="s">
        <v>184</v>
      </c>
      <c r="L42" s="175">
        <v>19</v>
      </c>
      <c r="M42" s="175">
        <v>24.894736842105299</v>
      </c>
      <c r="N42" s="182">
        <v>921.55894736842095</v>
      </c>
      <c r="P42" s="251"/>
      <c r="Q42" s="155" t="s">
        <v>171</v>
      </c>
      <c r="R42" s="155" t="s">
        <v>181</v>
      </c>
      <c r="S42" s="175">
        <v>1</v>
      </c>
      <c r="T42" s="175">
        <v>81.5</v>
      </c>
      <c r="U42" s="182">
        <v>0</v>
      </c>
    </row>
    <row r="43" spans="2:21" ht="15.6" x14ac:dyDescent="0.3">
      <c r="B43" s="251"/>
      <c r="C43" s="155" t="s">
        <v>171</v>
      </c>
      <c r="D43" s="155" t="s">
        <v>179</v>
      </c>
      <c r="E43" s="175">
        <v>55</v>
      </c>
      <c r="F43" s="175">
        <v>46.571428571428598</v>
      </c>
      <c r="G43" s="182">
        <v>708.33254545454599</v>
      </c>
      <c r="H43" s="85"/>
      <c r="I43" s="251"/>
      <c r="J43" s="155" t="s">
        <v>171</v>
      </c>
      <c r="K43" s="155" t="s">
        <v>185</v>
      </c>
      <c r="L43" s="175">
        <v>12</v>
      </c>
      <c r="M43" s="175">
        <v>38.9166666666667</v>
      </c>
      <c r="N43" s="182">
        <v>1287.73833333333</v>
      </c>
      <c r="P43" s="251"/>
      <c r="Q43" s="155" t="s">
        <v>171</v>
      </c>
      <c r="R43" s="155" t="s">
        <v>182</v>
      </c>
      <c r="S43" s="175">
        <v>34</v>
      </c>
      <c r="T43" s="175">
        <v>435.73275862068999</v>
      </c>
      <c r="U43" s="182">
        <v>382.59</v>
      </c>
    </row>
    <row r="44" spans="2:21" ht="15.6" x14ac:dyDescent="0.3">
      <c r="B44" s="251"/>
      <c r="C44" s="155" t="s">
        <v>171</v>
      </c>
      <c r="D44" s="155" t="s">
        <v>180</v>
      </c>
      <c r="E44" s="175">
        <v>93</v>
      </c>
      <c r="F44" s="175">
        <v>63.183486238532097</v>
      </c>
      <c r="G44" s="182">
        <v>500.676774193548</v>
      </c>
      <c r="H44" s="85"/>
      <c r="I44" s="251"/>
      <c r="J44" s="155" t="s">
        <v>171</v>
      </c>
      <c r="K44" s="155" t="s">
        <v>187</v>
      </c>
      <c r="L44" s="175">
        <v>93</v>
      </c>
      <c r="M44" s="175">
        <v>45.548387096774199</v>
      </c>
      <c r="N44" s="182">
        <v>1063.0081720430101</v>
      </c>
      <c r="P44" s="251"/>
      <c r="Q44" s="155" t="s">
        <v>171</v>
      </c>
      <c r="R44" s="155" t="s">
        <v>183</v>
      </c>
      <c r="S44" s="175">
        <v>173</v>
      </c>
      <c r="T44" s="175">
        <v>519.35823429541597</v>
      </c>
      <c r="U44" s="182">
        <v>565.57976878612703</v>
      </c>
    </row>
    <row r="45" spans="2:21" ht="15.6" x14ac:dyDescent="0.3">
      <c r="B45" s="251"/>
      <c r="C45" s="155" t="s">
        <v>171</v>
      </c>
      <c r="D45" s="155" t="s">
        <v>181</v>
      </c>
      <c r="E45" s="175">
        <v>142</v>
      </c>
      <c r="F45" s="175">
        <v>56.291390728476799</v>
      </c>
      <c r="G45" s="182">
        <v>707.75950704225295</v>
      </c>
      <c r="H45" s="85"/>
      <c r="I45" s="251"/>
      <c r="J45" s="155" t="s">
        <v>171</v>
      </c>
      <c r="K45" s="155" t="s">
        <v>188</v>
      </c>
      <c r="L45" s="175">
        <v>38</v>
      </c>
      <c r="M45" s="175">
        <v>41.710526315789501</v>
      </c>
      <c r="N45" s="182">
        <v>1373.6531578947399</v>
      </c>
      <c r="P45" s="251"/>
      <c r="Q45" s="155" t="s">
        <v>171</v>
      </c>
      <c r="R45" s="155" t="s">
        <v>184</v>
      </c>
      <c r="S45" s="175">
        <v>20</v>
      </c>
      <c r="T45" s="175">
        <v>72.807692307692307</v>
      </c>
      <c r="U45" s="182">
        <v>903.25800000000004</v>
      </c>
    </row>
    <row r="46" spans="2:21" ht="15.6" x14ac:dyDescent="0.3">
      <c r="B46" s="251"/>
      <c r="C46" s="155" t="s">
        <v>171</v>
      </c>
      <c r="D46" s="155" t="s">
        <v>182</v>
      </c>
      <c r="E46" s="175">
        <v>47</v>
      </c>
      <c r="F46" s="175">
        <v>49.288461538461497</v>
      </c>
      <c r="G46" s="182">
        <v>599.67957446808498</v>
      </c>
      <c r="H46" s="85"/>
      <c r="I46" s="251"/>
      <c r="J46" s="155" t="s">
        <v>171</v>
      </c>
      <c r="K46" s="155" t="s">
        <v>189</v>
      </c>
      <c r="L46" s="175">
        <v>31</v>
      </c>
      <c r="M46" s="175">
        <v>33.774193548387103</v>
      </c>
      <c r="N46" s="182">
        <v>938.51419354838697</v>
      </c>
      <c r="P46" s="251"/>
      <c r="Q46" s="155" t="s">
        <v>171</v>
      </c>
      <c r="R46" s="155" t="s">
        <v>185</v>
      </c>
      <c r="S46" s="175">
        <v>47</v>
      </c>
      <c r="T46" s="175">
        <v>355.15217391304299</v>
      </c>
      <c r="U46" s="182">
        <v>474.91148936170202</v>
      </c>
    </row>
    <row r="47" spans="2:21" ht="15.6" x14ac:dyDescent="0.3">
      <c r="B47" s="251"/>
      <c r="C47" s="155" t="s">
        <v>171</v>
      </c>
      <c r="D47" s="155" t="s">
        <v>183</v>
      </c>
      <c r="E47" s="175">
        <v>389</v>
      </c>
      <c r="F47" s="175">
        <v>52.323383084577102</v>
      </c>
      <c r="G47" s="182">
        <v>897.03300771208205</v>
      </c>
      <c r="H47" s="85"/>
      <c r="I47" s="251"/>
      <c r="J47" s="155" t="s">
        <v>171</v>
      </c>
      <c r="K47" s="155" t="s">
        <v>190</v>
      </c>
      <c r="L47" s="175">
        <v>61</v>
      </c>
      <c r="M47" s="175">
        <v>31.770491803278698</v>
      </c>
      <c r="N47" s="182">
        <v>1001.01278688525</v>
      </c>
      <c r="P47" s="251"/>
      <c r="Q47" s="155" t="s">
        <v>171</v>
      </c>
      <c r="R47" s="155" t="s">
        <v>187</v>
      </c>
      <c r="S47" s="175">
        <v>220</v>
      </c>
      <c r="T47" s="175">
        <v>468.01748251748302</v>
      </c>
      <c r="U47" s="182">
        <v>478.82263636363598</v>
      </c>
    </row>
    <row r="48" spans="2:21" ht="15.6" x14ac:dyDescent="0.3">
      <c r="B48" s="251"/>
      <c r="C48" s="155" t="s">
        <v>171</v>
      </c>
      <c r="D48" s="155" t="s">
        <v>184</v>
      </c>
      <c r="E48" s="175">
        <v>101</v>
      </c>
      <c r="F48" s="175">
        <v>40.064220183486199</v>
      </c>
      <c r="G48" s="182">
        <v>691.20475247524803</v>
      </c>
      <c r="H48" s="85"/>
      <c r="I48" s="251"/>
      <c r="J48" s="155" t="s">
        <v>171</v>
      </c>
      <c r="K48" s="155" t="s">
        <v>191</v>
      </c>
      <c r="L48" s="175">
        <v>106</v>
      </c>
      <c r="M48" s="175">
        <v>41.075471698113198</v>
      </c>
      <c r="N48" s="182">
        <v>942.13528301886799</v>
      </c>
      <c r="P48" s="251"/>
      <c r="Q48" s="155" t="s">
        <v>171</v>
      </c>
      <c r="R48" s="155" t="s">
        <v>188</v>
      </c>
      <c r="S48" s="175">
        <v>96</v>
      </c>
      <c r="T48" s="175">
        <v>532.87292817679599</v>
      </c>
      <c r="U48" s="182">
        <v>505.67708333333297</v>
      </c>
    </row>
    <row r="49" spans="2:21" ht="15.6" x14ac:dyDescent="0.3">
      <c r="B49" s="251"/>
      <c r="C49" s="155" t="s">
        <v>171</v>
      </c>
      <c r="D49" s="155" t="s">
        <v>185</v>
      </c>
      <c r="E49" s="175">
        <v>112</v>
      </c>
      <c r="F49" s="175">
        <v>48.4166666666667</v>
      </c>
      <c r="G49" s="182">
        <v>858.54482142857103</v>
      </c>
      <c r="H49" s="85"/>
      <c r="I49" s="251"/>
      <c r="J49" s="155" t="s">
        <v>171</v>
      </c>
      <c r="K49" s="155" t="s">
        <v>192</v>
      </c>
      <c r="L49" s="175">
        <v>44</v>
      </c>
      <c r="M49" s="175">
        <v>47.733333333333299</v>
      </c>
      <c r="N49" s="182">
        <v>1137.29363636364</v>
      </c>
      <c r="P49" s="251"/>
      <c r="Q49" s="155" t="s">
        <v>171</v>
      </c>
      <c r="R49" s="155" t="s">
        <v>189</v>
      </c>
      <c r="S49" s="175">
        <v>64</v>
      </c>
      <c r="T49" s="175">
        <v>593.43502824858797</v>
      </c>
      <c r="U49" s="182">
        <v>508.58187500000003</v>
      </c>
    </row>
    <row r="50" spans="2:21" ht="15.6" x14ac:dyDescent="0.3">
      <c r="B50" s="251"/>
      <c r="C50" s="155" t="s">
        <v>171</v>
      </c>
      <c r="D50" s="155" t="s">
        <v>187</v>
      </c>
      <c r="E50" s="175">
        <v>518</v>
      </c>
      <c r="F50" s="175">
        <v>55.316254416961101</v>
      </c>
      <c r="G50" s="182">
        <v>697.55733590733598</v>
      </c>
      <c r="H50" s="85"/>
      <c r="I50" s="251"/>
      <c r="J50" s="155" t="s">
        <v>171</v>
      </c>
      <c r="K50" s="155" t="s">
        <v>195</v>
      </c>
      <c r="L50" s="175">
        <v>19</v>
      </c>
      <c r="M50" s="175">
        <v>51.210526315789501</v>
      </c>
      <c r="N50" s="182">
        <v>1182.7036842105299</v>
      </c>
      <c r="P50" s="251"/>
      <c r="Q50" s="155" t="s">
        <v>171</v>
      </c>
      <c r="R50" s="155" t="s">
        <v>190</v>
      </c>
      <c r="S50" s="175">
        <v>95</v>
      </c>
      <c r="T50" s="175">
        <v>492.397101449275</v>
      </c>
      <c r="U50" s="182">
        <v>419.86599999999999</v>
      </c>
    </row>
    <row r="51" spans="2:21" ht="15.6" x14ac:dyDescent="0.3">
      <c r="B51" s="251"/>
      <c r="C51" s="155" t="s">
        <v>171</v>
      </c>
      <c r="D51" s="155" t="s">
        <v>188</v>
      </c>
      <c r="E51" s="175">
        <v>484</v>
      </c>
      <c r="F51" s="175">
        <v>56.973684210526301</v>
      </c>
      <c r="G51" s="182">
        <v>1023.0884297520701</v>
      </c>
      <c r="H51" s="85"/>
      <c r="I51" s="251"/>
      <c r="J51" s="155" t="s">
        <v>171</v>
      </c>
      <c r="K51" s="155" t="s">
        <v>196</v>
      </c>
      <c r="L51" s="175">
        <v>66</v>
      </c>
      <c r="M51" s="175">
        <v>38.196969696969703</v>
      </c>
      <c r="N51" s="182">
        <v>1498.9428787878801</v>
      </c>
      <c r="P51" s="251"/>
      <c r="Q51" s="155" t="s">
        <v>171</v>
      </c>
      <c r="R51" s="155" t="s">
        <v>191</v>
      </c>
      <c r="S51" s="175">
        <v>152</v>
      </c>
      <c r="T51" s="175">
        <v>640.42886178861795</v>
      </c>
      <c r="U51" s="182">
        <v>327.377763157895</v>
      </c>
    </row>
    <row r="52" spans="2:21" ht="15.6" x14ac:dyDescent="0.3">
      <c r="B52" s="251"/>
      <c r="C52" s="155" t="s">
        <v>171</v>
      </c>
      <c r="D52" s="155" t="s">
        <v>189</v>
      </c>
      <c r="E52" s="175">
        <v>453</v>
      </c>
      <c r="F52" s="175">
        <v>56.058303886925799</v>
      </c>
      <c r="G52" s="182">
        <v>685.86225165562905</v>
      </c>
      <c r="H52" s="85"/>
      <c r="I52" s="251"/>
      <c r="J52" s="155" t="s">
        <v>171</v>
      </c>
      <c r="K52" s="155" t="s">
        <v>197</v>
      </c>
      <c r="L52" s="175">
        <v>49</v>
      </c>
      <c r="M52" s="175">
        <v>45.857142857142897</v>
      </c>
      <c r="N52" s="182">
        <v>1268.1240816326499</v>
      </c>
      <c r="P52" s="251"/>
      <c r="Q52" s="155" t="s">
        <v>171</v>
      </c>
      <c r="R52" s="155" t="s">
        <v>192</v>
      </c>
      <c r="S52" s="175">
        <v>156</v>
      </c>
      <c r="T52" s="175">
        <v>437.15708812260499</v>
      </c>
      <c r="U52" s="182">
        <v>575.84019230769195</v>
      </c>
    </row>
    <row r="53" spans="2:21" ht="15.6" x14ac:dyDescent="0.3">
      <c r="B53" s="251"/>
      <c r="C53" s="155" t="s">
        <v>171</v>
      </c>
      <c r="D53" s="155" t="s">
        <v>190</v>
      </c>
      <c r="E53" s="175">
        <v>527</v>
      </c>
      <c r="F53" s="175">
        <v>57.619565217391298</v>
      </c>
      <c r="G53" s="182">
        <v>767.45280834914502</v>
      </c>
      <c r="H53" s="85"/>
      <c r="I53" s="251"/>
      <c r="J53" s="155" t="s">
        <v>171</v>
      </c>
      <c r="K53" s="155" t="s">
        <v>198</v>
      </c>
      <c r="L53" s="175">
        <v>12</v>
      </c>
      <c r="M53" s="175">
        <v>36.6666666666667</v>
      </c>
      <c r="N53" s="182">
        <v>1128.8716666666701</v>
      </c>
      <c r="P53" s="251"/>
      <c r="Q53" s="155" t="s">
        <v>171</v>
      </c>
      <c r="R53" s="155" t="s">
        <v>195</v>
      </c>
      <c r="S53" s="175">
        <v>66</v>
      </c>
      <c r="T53" s="175">
        <v>568.79148936170202</v>
      </c>
      <c r="U53" s="182">
        <v>373.03121212121198</v>
      </c>
    </row>
    <row r="54" spans="2:21" ht="15.6" x14ac:dyDescent="0.3">
      <c r="B54" s="251"/>
      <c r="C54" s="155" t="s">
        <v>171</v>
      </c>
      <c r="D54" s="155" t="s">
        <v>191</v>
      </c>
      <c r="E54" s="175">
        <v>669</v>
      </c>
      <c r="F54" s="175">
        <v>58.599009900990097</v>
      </c>
      <c r="G54" s="182">
        <v>699.57408071748796</v>
      </c>
      <c r="H54" s="85"/>
      <c r="I54" s="251"/>
      <c r="J54" s="155" t="s">
        <v>171</v>
      </c>
      <c r="K54" s="155" t="s">
        <v>199</v>
      </c>
      <c r="L54" s="175">
        <v>26</v>
      </c>
      <c r="M54" s="175">
        <v>26.230769230769202</v>
      </c>
      <c r="N54" s="182">
        <v>798.772307692308</v>
      </c>
      <c r="P54" s="251"/>
      <c r="Q54" s="155" t="s">
        <v>171</v>
      </c>
      <c r="R54" s="155" t="s">
        <v>196</v>
      </c>
      <c r="S54" s="175">
        <v>110</v>
      </c>
      <c r="T54" s="175">
        <v>500.51465798045598</v>
      </c>
      <c r="U54" s="182">
        <v>449.04363636363598</v>
      </c>
    </row>
    <row r="55" spans="2:21" ht="15.6" x14ac:dyDescent="0.3">
      <c r="B55" s="251"/>
      <c r="C55" s="155" t="s">
        <v>171</v>
      </c>
      <c r="D55" s="155" t="s">
        <v>192</v>
      </c>
      <c r="E55" s="175">
        <v>448</v>
      </c>
      <c r="F55" s="175">
        <v>59.287356321839098</v>
      </c>
      <c r="G55" s="182">
        <v>789.63754464285796</v>
      </c>
      <c r="H55" s="85"/>
      <c r="I55" s="251"/>
      <c r="J55" s="155" t="s">
        <v>171</v>
      </c>
      <c r="K55" s="155" t="s">
        <v>200</v>
      </c>
      <c r="L55" s="175">
        <v>11</v>
      </c>
      <c r="M55" s="175">
        <v>38.181818181818201</v>
      </c>
      <c r="N55" s="182">
        <v>1450.6718181818201</v>
      </c>
      <c r="P55" s="251"/>
      <c r="Q55" s="155" t="s">
        <v>171</v>
      </c>
      <c r="R55" s="155" t="s">
        <v>197</v>
      </c>
      <c r="S55" s="175">
        <v>37</v>
      </c>
      <c r="T55" s="175">
        <v>625.57657657657705</v>
      </c>
      <c r="U55" s="182">
        <v>70.147027027026994</v>
      </c>
    </row>
    <row r="56" spans="2:21" ht="15.6" x14ac:dyDescent="0.3">
      <c r="B56" s="251"/>
      <c r="C56" s="155" t="s">
        <v>171</v>
      </c>
      <c r="D56" s="155" t="s">
        <v>195</v>
      </c>
      <c r="E56" s="175">
        <v>176</v>
      </c>
      <c r="F56" s="175">
        <v>58.473933649289101</v>
      </c>
      <c r="G56" s="182">
        <v>695.77846590909098</v>
      </c>
      <c r="H56" s="85"/>
      <c r="I56" s="251"/>
      <c r="J56" s="155" t="s">
        <v>171</v>
      </c>
      <c r="K56" s="155" t="s">
        <v>201</v>
      </c>
      <c r="L56" s="175">
        <v>25</v>
      </c>
      <c r="M56" s="175">
        <v>38.44</v>
      </c>
      <c r="N56" s="182">
        <v>895.70719999999994</v>
      </c>
      <c r="P56" s="251"/>
      <c r="Q56" s="155" t="s">
        <v>171</v>
      </c>
      <c r="R56" s="155" t="s">
        <v>198</v>
      </c>
      <c r="S56" s="175">
        <v>80</v>
      </c>
      <c r="T56" s="175">
        <v>501.238938053097</v>
      </c>
      <c r="U56" s="182">
        <v>562.70600000000002</v>
      </c>
    </row>
    <row r="57" spans="2:21" ht="15.6" x14ac:dyDescent="0.3">
      <c r="B57" s="251"/>
      <c r="C57" s="155" t="s">
        <v>171</v>
      </c>
      <c r="D57" s="155" t="s">
        <v>196</v>
      </c>
      <c r="E57" s="175">
        <v>543</v>
      </c>
      <c r="F57" s="175">
        <v>54.9300341296928</v>
      </c>
      <c r="G57" s="182">
        <v>925.05736648250399</v>
      </c>
      <c r="H57" s="85"/>
      <c r="I57" s="251"/>
      <c r="J57" s="155" t="s">
        <v>171</v>
      </c>
      <c r="K57" s="155" t="s">
        <v>202</v>
      </c>
      <c r="L57" s="175">
        <v>47</v>
      </c>
      <c r="M57" s="175">
        <v>37.638297872340402</v>
      </c>
      <c r="N57" s="182">
        <v>970.89361702127599</v>
      </c>
      <c r="P57" s="251"/>
      <c r="Q57" s="155" t="s">
        <v>171</v>
      </c>
      <c r="R57" s="155" t="s">
        <v>199</v>
      </c>
      <c r="S57" s="175">
        <v>40</v>
      </c>
      <c r="T57" s="175">
        <v>782.110526315789</v>
      </c>
      <c r="U57" s="182">
        <v>797.34050000000002</v>
      </c>
    </row>
    <row r="58" spans="2:21" ht="15.6" x14ac:dyDescent="0.3">
      <c r="B58" s="251"/>
      <c r="C58" s="155" t="s">
        <v>171</v>
      </c>
      <c r="D58" s="155" t="s">
        <v>197</v>
      </c>
      <c r="E58" s="175">
        <v>516</v>
      </c>
      <c r="F58" s="175">
        <v>57.0907534246575</v>
      </c>
      <c r="G58" s="182">
        <v>798.89360465116204</v>
      </c>
      <c r="H58" s="85"/>
      <c r="I58" s="251"/>
      <c r="J58" s="155"/>
      <c r="K58" s="155"/>
      <c r="L58" s="175"/>
      <c r="M58" s="175"/>
      <c r="N58" s="182"/>
      <c r="P58" s="251"/>
      <c r="Q58" s="155" t="s">
        <v>171</v>
      </c>
      <c r="R58" s="155" t="s">
        <v>200</v>
      </c>
      <c r="S58" s="175">
        <v>28</v>
      </c>
      <c r="T58" s="175">
        <v>291.18181818181802</v>
      </c>
      <c r="U58" s="182">
        <v>308.96035714285699</v>
      </c>
    </row>
    <row r="59" spans="2:21" ht="15.6" x14ac:dyDescent="0.3">
      <c r="B59" s="251"/>
      <c r="C59" s="155" t="s">
        <v>171</v>
      </c>
      <c r="D59" s="155" t="s">
        <v>198</v>
      </c>
      <c r="E59" s="175">
        <v>58</v>
      </c>
      <c r="F59" s="175">
        <v>44.0322580645161</v>
      </c>
      <c r="G59" s="182">
        <v>608.22448275862098</v>
      </c>
      <c r="H59" s="85"/>
      <c r="I59" s="251"/>
      <c r="J59" s="7"/>
      <c r="K59" s="7"/>
      <c r="L59" s="93"/>
      <c r="M59" s="93"/>
      <c r="N59" s="183"/>
      <c r="P59" s="251"/>
      <c r="Q59" s="155" t="s">
        <v>171</v>
      </c>
      <c r="R59" s="155" t="s">
        <v>201</v>
      </c>
      <c r="S59" s="175">
        <v>26</v>
      </c>
      <c r="T59" s="175">
        <v>815.46938775510205</v>
      </c>
      <c r="U59" s="182">
        <v>1416.01576923077</v>
      </c>
    </row>
    <row r="60" spans="2:21" ht="15.6" x14ac:dyDescent="0.3">
      <c r="B60" s="251"/>
      <c r="C60" s="155" t="s">
        <v>171</v>
      </c>
      <c r="D60" s="155" t="s">
        <v>199</v>
      </c>
      <c r="E60" s="175">
        <v>257</v>
      </c>
      <c r="F60" s="175">
        <v>62.0798722044728</v>
      </c>
      <c r="G60" s="182">
        <v>762.91536964980503</v>
      </c>
      <c r="H60" s="85"/>
      <c r="I60" s="251"/>
      <c r="J60" s="7"/>
      <c r="K60" s="7"/>
      <c r="L60" s="93"/>
      <c r="M60" s="93"/>
      <c r="N60" s="183"/>
      <c r="P60" s="251"/>
      <c r="Q60" s="155" t="s">
        <v>171</v>
      </c>
      <c r="R60" s="155" t="s">
        <v>202</v>
      </c>
      <c r="S60" s="175">
        <v>45</v>
      </c>
      <c r="T60" s="175">
        <v>610.53968253968299</v>
      </c>
      <c r="U60" s="182">
        <v>2636.8137777777802</v>
      </c>
    </row>
    <row r="61" spans="2:21" ht="15.6" x14ac:dyDescent="0.3">
      <c r="B61" s="251"/>
      <c r="C61" s="155" t="s">
        <v>171</v>
      </c>
      <c r="D61" s="155" t="s">
        <v>200</v>
      </c>
      <c r="E61" s="175">
        <v>191</v>
      </c>
      <c r="F61" s="175">
        <v>35.4381443298969</v>
      </c>
      <c r="G61" s="182">
        <v>847.20167539267004</v>
      </c>
      <c r="H61" s="85"/>
      <c r="I61" s="251"/>
      <c r="J61" s="7"/>
      <c r="K61" s="7"/>
      <c r="L61" s="93"/>
      <c r="M61" s="93"/>
      <c r="N61" s="183"/>
      <c r="P61" s="251"/>
      <c r="Q61" s="7"/>
      <c r="R61" s="7"/>
      <c r="S61" s="93"/>
      <c r="T61" s="93"/>
      <c r="U61" s="183"/>
    </row>
    <row r="62" spans="2:21" ht="15.6" x14ac:dyDescent="0.3">
      <c r="B62" s="251"/>
      <c r="C62" s="155" t="s">
        <v>171</v>
      </c>
      <c r="D62" s="155" t="s">
        <v>201</v>
      </c>
      <c r="E62" s="175">
        <v>258</v>
      </c>
      <c r="F62" s="175">
        <v>53.911764705882398</v>
      </c>
      <c r="G62" s="182">
        <v>686.62620155038803</v>
      </c>
      <c r="H62" s="85"/>
      <c r="I62" s="251"/>
      <c r="J62" s="7"/>
      <c r="K62" s="7"/>
      <c r="L62" s="93"/>
      <c r="M62" s="93"/>
      <c r="N62" s="183"/>
      <c r="P62" s="251"/>
      <c r="Q62" s="7"/>
      <c r="R62" s="7"/>
      <c r="S62" s="93"/>
      <c r="T62" s="93"/>
      <c r="U62" s="183"/>
    </row>
    <row r="63" spans="2:21" ht="15.6" x14ac:dyDescent="0.3">
      <c r="B63" s="251"/>
      <c r="C63" s="155" t="s">
        <v>171</v>
      </c>
      <c r="D63" s="155" t="s">
        <v>202</v>
      </c>
      <c r="E63" s="175">
        <v>434</v>
      </c>
      <c r="F63" s="175">
        <v>54.244094488188999</v>
      </c>
      <c r="G63" s="182">
        <v>723.58861751152006</v>
      </c>
      <c r="H63" s="85"/>
      <c r="I63" s="251"/>
      <c r="J63" s="7"/>
      <c r="K63" s="7"/>
      <c r="L63" s="93"/>
      <c r="M63" s="93"/>
      <c r="N63" s="183"/>
      <c r="P63" s="251"/>
      <c r="Q63" s="7"/>
      <c r="R63" s="7"/>
      <c r="S63" s="93"/>
      <c r="T63" s="93"/>
      <c r="U63" s="183"/>
    </row>
    <row r="64" spans="2:21" ht="15.6" x14ac:dyDescent="0.3">
      <c r="B64" s="251"/>
      <c r="C64" s="155" t="s">
        <v>203</v>
      </c>
      <c r="D64" s="155" t="s">
        <v>203</v>
      </c>
      <c r="E64" s="175">
        <v>1</v>
      </c>
      <c r="F64" s="175">
        <v>45</v>
      </c>
      <c r="G64" s="182">
        <v>931.03</v>
      </c>
      <c r="H64" s="85"/>
      <c r="I64" s="251"/>
      <c r="J64" s="7"/>
      <c r="K64" s="7"/>
      <c r="L64" s="93"/>
      <c r="M64" s="93"/>
      <c r="N64" s="183"/>
      <c r="P64" s="251"/>
      <c r="Q64" s="7"/>
      <c r="R64" s="7"/>
      <c r="S64" s="93"/>
      <c r="T64" s="93"/>
      <c r="U64" s="183"/>
    </row>
    <row r="65" spans="2:21" ht="15.6" x14ac:dyDescent="0.3">
      <c r="B65" s="251"/>
      <c r="C65" s="155"/>
      <c r="D65" s="155"/>
      <c r="E65" s="175"/>
      <c r="F65" s="175"/>
      <c r="G65" s="182"/>
      <c r="H65" s="85"/>
      <c r="I65" s="251"/>
      <c r="J65" s="7"/>
      <c r="K65" s="7"/>
      <c r="L65" s="93"/>
      <c r="M65" s="93"/>
      <c r="N65" s="183"/>
      <c r="P65" s="251"/>
      <c r="Q65" s="7"/>
      <c r="R65" s="7"/>
      <c r="S65" s="93"/>
      <c r="T65" s="93"/>
      <c r="U65" s="183"/>
    </row>
    <row r="66" spans="2:21" ht="15.6" x14ac:dyDescent="0.3">
      <c r="B66" s="251"/>
      <c r="C66" s="7"/>
      <c r="D66" s="7"/>
      <c r="E66" s="93"/>
      <c r="F66" s="93"/>
      <c r="G66" s="183"/>
      <c r="H66" s="85"/>
      <c r="I66" s="251"/>
      <c r="J66" s="7"/>
      <c r="K66" s="7"/>
      <c r="L66" s="93"/>
      <c r="M66" s="93"/>
      <c r="N66" s="183"/>
      <c r="P66" s="251"/>
      <c r="Q66" s="7"/>
      <c r="R66" s="7"/>
      <c r="S66" s="93"/>
      <c r="T66" s="93"/>
      <c r="U66" s="183"/>
    </row>
    <row r="67" spans="2:21" ht="16.2" thickBot="1" x14ac:dyDescent="0.35">
      <c r="B67" s="94" t="s">
        <v>7</v>
      </c>
      <c r="C67" s="166" t="s">
        <v>8</v>
      </c>
      <c r="D67" s="166" t="s">
        <v>8</v>
      </c>
      <c r="E67" s="190">
        <f>SUM(E6:E66)</f>
        <v>9505</v>
      </c>
      <c r="F67" s="167"/>
      <c r="G67" s="189"/>
      <c r="H67" s="85"/>
      <c r="I67" s="94" t="s">
        <v>7</v>
      </c>
      <c r="J67" s="166" t="s">
        <v>8</v>
      </c>
      <c r="K67" s="166" t="s">
        <v>8</v>
      </c>
      <c r="L67" s="190">
        <f>SUM(L6:L66)</f>
        <v>1152</v>
      </c>
      <c r="M67" s="167"/>
      <c r="N67" s="189"/>
      <c r="O67" s="85"/>
      <c r="P67" s="94" t="s">
        <v>7</v>
      </c>
      <c r="Q67" s="166" t="s">
        <v>8</v>
      </c>
      <c r="R67" s="166" t="s">
        <v>8</v>
      </c>
      <c r="S67" s="190">
        <f>SUM(S6:S66)</f>
        <v>2364</v>
      </c>
      <c r="T67" s="167"/>
      <c r="U67" s="189"/>
    </row>
    <row r="68" spans="2:21" ht="15.6" x14ac:dyDescent="0.3">
      <c r="B68" s="53"/>
      <c r="C68" s="88"/>
      <c r="D68" s="88"/>
      <c r="E68" s="89"/>
      <c r="F68" s="89"/>
      <c r="G68" s="184"/>
      <c r="H68" s="85"/>
    </row>
    <row r="69" spans="2:21" ht="15" thickBot="1" x14ac:dyDescent="0.35"/>
    <row r="70" spans="2:21" ht="15" thickBot="1" x14ac:dyDescent="0.35">
      <c r="B70" s="252" t="s">
        <v>11</v>
      </c>
      <c r="C70" s="253"/>
      <c r="D70" s="253"/>
      <c r="E70" s="253"/>
      <c r="F70" s="253"/>
      <c r="G70" s="254"/>
    </row>
    <row r="71" spans="2:21" x14ac:dyDescent="0.3">
      <c r="B71" s="33"/>
      <c r="C71" s="34"/>
      <c r="D71" s="34"/>
      <c r="E71" s="113"/>
      <c r="F71" s="113"/>
      <c r="G71" s="186"/>
    </row>
    <row r="72" spans="2:21" x14ac:dyDescent="0.3">
      <c r="B72" s="33"/>
      <c r="C72" s="34"/>
      <c r="D72" s="34"/>
      <c r="E72" s="113"/>
      <c r="F72" s="113"/>
      <c r="G72" s="186"/>
    </row>
    <row r="73" spans="2:21" x14ac:dyDescent="0.3">
      <c r="B73" s="33"/>
      <c r="C73" s="34"/>
      <c r="D73" s="34"/>
      <c r="E73" s="113"/>
      <c r="F73" s="113"/>
      <c r="G73" s="186"/>
    </row>
    <row r="74" spans="2:21" x14ac:dyDescent="0.3">
      <c r="B74" s="33"/>
      <c r="C74" s="34"/>
      <c r="D74" s="34"/>
      <c r="E74" s="113"/>
      <c r="F74" s="113"/>
      <c r="G74" s="186"/>
    </row>
    <row r="75" spans="2:21" x14ac:dyDescent="0.3">
      <c r="B75" s="33"/>
      <c r="C75" s="34"/>
      <c r="D75" s="34"/>
      <c r="E75" s="113"/>
      <c r="F75" s="113"/>
      <c r="G75" s="186"/>
    </row>
    <row r="76" spans="2:21" ht="15" thickBot="1" x14ac:dyDescent="0.35">
      <c r="B76" s="36"/>
      <c r="C76" s="19"/>
      <c r="D76" s="19"/>
      <c r="E76" s="120"/>
      <c r="F76" s="120"/>
      <c r="G76" s="187"/>
    </row>
  </sheetData>
  <mergeCells count="6">
    <mergeCell ref="B2:G2"/>
    <mergeCell ref="P6:P66"/>
    <mergeCell ref="B70:G70"/>
    <mergeCell ref="I6:I66"/>
    <mergeCell ref="B6:B66"/>
    <mergeCell ref="B3:G3"/>
  </mergeCells>
  <pageMargins left="0.7" right="0.7" top="0.75" bottom="0.75" header="0.3" footer="0.3"/>
  <pageSetup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70"/>
  <sheetViews>
    <sheetView view="pageBreakPreview" topLeftCell="A44" zoomScale="60" zoomScaleNormal="70" workbookViewId="0">
      <selection activeCell="J72" sqref="J72"/>
    </sheetView>
  </sheetViews>
  <sheetFormatPr defaultRowHeight="14.4" x14ac:dyDescent="0.3"/>
  <cols>
    <col min="2" max="2" width="18.44140625" customWidth="1"/>
    <col min="3" max="3" width="17.109375" customWidth="1"/>
    <col min="4" max="4" width="22.6640625" style="209" customWidth="1"/>
    <col min="5" max="5" width="26.44140625" style="225" customWidth="1"/>
    <col min="6" max="6" width="6" customWidth="1"/>
    <col min="7" max="7" width="24.5546875" bestFit="1" customWidth="1"/>
    <col min="8" max="8" width="18.5546875" bestFit="1" customWidth="1"/>
    <col min="9" max="9" width="12.5546875" style="209" customWidth="1"/>
    <col min="10" max="10" width="29.109375" style="209" customWidth="1"/>
    <col min="12" max="12" width="21.5546875" customWidth="1"/>
    <col min="13" max="13" width="18.5546875" bestFit="1" customWidth="1"/>
    <col min="14" max="14" width="11.5546875" style="209" customWidth="1"/>
    <col min="15" max="15" width="28.5546875" style="209" customWidth="1"/>
  </cols>
  <sheetData>
    <row r="1" spans="2:15" ht="15" thickBot="1" x14ac:dyDescent="0.35"/>
    <row r="2" spans="2:15" ht="65.400000000000006" customHeight="1" thickBot="1" x14ac:dyDescent="0.35">
      <c r="B2" s="255" t="s">
        <v>31</v>
      </c>
      <c r="C2" s="256"/>
      <c r="D2" s="256"/>
      <c r="E2" s="257"/>
    </row>
    <row r="3" spans="2:15" ht="15.75" customHeight="1" x14ac:dyDescent="0.3">
      <c r="B3" s="258"/>
      <c r="C3" s="258"/>
      <c r="D3" s="258"/>
      <c r="E3" s="258"/>
    </row>
    <row r="4" spans="2:15" ht="15" thickBot="1" x14ac:dyDescent="0.35">
      <c r="E4" s="209"/>
    </row>
    <row r="5" spans="2:15" ht="63" thickBot="1" x14ac:dyDescent="0.35">
      <c r="B5" s="52" t="s">
        <v>1</v>
      </c>
      <c r="C5" s="52" t="s">
        <v>2</v>
      </c>
      <c r="D5" s="52" t="s">
        <v>3</v>
      </c>
      <c r="E5" s="82" t="s">
        <v>43</v>
      </c>
      <c r="G5" s="52" t="s">
        <v>1</v>
      </c>
      <c r="H5" s="52" t="s">
        <v>2</v>
      </c>
      <c r="I5" s="52" t="s">
        <v>3</v>
      </c>
      <c r="J5" s="82" t="s">
        <v>43</v>
      </c>
      <c r="L5" s="52" t="s">
        <v>1</v>
      </c>
      <c r="M5" s="52" t="s">
        <v>2</v>
      </c>
      <c r="N5" s="52" t="s">
        <v>3</v>
      </c>
      <c r="O5" s="82" t="s">
        <v>43</v>
      </c>
    </row>
    <row r="6" spans="2:15" ht="15.6" x14ac:dyDescent="0.3">
      <c r="B6" s="239" t="s">
        <v>6</v>
      </c>
      <c r="C6" s="152" t="s">
        <v>131</v>
      </c>
      <c r="D6" s="226" t="s">
        <v>133</v>
      </c>
      <c r="E6" s="227">
        <v>2</v>
      </c>
      <c r="G6" s="239" t="s">
        <v>9</v>
      </c>
      <c r="H6" s="152" t="s">
        <v>131</v>
      </c>
      <c r="I6" s="226" t="s">
        <v>136</v>
      </c>
      <c r="J6" s="227">
        <v>1</v>
      </c>
      <c r="L6" s="239" t="s">
        <v>10</v>
      </c>
      <c r="M6" s="152" t="s">
        <v>131</v>
      </c>
      <c r="N6" s="226" t="s">
        <v>133</v>
      </c>
      <c r="O6" s="227">
        <v>10</v>
      </c>
    </row>
    <row r="7" spans="2:15" ht="15.6" x14ac:dyDescent="0.3">
      <c r="B7" s="240"/>
      <c r="C7" s="155" t="s">
        <v>131</v>
      </c>
      <c r="D7" s="210" t="s">
        <v>134</v>
      </c>
      <c r="E7" s="216">
        <v>3</v>
      </c>
      <c r="G7" s="240"/>
      <c r="H7" s="155" t="s">
        <v>131</v>
      </c>
      <c r="I7" s="210" t="s">
        <v>144</v>
      </c>
      <c r="J7" s="216">
        <v>3</v>
      </c>
      <c r="L7" s="240"/>
      <c r="M7" s="155" t="s">
        <v>131</v>
      </c>
      <c r="N7" s="210" t="s">
        <v>134</v>
      </c>
      <c r="O7" s="216">
        <v>1</v>
      </c>
    </row>
    <row r="8" spans="2:15" ht="15.6" x14ac:dyDescent="0.3">
      <c r="B8" s="240"/>
      <c r="C8" s="155" t="s">
        <v>131</v>
      </c>
      <c r="D8" s="210" t="s">
        <v>135</v>
      </c>
      <c r="E8" s="216">
        <v>1</v>
      </c>
      <c r="G8" s="240"/>
      <c r="H8" s="155" t="s">
        <v>131</v>
      </c>
      <c r="I8" s="210" t="s">
        <v>146</v>
      </c>
      <c r="J8" s="216">
        <v>1</v>
      </c>
      <c r="L8" s="240"/>
      <c r="M8" s="155" t="s">
        <v>131</v>
      </c>
      <c r="N8" s="210" t="s">
        <v>139</v>
      </c>
      <c r="O8" s="216">
        <v>3</v>
      </c>
    </row>
    <row r="9" spans="2:15" ht="15.6" x14ac:dyDescent="0.3">
      <c r="B9" s="240"/>
      <c r="C9" s="155" t="s">
        <v>131</v>
      </c>
      <c r="D9" s="210" t="s">
        <v>136</v>
      </c>
      <c r="E9" s="216">
        <v>4</v>
      </c>
      <c r="G9" s="240"/>
      <c r="H9" s="155" t="s">
        <v>131</v>
      </c>
      <c r="I9" s="210" t="s">
        <v>148</v>
      </c>
      <c r="J9" s="216">
        <v>1</v>
      </c>
      <c r="L9" s="240"/>
      <c r="M9" s="155" t="s">
        <v>131</v>
      </c>
      <c r="N9" s="210" t="s">
        <v>141</v>
      </c>
      <c r="O9" s="216">
        <v>1</v>
      </c>
    </row>
    <row r="10" spans="2:15" ht="15.6" x14ac:dyDescent="0.3">
      <c r="B10" s="240"/>
      <c r="C10" s="155" t="s">
        <v>131</v>
      </c>
      <c r="D10" s="210" t="s">
        <v>139</v>
      </c>
      <c r="E10" s="216">
        <v>2</v>
      </c>
      <c r="G10" s="240"/>
      <c r="H10" s="155" t="s">
        <v>131</v>
      </c>
      <c r="I10" s="210" t="s">
        <v>149</v>
      </c>
      <c r="J10" s="216">
        <v>2</v>
      </c>
      <c r="L10" s="240"/>
      <c r="M10" s="155" t="s">
        <v>131</v>
      </c>
      <c r="N10" s="210" t="s">
        <v>144</v>
      </c>
      <c r="O10" s="216">
        <v>22</v>
      </c>
    </row>
    <row r="11" spans="2:15" ht="15.6" x14ac:dyDescent="0.3">
      <c r="B11" s="240"/>
      <c r="C11" s="155" t="s">
        <v>131</v>
      </c>
      <c r="D11" s="210" t="s">
        <v>142</v>
      </c>
      <c r="E11" s="216">
        <v>2</v>
      </c>
      <c r="G11" s="240"/>
      <c r="H11" s="155" t="s">
        <v>131</v>
      </c>
      <c r="I11" s="210" t="s">
        <v>152</v>
      </c>
      <c r="J11" s="216">
        <v>3</v>
      </c>
      <c r="L11" s="240"/>
      <c r="M11" s="155" t="s">
        <v>131</v>
      </c>
      <c r="N11" s="210" t="s">
        <v>145</v>
      </c>
      <c r="O11" s="216">
        <v>3</v>
      </c>
    </row>
    <row r="12" spans="2:15" ht="15.6" x14ac:dyDescent="0.3">
      <c r="B12" s="240"/>
      <c r="C12" s="155" t="s">
        <v>131</v>
      </c>
      <c r="D12" s="210" t="s">
        <v>144</v>
      </c>
      <c r="E12" s="216">
        <v>12</v>
      </c>
      <c r="G12" s="240"/>
      <c r="H12" s="155" t="s">
        <v>131</v>
      </c>
      <c r="I12" s="210" t="s">
        <v>154</v>
      </c>
      <c r="J12" s="216">
        <v>2</v>
      </c>
      <c r="L12" s="240"/>
      <c r="M12" s="155" t="s">
        <v>131</v>
      </c>
      <c r="N12" s="210" t="s">
        <v>146</v>
      </c>
      <c r="O12" s="216">
        <v>12</v>
      </c>
    </row>
    <row r="13" spans="2:15" ht="15.6" x14ac:dyDescent="0.3">
      <c r="B13" s="240"/>
      <c r="C13" s="155" t="s">
        <v>131</v>
      </c>
      <c r="D13" s="210" t="s">
        <v>145</v>
      </c>
      <c r="E13" s="216">
        <v>6</v>
      </c>
      <c r="G13" s="240"/>
      <c r="H13" s="155" t="s">
        <v>131</v>
      </c>
      <c r="I13" s="210" t="s">
        <v>155</v>
      </c>
      <c r="J13" s="216">
        <v>1</v>
      </c>
      <c r="L13" s="240"/>
      <c r="M13" s="155" t="s">
        <v>131</v>
      </c>
      <c r="N13" s="210" t="s">
        <v>147</v>
      </c>
      <c r="O13" s="216">
        <v>2</v>
      </c>
    </row>
    <row r="14" spans="2:15" ht="15.6" x14ac:dyDescent="0.3">
      <c r="B14" s="240"/>
      <c r="C14" s="155" t="s">
        <v>131</v>
      </c>
      <c r="D14" s="210" t="s">
        <v>146</v>
      </c>
      <c r="E14" s="216">
        <v>18</v>
      </c>
      <c r="G14" s="240"/>
      <c r="H14" s="155" t="s">
        <v>131</v>
      </c>
      <c r="I14" s="210" t="s">
        <v>156</v>
      </c>
      <c r="J14" s="216">
        <v>1</v>
      </c>
      <c r="L14" s="240"/>
      <c r="M14" s="155" t="s">
        <v>131</v>
      </c>
      <c r="N14" s="210" t="s">
        <v>148</v>
      </c>
      <c r="O14" s="216">
        <v>6</v>
      </c>
    </row>
    <row r="15" spans="2:15" ht="15.6" x14ac:dyDescent="0.3">
      <c r="B15" s="240"/>
      <c r="C15" s="155" t="s">
        <v>131</v>
      </c>
      <c r="D15" s="210" t="s">
        <v>147</v>
      </c>
      <c r="E15" s="216">
        <v>12</v>
      </c>
      <c r="G15" s="240"/>
      <c r="H15" s="155" t="s">
        <v>131</v>
      </c>
      <c r="I15" s="210" t="s">
        <v>159</v>
      </c>
      <c r="J15" s="216">
        <v>5</v>
      </c>
      <c r="L15" s="240"/>
      <c r="M15" s="155" t="s">
        <v>131</v>
      </c>
      <c r="N15" s="210" t="s">
        <v>149</v>
      </c>
      <c r="O15" s="216">
        <v>5</v>
      </c>
    </row>
    <row r="16" spans="2:15" ht="15.6" x14ac:dyDescent="0.3">
      <c r="B16" s="240"/>
      <c r="C16" s="155" t="s">
        <v>131</v>
      </c>
      <c r="D16" s="210" t="s">
        <v>148</v>
      </c>
      <c r="E16" s="216">
        <v>8</v>
      </c>
      <c r="G16" s="240"/>
      <c r="H16" s="155" t="s">
        <v>131</v>
      </c>
      <c r="I16" s="210" t="s">
        <v>164</v>
      </c>
      <c r="J16" s="216">
        <v>3</v>
      </c>
      <c r="L16" s="240"/>
      <c r="M16" s="155" t="s">
        <v>131</v>
      </c>
      <c r="N16" s="210" t="s">
        <v>152</v>
      </c>
      <c r="O16" s="216">
        <v>3</v>
      </c>
    </row>
    <row r="17" spans="2:15" ht="15.6" x14ac:dyDescent="0.3">
      <c r="B17" s="240"/>
      <c r="C17" s="155" t="s">
        <v>131</v>
      </c>
      <c r="D17" s="210" t="s">
        <v>149</v>
      </c>
      <c r="E17" s="216">
        <v>8</v>
      </c>
      <c r="G17" s="240"/>
      <c r="H17" s="155" t="s">
        <v>131</v>
      </c>
      <c r="I17" s="210" t="s">
        <v>165</v>
      </c>
      <c r="J17" s="216">
        <v>1</v>
      </c>
      <c r="L17" s="240"/>
      <c r="M17" s="155" t="s">
        <v>131</v>
      </c>
      <c r="N17" s="210" t="s">
        <v>153</v>
      </c>
      <c r="O17" s="216">
        <v>1</v>
      </c>
    </row>
    <row r="18" spans="2:15" ht="15.6" x14ac:dyDescent="0.3">
      <c r="B18" s="240"/>
      <c r="C18" s="155" t="s">
        <v>131</v>
      </c>
      <c r="D18" s="210" t="s">
        <v>152</v>
      </c>
      <c r="E18" s="216">
        <v>30</v>
      </c>
      <c r="G18" s="240"/>
      <c r="H18" s="155" t="s">
        <v>131</v>
      </c>
      <c r="I18" s="210" t="s">
        <v>166</v>
      </c>
      <c r="J18" s="216">
        <v>5</v>
      </c>
      <c r="L18" s="240"/>
      <c r="M18" s="155" t="s">
        <v>131</v>
      </c>
      <c r="N18" s="210" t="s">
        <v>154</v>
      </c>
      <c r="O18" s="216">
        <v>17</v>
      </c>
    </row>
    <row r="19" spans="2:15" ht="15.6" x14ac:dyDescent="0.3">
      <c r="B19" s="240"/>
      <c r="C19" s="155" t="s">
        <v>131</v>
      </c>
      <c r="D19" s="210" t="s">
        <v>153</v>
      </c>
      <c r="E19" s="216">
        <v>14</v>
      </c>
      <c r="G19" s="240"/>
      <c r="H19" s="155" t="s">
        <v>131</v>
      </c>
      <c r="I19" s="210" t="s">
        <v>167</v>
      </c>
      <c r="J19" s="216">
        <v>1</v>
      </c>
      <c r="L19" s="240"/>
      <c r="M19" s="155" t="s">
        <v>131</v>
      </c>
      <c r="N19" s="210" t="s">
        <v>155</v>
      </c>
      <c r="O19" s="216">
        <v>2</v>
      </c>
    </row>
    <row r="20" spans="2:15" ht="15.6" x14ac:dyDescent="0.3">
      <c r="B20" s="240"/>
      <c r="C20" s="155" t="s">
        <v>131</v>
      </c>
      <c r="D20" s="210" t="s">
        <v>154</v>
      </c>
      <c r="E20" s="216">
        <v>26</v>
      </c>
      <c r="G20" s="240"/>
      <c r="H20" s="155" t="s">
        <v>131</v>
      </c>
      <c r="I20" s="210" t="s">
        <v>168</v>
      </c>
      <c r="J20" s="216">
        <v>2</v>
      </c>
      <c r="L20" s="240"/>
      <c r="M20" s="155" t="s">
        <v>131</v>
      </c>
      <c r="N20" s="210" t="s">
        <v>156</v>
      </c>
      <c r="O20" s="216">
        <v>14</v>
      </c>
    </row>
    <row r="21" spans="2:15" ht="15.6" x14ac:dyDescent="0.3">
      <c r="B21" s="240"/>
      <c r="C21" s="155" t="s">
        <v>131</v>
      </c>
      <c r="D21" s="210" t="s">
        <v>155</v>
      </c>
      <c r="E21" s="216">
        <v>17</v>
      </c>
      <c r="G21" s="240"/>
      <c r="H21" s="155" t="s">
        <v>131</v>
      </c>
      <c r="I21" s="210" t="s">
        <v>169</v>
      </c>
      <c r="J21" s="216">
        <v>2</v>
      </c>
      <c r="L21" s="240"/>
      <c r="M21" s="155" t="s">
        <v>131</v>
      </c>
      <c r="N21" s="210" t="s">
        <v>159</v>
      </c>
      <c r="O21" s="216">
        <v>2</v>
      </c>
    </row>
    <row r="22" spans="2:15" ht="15.6" x14ac:dyDescent="0.3">
      <c r="B22" s="240"/>
      <c r="C22" s="155" t="s">
        <v>131</v>
      </c>
      <c r="D22" s="210" t="s">
        <v>156</v>
      </c>
      <c r="E22" s="216">
        <v>16</v>
      </c>
      <c r="G22" s="240"/>
      <c r="H22" s="155" t="s">
        <v>131</v>
      </c>
      <c r="I22" s="210" t="s">
        <v>170</v>
      </c>
      <c r="J22" s="216">
        <v>2</v>
      </c>
      <c r="L22" s="240"/>
      <c r="M22" s="155" t="s">
        <v>131</v>
      </c>
      <c r="N22" s="210" t="s">
        <v>160</v>
      </c>
      <c r="O22" s="216">
        <v>7</v>
      </c>
    </row>
    <row r="23" spans="2:15" ht="15.6" x14ac:dyDescent="0.3">
      <c r="B23" s="240"/>
      <c r="C23" s="155" t="s">
        <v>131</v>
      </c>
      <c r="D23" s="210" t="s">
        <v>159</v>
      </c>
      <c r="E23" s="216">
        <v>26</v>
      </c>
      <c r="G23" s="240"/>
      <c r="H23" s="155" t="s">
        <v>171</v>
      </c>
      <c r="I23" s="210" t="s">
        <v>175</v>
      </c>
      <c r="J23" s="216">
        <v>3</v>
      </c>
      <c r="L23" s="240"/>
      <c r="M23" s="155" t="s">
        <v>131</v>
      </c>
      <c r="N23" s="210" t="s">
        <v>163</v>
      </c>
      <c r="O23" s="216">
        <v>6</v>
      </c>
    </row>
    <row r="24" spans="2:15" ht="15.6" x14ac:dyDescent="0.3">
      <c r="B24" s="240"/>
      <c r="C24" s="155" t="s">
        <v>131</v>
      </c>
      <c r="D24" s="210" t="s">
        <v>160</v>
      </c>
      <c r="E24" s="216">
        <v>5</v>
      </c>
      <c r="G24" s="240"/>
      <c r="H24" s="155" t="s">
        <v>171</v>
      </c>
      <c r="I24" s="210" t="s">
        <v>180</v>
      </c>
      <c r="J24" s="216">
        <v>1</v>
      </c>
      <c r="L24" s="240"/>
      <c r="M24" s="155" t="s">
        <v>131</v>
      </c>
      <c r="N24" s="210" t="s">
        <v>164</v>
      </c>
      <c r="O24" s="216">
        <v>9</v>
      </c>
    </row>
    <row r="25" spans="2:15" ht="15.6" x14ac:dyDescent="0.3">
      <c r="B25" s="240"/>
      <c r="C25" s="155" t="s">
        <v>131</v>
      </c>
      <c r="D25" s="210" t="s">
        <v>161</v>
      </c>
      <c r="E25" s="216">
        <v>1</v>
      </c>
      <c r="G25" s="240"/>
      <c r="H25" s="155" t="s">
        <v>171</v>
      </c>
      <c r="I25" s="210" t="s">
        <v>181</v>
      </c>
      <c r="J25" s="216">
        <v>2</v>
      </c>
      <c r="L25" s="240"/>
      <c r="M25" s="155" t="s">
        <v>131</v>
      </c>
      <c r="N25" s="210" t="s">
        <v>165</v>
      </c>
      <c r="O25" s="216">
        <v>1</v>
      </c>
    </row>
    <row r="26" spans="2:15" ht="15.6" x14ac:dyDescent="0.3">
      <c r="B26" s="240"/>
      <c r="C26" s="155" t="s">
        <v>131</v>
      </c>
      <c r="D26" s="210" t="s">
        <v>163</v>
      </c>
      <c r="E26" s="216">
        <v>5</v>
      </c>
      <c r="G26" s="240"/>
      <c r="H26" s="155" t="s">
        <v>171</v>
      </c>
      <c r="I26" s="210" t="s">
        <v>184</v>
      </c>
      <c r="J26" s="216">
        <v>1</v>
      </c>
      <c r="L26" s="240"/>
      <c r="M26" s="155" t="s">
        <v>131</v>
      </c>
      <c r="N26" s="210" t="s">
        <v>166</v>
      </c>
      <c r="O26" s="216">
        <v>2</v>
      </c>
    </row>
    <row r="27" spans="2:15" ht="15.6" x14ac:dyDescent="0.3">
      <c r="B27" s="240"/>
      <c r="C27" s="155" t="s">
        <v>131</v>
      </c>
      <c r="D27" s="210" t="s">
        <v>164</v>
      </c>
      <c r="E27" s="216">
        <v>13</v>
      </c>
      <c r="G27" s="240"/>
      <c r="H27" s="155" t="s">
        <v>171</v>
      </c>
      <c r="I27" s="210" t="s">
        <v>185</v>
      </c>
      <c r="J27" s="216">
        <v>1</v>
      </c>
      <c r="L27" s="240"/>
      <c r="M27" s="155" t="s">
        <v>131</v>
      </c>
      <c r="N27" s="210" t="s">
        <v>167</v>
      </c>
      <c r="O27" s="216">
        <v>1</v>
      </c>
    </row>
    <row r="28" spans="2:15" ht="15.6" x14ac:dyDescent="0.3">
      <c r="B28" s="240"/>
      <c r="C28" s="155" t="s">
        <v>131</v>
      </c>
      <c r="D28" s="210" t="s">
        <v>165</v>
      </c>
      <c r="E28" s="216">
        <v>7</v>
      </c>
      <c r="G28" s="240"/>
      <c r="H28" s="155" t="s">
        <v>171</v>
      </c>
      <c r="I28" s="210" t="s">
        <v>187</v>
      </c>
      <c r="J28" s="216">
        <v>4</v>
      </c>
      <c r="L28" s="240"/>
      <c r="M28" s="155" t="s">
        <v>131</v>
      </c>
      <c r="N28" s="210" t="s">
        <v>168</v>
      </c>
      <c r="O28" s="216">
        <v>4</v>
      </c>
    </row>
    <row r="29" spans="2:15" ht="15.6" x14ac:dyDescent="0.3">
      <c r="B29" s="240"/>
      <c r="C29" s="155" t="s">
        <v>131</v>
      </c>
      <c r="D29" s="210" t="s">
        <v>166</v>
      </c>
      <c r="E29" s="216">
        <v>18</v>
      </c>
      <c r="G29" s="240"/>
      <c r="H29" s="155" t="s">
        <v>171</v>
      </c>
      <c r="I29" s="210" t="s">
        <v>188</v>
      </c>
      <c r="J29" s="216">
        <v>6</v>
      </c>
      <c r="L29" s="240"/>
      <c r="M29" s="155" t="s">
        <v>131</v>
      </c>
      <c r="N29" s="210" t="s">
        <v>169</v>
      </c>
      <c r="O29" s="216">
        <v>15</v>
      </c>
    </row>
    <row r="30" spans="2:15" ht="15.6" x14ac:dyDescent="0.3">
      <c r="B30" s="240"/>
      <c r="C30" s="155" t="s">
        <v>131</v>
      </c>
      <c r="D30" s="210" t="s">
        <v>167</v>
      </c>
      <c r="E30" s="216">
        <v>4</v>
      </c>
      <c r="G30" s="240"/>
      <c r="H30" s="155" t="s">
        <v>171</v>
      </c>
      <c r="I30" s="210" t="s">
        <v>189</v>
      </c>
      <c r="J30" s="216">
        <v>3</v>
      </c>
      <c r="L30" s="240"/>
      <c r="M30" s="155" t="s">
        <v>131</v>
      </c>
      <c r="N30" s="210" t="s">
        <v>170</v>
      </c>
      <c r="O30" s="216">
        <v>6</v>
      </c>
    </row>
    <row r="31" spans="2:15" ht="15.6" x14ac:dyDescent="0.3">
      <c r="B31" s="240"/>
      <c r="C31" s="155" t="s">
        <v>131</v>
      </c>
      <c r="D31" s="210" t="s">
        <v>168</v>
      </c>
      <c r="E31" s="216">
        <v>33</v>
      </c>
      <c r="G31" s="240"/>
      <c r="H31" s="155" t="s">
        <v>171</v>
      </c>
      <c r="I31" s="210" t="s">
        <v>190</v>
      </c>
      <c r="J31" s="216">
        <v>5</v>
      </c>
      <c r="L31" s="240"/>
      <c r="M31" s="155" t="s">
        <v>171</v>
      </c>
      <c r="N31" s="210" t="s">
        <v>175</v>
      </c>
      <c r="O31" s="216">
        <v>11</v>
      </c>
    </row>
    <row r="32" spans="2:15" ht="15.6" x14ac:dyDescent="0.3">
      <c r="B32" s="240"/>
      <c r="C32" s="155" t="s">
        <v>131</v>
      </c>
      <c r="D32" s="210" t="s">
        <v>169</v>
      </c>
      <c r="E32" s="216">
        <v>22</v>
      </c>
      <c r="G32" s="240"/>
      <c r="H32" s="155" t="s">
        <v>171</v>
      </c>
      <c r="I32" s="210" t="s">
        <v>191</v>
      </c>
      <c r="J32" s="216">
        <v>6</v>
      </c>
      <c r="L32" s="240"/>
      <c r="M32" s="155" t="s">
        <v>171</v>
      </c>
      <c r="N32" s="210" t="s">
        <v>176</v>
      </c>
      <c r="O32" s="216">
        <v>4</v>
      </c>
    </row>
    <row r="33" spans="2:15" ht="15.6" x14ac:dyDescent="0.3">
      <c r="B33" s="240"/>
      <c r="C33" s="155" t="s">
        <v>131</v>
      </c>
      <c r="D33" s="210" t="s">
        <v>170</v>
      </c>
      <c r="E33" s="216">
        <v>6</v>
      </c>
      <c r="G33" s="240"/>
      <c r="H33" s="155" t="s">
        <v>171</v>
      </c>
      <c r="I33" s="210" t="s">
        <v>192</v>
      </c>
      <c r="J33" s="216">
        <v>4</v>
      </c>
      <c r="L33" s="240"/>
      <c r="M33" s="155" t="s">
        <v>171</v>
      </c>
      <c r="N33" s="210" t="s">
        <v>178</v>
      </c>
      <c r="O33" s="216">
        <v>2</v>
      </c>
    </row>
    <row r="34" spans="2:15" ht="15.6" x14ac:dyDescent="0.3">
      <c r="B34" s="240"/>
      <c r="C34" s="155" t="s">
        <v>171</v>
      </c>
      <c r="D34" s="210" t="s">
        <v>173</v>
      </c>
      <c r="E34" s="216">
        <v>1</v>
      </c>
      <c r="G34" s="240"/>
      <c r="H34" s="155" t="s">
        <v>171</v>
      </c>
      <c r="I34" s="210" t="s">
        <v>195</v>
      </c>
      <c r="J34" s="216">
        <v>1</v>
      </c>
      <c r="L34" s="240"/>
      <c r="M34" s="155" t="s">
        <v>171</v>
      </c>
      <c r="N34" s="210" t="s">
        <v>179</v>
      </c>
      <c r="O34" s="216">
        <v>2</v>
      </c>
    </row>
    <row r="35" spans="2:15" ht="15.6" x14ac:dyDescent="0.3">
      <c r="B35" s="240"/>
      <c r="C35" s="155" t="s">
        <v>171</v>
      </c>
      <c r="D35" s="210" t="s">
        <v>174</v>
      </c>
      <c r="E35" s="216">
        <v>2</v>
      </c>
      <c r="G35" s="240"/>
      <c r="H35" s="155" t="s">
        <v>171</v>
      </c>
      <c r="I35" s="210" t="s">
        <v>196</v>
      </c>
      <c r="J35" s="216">
        <v>5</v>
      </c>
      <c r="L35" s="240"/>
      <c r="M35" s="155" t="s">
        <v>171</v>
      </c>
      <c r="N35" s="210" t="s">
        <v>180</v>
      </c>
      <c r="O35" s="216">
        <v>4</v>
      </c>
    </row>
    <row r="36" spans="2:15" ht="15.6" x14ac:dyDescent="0.3">
      <c r="B36" s="240"/>
      <c r="C36" s="155" t="s">
        <v>171</v>
      </c>
      <c r="D36" s="210" t="s">
        <v>175</v>
      </c>
      <c r="E36" s="216">
        <v>18</v>
      </c>
      <c r="G36" s="240"/>
      <c r="H36" s="155" t="s">
        <v>171</v>
      </c>
      <c r="I36" s="210" t="s">
        <v>197</v>
      </c>
      <c r="J36" s="216">
        <v>4</v>
      </c>
      <c r="L36" s="240"/>
      <c r="M36" s="155" t="s">
        <v>171</v>
      </c>
      <c r="N36" s="210" t="s">
        <v>181</v>
      </c>
      <c r="O36" s="216">
        <v>2</v>
      </c>
    </row>
    <row r="37" spans="2:15" ht="15.6" x14ac:dyDescent="0.3">
      <c r="B37" s="240"/>
      <c r="C37" s="155" t="s">
        <v>171</v>
      </c>
      <c r="D37" s="210" t="s">
        <v>176</v>
      </c>
      <c r="E37" s="216">
        <v>5</v>
      </c>
      <c r="G37" s="240"/>
      <c r="H37" s="155" t="s">
        <v>171</v>
      </c>
      <c r="I37" s="210" t="s">
        <v>199</v>
      </c>
      <c r="J37" s="216">
        <v>2</v>
      </c>
      <c r="L37" s="240"/>
      <c r="M37" s="155" t="s">
        <v>171</v>
      </c>
      <c r="N37" s="210" t="s">
        <v>182</v>
      </c>
      <c r="O37" s="216">
        <v>4</v>
      </c>
    </row>
    <row r="38" spans="2:15" ht="15.6" x14ac:dyDescent="0.3">
      <c r="B38" s="240"/>
      <c r="C38" s="155" t="s">
        <v>171</v>
      </c>
      <c r="D38" s="210" t="s">
        <v>179</v>
      </c>
      <c r="E38" s="216">
        <v>8</v>
      </c>
      <c r="G38" s="240"/>
      <c r="H38" s="155" t="s">
        <v>171</v>
      </c>
      <c r="I38" s="210" t="s">
        <v>200</v>
      </c>
      <c r="J38" s="216">
        <v>1</v>
      </c>
      <c r="L38" s="240"/>
      <c r="M38" s="155" t="s">
        <v>171</v>
      </c>
      <c r="N38" s="210" t="s">
        <v>183</v>
      </c>
      <c r="O38" s="216">
        <v>21</v>
      </c>
    </row>
    <row r="39" spans="2:15" ht="15.6" x14ac:dyDescent="0.3">
      <c r="B39" s="240"/>
      <c r="C39" s="155" t="s">
        <v>171</v>
      </c>
      <c r="D39" s="210" t="s">
        <v>180</v>
      </c>
      <c r="E39" s="216">
        <v>8</v>
      </c>
      <c r="G39" s="240"/>
      <c r="H39" s="155" t="s">
        <v>171</v>
      </c>
      <c r="I39" s="210" t="s">
        <v>201</v>
      </c>
      <c r="J39" s="216">
        <v>1</v>
      </c>
      <c r="L39" s="240"/>
      <c r="M39" s="155" t="s">
        <v>171</v>
      </c>
      <c r="N39" s="210" t="s">
        <v>184</v>
      </c>
      <c r="O39" s="216">
        <v>5</v>
      </c>
    </row>
    <row r="40" spans="2:15" ht="15.6" x14ac:dyDescent="0.3">
      <c r="B40" s="240"/>
      <c r="C40" s="155" t="s">
        <v>171</v>
      </c>
      <c r="D40" s="210" t="s">
        <v>181</v>
      </c>
      <c r="E40" s="216">
        <v>16</v>
      </c>
      <c r="G40" s="240"/>
      <c r="H40" s="155" t="s">
        <v>171</v>
      </c>
      <c r="I40" s="210" t="s">
        <v>202</v>
      </c>
      <c r="J40" s="216">
        <v>5</v>
      </c>
      <c r="L40" s="240"/>
      <c r="M40" s="155" t="s">
        <v>171</v>
      </c>
      <c r="N40" s="210" t="s">
        <v>185</v>
      </c>
      <c r="O40" s="216">
        <v>6</v>
      </c>
    </row>
    <row r="41" spans="2:15" ht="15.6" x14ac:dyDescent="0.3">
      <c r="B41" s="240"/>
      <c r="C41" s="155" t="s">
        <v>171</v>
      </c>
      <c r="D41" s="210" t="s">
        <v>182</v>
      </c>
      <c r="E41" s="216">
        <v>7</v>
      </c>
      <c r="G41" s="240"/>
      <c r="H41" s="155"/>
      <c r="I41" s="210"/>
      <c r="J41" s="216"/>
      <c r="L41" s="240"/>
      <c r="M41" s="155" t="s">
        <v>171</v>
      </c>
      <c r="N41" s="210" t="s">
        <v>187</v>
      </c>
      <c r="O41" s="216">
        <v>26</v>
      </c>
    </row>
    <row r="42" spans="2:15" ht="15.6" x14ac:dyDescent="0.3">
      <c r="B42" s="240"/>
      <c r="C42" s="155" t="s">
        <v>171</v>
      </c>
      <c r="D42" s="210" t="s">
        <v>183</v>
      </c>
      <c r="E42" s="216">
        <v>44</v>
      </c>
      <c r="G42" s="240"/>
      <c r="H42" s="155"/>
      <c r="I42" s="210"/>
      <c r="J42" s="216"/>
      <c r="L42" s="240"/>
      <c r="M42" s="155" t="s">
        <v>171</v>
      </c>
      <c r="N42" s="210" t="s">
        <v>188</v>
      </c>
      <c r="O42" s="216">
        <v>8</v>
      </c>
    </row>
    <row r="43" spans="2:15" ht="15.6" x14ac:dyDescent="0.3">
      <c r="B43" s="240"/>
      <c r="C43" s="155" t="s">
        <v>171</v>
      </c>
      <c r="D43" s="210" t="s">
        <v>184</v>
      </c>
      <c r="E43" s="216">
        <v>17</v>
      </c>
      <c r="G43" s="240"/>
      <c r="H43" s="155"/>
      <c r="I43" s="210"/>
      <c r="J43" s="216"/>
      <c r="L43" s="240"/>
      <c r="M43" s="155" t="s">
        <v>171</v>
      </c>
      <c r="N43" s="210" t="s">
        <v>189</v>
      </c>
      <c r="O43" s="216">
        <v>10</v>
      </c>
    </row>
    <row r="44" spans="2:15" ht="15.6" x14ac:dyDescent="0.3">
      <c r="B44" s="240"/>
      <c r="C44" s="155" t="s">
        <v>171</v>
      </c>
      <c r="D44" s="210" t="s">
        <v>185</v>
      </c>
      <c r="E44" s="216">
        <v>13</v>
      </c>
      <c r="G44" s="240"/>
      <c r="H44" s="155"/>
      <c r="I44" s="210"/>
      <c r="J44" s="216"/>
      <c r="L44" s="240"/>
      <c r="M44" s="155" t="s">
        <v>171</v>
      </c>
      <c r="N44" s="210" t="s">
        <v>190</v>
      </c>
      <c r="O44" s="216">
        <v>14</v>
      </c>
    </row>
    <row r="45" spans="2:15" ht="15.6" x14ac:dyDescent="0.3">
      <c r="B45" s="240"/>
      <c r="C45" s="155" t="s">
        <v>171</v>
      </c>
      <c r="D45" s="210" t="s">
        <v>187</v>
      </c>
      <c r="E45" s="216">
        <v>43</v>
      </c>
      <c r="G45" s="240"/>
      <c r="H45" s="155"/>
      <c r="I45" s="210"/>
      <c r="J45" s="216"/>
      <c r="L45" s="240"/>
      <c r="M45" s="155" t="s">
        <v>171</v>
      </c>
      <c r="N45" s="210" t="s">
        <v>191</v>
      </c>
      <c r="O45" s="216">
        <v>13</v>
      </c>
    </row>
    <row r="46" spans="2:15" ht="15.6" x14ac:dyDescent="0.3">
      <c r="B46" s="240"/>
      <c r="C46" s="155" t="s">
        <v>171</v>
      </c>
      <c r="D46" s="210" t="s">
        <v>188</v>
      </c>
      <c r="E46" s="216">
        <v>57</v>
      </c>
      <c r="G46" s="240"/>
      <c r="H46" s="155"/>
      <c r="I46" s="210"/>
      <c r="J46" s="216"/>
      <c r="L46" s="240"/>
      <c r="M46" s="155" t="s">
        <v>171</v>
      </c>
      <c r="N46" s="210" t="s">
        <v>192</v>
      </c>
      <c r="O46" s="216">
        <v>14</v>
      </c>
    </row>
    <row r="47" spans="2:15" ht="15.6" x14ac:dyDescent="0.3">
      <c r="B47" s="240"/>
      <c r="C47" s="155" t="s">
        <v>171</v>
      </c>
      <c r="D47" s="210" t="s">
        <v>189</v>
      </c>
      <c r="E47" s="216">
        <v>28</v>
      </c>
      <c r="G47" s="240"/>
      <c r="H47" s="155"/>
      <c r="I47" s="210"/>
      <c r="J47" s="216"/>
      <c r="L47" s="240"/>
      <c r="M47" s="155" t="s">
        <v>171</v>
      </c>
      <c r="N47" s="210" t="s">
        <v>195</v>
      </c>
      <c r="O47" s="216">
        <v>12</v>
      </c>
    </row>
    <row r="48" spans="2:15" ht="15.6" x14ac:dyDescent="0.3">
      <c r="B48" s="240"/>
      <c r="C48" s="155" t="s">
        <v>171</v>
      </c>
      <c r="D48" s="210" t="s">
        <v>190</v>
      </c>
      <c r="E48" s="216">
        <v>36</v>
      </c>
      <c r="G48" s="240"/>
      <c r="H48" s="155"/>
      <c r="I48" s="210"/>
      <c r="J48" s="216"/>
      <c r="L48" s="240"/>
      <c r="M48" s="155" t="s">
        <v>171</v>
      </c>
      <c r="N48" s="210" t="s">
        <v>196</v>
      </c>
      <c r="O48" s="216">
        <v>19</v>
      </c>
    </row>
    <row r="49" spans="2:15" ht="15.6" x14ac:dyDescent="0.3">
      <c r="B49" s="240"/>
      <c r="C49" s="155" t="s">
        <v>171</v>
      </c>
      <c r="D49" s="210" t="s">
        <v>191</v>
      </c>
      <c r="E49" s="216">
        <v>56</v>
      </c>
      <c r="G49" s="240"/>
      <c r="H49" s="155"/>
      <c r="I49" s="210"/>
      <c r="J49" s="216"/>
      <c r="L49" s="240"/>
      <c r="M49" s="155" t="s">
        <v>171</v>
      </c>
      <c r="N49" s="210" t="s">
        <v>197</v>
      </c>
      <c r="O49" s="216">
        <v>5</v>
      </c>
    </row>
    <row r="50" spans="2:15" ht="15.6" x14ac:dyDescent="0.3">
      <c r="B50" s="240"/>
      <c r="C50" s="155" t="s">
        <v>171</v>
      </c>
      <c r="D50" s="210" t="s">
        <v>192</v>
      </c>
      <c r="E50" s="216">
        <v>39</v>
      </c>
      <c r="G50" s="240"/>
      <c r="H50" s="155"/>
      <c r="I50" s="210"/>
      <c r="J50" s="216"/>
      <c r="L50" s="240"/>
      <c r="M50" s="155" t="s">
        <v>171</v>
      </c>
      <c r="N50" s="210" t="s">
        <v>198</v>
      </c>
      <c r="O50" s="216">
        <v>12</v>
      </c>
    </row>
    <row r="51" spans="2:15" ht="15.6" x14ac:dyDescent="0.3">
      <c r="B51" s="240"/>
      <c r="C51" s="155" t="s">
        <v>171</v>
      </c>
      <c r="D51" s="210" t="s">
        <v>195</v>
      </c>
      <c r="E51" s="216">
        <v>9</v>
      </c>
      <c r="G51" s="240"/>
      <c r="H51" s="155"/>
      <c r="I51" s="210"/>
      <c r="J51" s="216"/>
      <c r="L51" s="240"/>
      <c r="M51" s="155" t="s">
        <v>171</v>
      </c>
      <c r="N51" s="210" t="s">
        <v>199</v>
      </c>
      <c r="O51" s="216">
        <v>6</v>
      </c>
    </row>
    <row r="52" spans="2:15" ht="15.6" x14ac:dyDescent="0.3">
      <c r="B52" s="240"/>
      <c r="C52" s="155" t="s">
        <v>171</v>
      </c>
      <c r="D52" s="210" t="s">
        <v>196</v>
      </c>
      <c r="E52" s="216">
        <v>63</v>
      </c>
      <c r="G52" s="240"/>
      <c r="H52" s="155"/>
      <c r="I52" s="210"/>
      <c r="J52" s="216"/>
      <c r="L52" s="240"/>
      <c r="M52" s="155" t="s">
        <v>171</v>
      </c>
      <c r="N52" s="210" t="s">
        <v>200</v>
      </c>
      <c r="O52" s="216">
        <v>6</v>
      </c>
    </row>
    <row r="53" spans="2:15" ht="15.6" x14ac:dyDescent="0.3">
      <c r="B53" s="240"/>
      <c r="C53" s="155" t="s">
        <v>171</v>
      </c>
      <c r="D53" s="210" t="s">
        <v>197</v>
      </c>
      <c r="E53" s="216">
        <v>37</v>
      </c>
      <c r="G53" s="240"/>
      <c r="H53" s="7"/>
      <c r="I53" s="211"/>
      <c r="J53" s="217"/>
      <c r="L53" s="240"/>
      <c r="M53" s="155" t="s">
        <v>171</v>
      </c>
      <c r="N53" s="210" t="s">
        <v>201</v>
      </c>
      <c r="O53" s="216">
        <v>4</v>
      </c>
    </row>
    <row r="54" spans="2:15" ht="15.6" x14ac:dyDescent="0.3">
      <c r="B54" s="240"/>
      <c r="C54" s="155" t="s">
        <v>171</v>
      </c>
      <c r="D54" s="210" t="s">
        <v>198</v>
      </c>
      <c r="E54" s="216">
        <v>6</v>
      </c>
      <c r="G54" s="240"/>
      <c r="H54" s="7"/>
      <c r="I54" s="211"/>
      <c r="J54" s="217"/>
      <c r="L54" s="240"/>
      <c r="M54" s="155" t="s">
        <v>171</v>
      </c>
      <c r="N54" s="210" t="s">
        <v>202</v>
      </c>
      <c r="O54" s="216">
        <v>8</v>
      </c>
    </row>
    <row r="55" spans="2:15" ht="15.6" x14ac:dyDescent="0.3">
      <c r="B55" s="240"/>
      <c r="C55" s="155" t="s">
        <v>171</v>
      </c>
      <c r="D55" s="210" t="s">
        <v>199</v>
      </c>
      <c r="E55" s="216">
        <v>18</v>
      </c>
      <c r="G55" s="240"/>
      <c r="H55" s="7"/>
      <c r="I55" s="211"/>
      <c r="J55" s="217"/>
      <c r="L55" s="240"/>
      <c r="M55" s="155" t="s">
        <v>171</v>
      </c>
      <c r="N55" s="210" t="s">
        <v>214</v>
      </c>
      <c r="O55" s="216">
        <v>1</v>
      </c>
    </row>
    <row r="56" spans="2:15" ht="15.6" x14ac:dyDescent="0.3">
      <c r="B56" s="240"/>
      <c r="C56" s="155" t="s">
        <v>171</v>
      </c>
      <c r="D56" s="210" t="s">
        <v>200</v>
      </c>
      <c r="E56" s="216">
        <v>15</v>
      </c>
      <c r="G56" s="240"/>
      <c r="H56" s="7"/>
      <c r="I56" s="211"/>
      <c r="J56" s="217"/>
      <c r="L56" s="240"/>
      <c r="M56" s="155"/>
      <c r="N56" s="210"/>
      <c r="O56" s="216"/>
    </row>
    <row r="57" spans="2:15" ht="15.6" x14ac:dyDescent="0.3">
      <c r="B57" s="240"/>
      <c r="C57" s="155" t="s">
        <v>171</v>
      </c>
      <c r="D57" s="210" t="s">
        <v>201</v>
      </c>
      <c r="E57" s="216">
        <v>24</v>
      </c>
      <c r="G57" s="240"/>
      <c r="H57" s="7"/>
      <c r="I57" s="211"/>
      <c r="J57" s="217"/>
      <c r="L57" s="240"/>
      <c r="M57" s="7"/>
      <c r="N57" s="211"/>
      <c r="O57" s="217"/>
    </row>
    <row r="58" spans="2:15" ht="15.6" x14ac:dyDescent="0.3">
      <c r="B58" s="240"/>
      <c r="C58" s="155" t="s">
        <v>171</v>
      </c>
      <c r="D58" s="210" t="s">
        <v>202</v>
      </c>
      <c r="E58" s="216">
        <v>35</v>
      </c>
      <c r="G58" s="240"/>
      <c r="H58" s="7"/>
      <c r="I58" s="211"/>
      <c r="J58" s="217"/>
      <c r="L58" s="240"/>
      <c r="M58" s="7"/>
      <c r="N58" s="211"/>
      <c r="O58" s="217"/>
    </row>
    <row r="59" spans="2:15" ht="15.6" x14ac:dyDescent="0.3">
      <c r="B59" s="240"/>
      <c r="C59" s="155"/>
      <c r="D59" s="210"/>
      <c r="E59" s="216"/>
      <c r="G59" s="240"/>
      <c r="H59" s="7"/>
      <c r="I59" s="211"/>
      <c r="J59" s="217"/>
      <c r="L59" s="240"/>
      <c r="M59" s="7"/>
      <c r="N59" s="211"/>
      <c r="O59" s="217"/>
    </row>
    <row r="60" spans="2:15" ht="16.2" thickBot="1" x14ac:dyDescent="0.35">
      <c r="B60" s="241"/>
      <c r="C60" s="78"/>
      <c r="D60" s="212"/>
      <c r="E60" s="218"/>
      <c r="G60" s="241"/>
      <c r="H60" s="78"/>
      <c r="I60" s="212"/>
      <c r="J60" s="218"/>
      <c r="L60" s="241"/>
      <c r="M60" s="78"/>
      <c r="N60" s="212"/>
      <c r="O60" s="218"/>
    </row>
    <row r="61" spans="2:15" ht="16.2" thickBot="1" x14ac:dyDescent="0.35">
      <c r="B61" s="22" t="s">
        <v>7</v>
      </c>
      <c r="C61" s="169" t="s">
        <v>8</v>
      </c>
      <c r="D61" s="170" t="s">
        <v>8</v>
      </c>
      <c r="E61" s="221">
        <f>SUM(E6:E60)</f>
        <v>926</v>
      </c>
      <c r="F61" s="85"/>
      <c r="G61" s="22" t="s">
        <v>7</v>
      </c>
      <c r="H61" s="169" t="s">
        <v>8</v>
      </c>
      <c r="I61" s="170" t="s">
        <v>8</v>
      </c>
      <c r="J61" s="221">
        <f>SUM(J6:J60)</f>
        <v>91</v>
      </c>
      <c r="K61" s="85"/>
      <c r="L61" s="22" t="s">
        <v>7</v>
      </c>
      <c r="M61" s="169" t="s">
        <v>8</v>
      </c>
      <c r="N61" s="170" t="s">
        <v>8</v>
      </c>
      <c r="O61" s="221">
        <f>SUM(O6:O60)</f>
        <v>374</v>
      </c>
    </row>
    <row r="62" spans="2:15" x14ac:dyDescent="0.3">
      <c r="B62" s="85"/>
      <c r="C62" s="85"/>
      <c r="D62" s="213"/>
      <c r="E62" s="213"/>
    </row>
    <row r="63" spans="2:15" ht="15" thickBot="1" x14ac:dyDescent="0.35">
      <c r="E63" s="209"/>
    </row>
    <row r="64" spans="2:15" ht="15" thickBot="1" x14ac:dyDescent="0.35">
      <c r="B64" s="252" t="s">
        <v>11</v>
      </c>
      <c r="C64" s="253"/>
      <c r="D64" s="253"/>
      <c r="E64" s="254"/>
    </row>
    <row r="65" spans="2:5" x14ac:dyDescent="0.3">
      <c r="B65" s="33"/>
      <c r="C65" s="34"/>
      <c r="D65" s="214"/>
      <c r="E65" s="219"/>
    </row>
    <row r="66" spans="2:5" x14ac:dyDescent="0.3">
      <c r="B66" s="33"/>
      <c r="C66" s="34"/>
      <c r="D66" s="214"/>
      <c r="E66" s="219"/>
    </row>
    <row r="67" spans="2:5" x14ac:dyDescent="0.3">
      <c r="B67" s="33"/>
      <c r="C67" s="34"/>
      <c r="D67" s="214"/>
      <c r="E67" s="219"/>
    </row>
    <row r="68" spans="2:5" x14ac:dyDescent="0.3">
      <c r="B68" s="33"/>
      <c r="C68" s="34"/>
      <c r="D68" s="214"/>
      <c r="E68" s="219"/>
    </row>
    <row r="69" spans="2:5" x14ac:dyDescent="0.3">
      <c r="B69" s="33"/>
      <c r="C69" s="34"/>
      <c r="D69" s="214"/>
      <c r="E69" s="219"/>
    </row>
    <row r="70" spans="2:5" ht="15" thickBot="1" x14ac:dyDescent="0.35">
      <c r="B70" s="36"/>
      <c r="C70" s="19"/>
      <c r="D70" s="215"/>
      <c r="E70" s="220"/>
    </row>
  </sheetData>
  <mergeCells count="6">
    <mergeCell ref="B2:E2"/>
    <mergeCell ref="L6:L60"/>
    <mergeCell ref="B64:E64"/>
    <mergeCell ref="G6:G60"/>
    <mergeCell ref="B6:B60"/>
    <mergeCell ref="B3:E3"/>
  </mergeCells>
  <pageMargins left="0.7" right="0.7" top="0.75" bottom="0.75" header="0.3" footer="0.3"/>
  <pageSetup scale="3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19"/>
  <sheetViews>
    <sheetView view="pageBreakPreview" zoomScale="60" zoomScaleNormal="80" workbookViewId="0">
      <selection activeCell="G23" sqref="G23"/>
    </sheetView>
  </sheetViews>
  <sheetFormatPr defaultRowHeight="14.4" x14ac:dyDescent="0.3"/>
  <cols>
    <col min="2" max="2" width="20" customWidth="1"/>
    <col min="3" max="3" width="19.6640625" customWidth="1"/>
    <col min="4" max="4" width="14.88671875" customWidth="1"/>
    <col min="5" max="5" width="22" customWidth="1"/>
    <col min="7" max="7" width="14" customWidth="1"/>
    <col min="9" max="9" width="6.6640625" bestFit="1" customWidth="1"/>
    <col min="10" max="10" width="18.109375" customWidth="1"/>
    <col min="12" max="12" width="16.6640625" bestFit="1" customWidth="1"/>
    <col min="13" max="13" width="18" bestFit="1" customWidth="1"/>
    <col min="14" max="14" width="6.6640625" bestFit="1" customWidth="1"/>
    <col min="15" max="15" width="20" customWidth="1"/>
  </cols>
  <sheetData>
    <row r="1" spans="2:15" ht="15" thickBot="1" x14ac:dyDescent="0.35"/>
    <row r="2" spans="2:15" ht="37.5" customHeight="1" thickBot="1" x14ac:dyDescent="0.35">
      <c r="B2" s="255" t="s">
        <v>46</v>
      </c>
      <c r="C2" s="256"/>
      <c r="D2" s="256"/>
      <c r="E2" s="257"/>
    </row>
    <row r="3" spans="2:15" ht="15.6" customHeight="1" x14ac:dyDescent="0.3">
      <c r="B3" s="258"/>
      <c r="C3" s="258"/>
      <c r="D3" s="258"/>
      <c r="E3" s="258"/>
      <c r="G3" t="s">
        <v>47</v>
      </c>
    </row>
    <row r="4" spans="2:15" ht="16.2" thickBot="1" x14ac:dyDescent="0.35">
      <c r="B4" s="1"/>
      <c r="C4" s="1"/>
      <c r="D4" s="1"/>
      <c r="E4" s="14"/>
    </row>
    <row r="5" spans="2:15" ht="94.2" thickBot="1" x14ac:dyDescent="0.35">
      <c r="B5" s="98" t="s">
        <v>1</v>
      </c>
      <c r="C5" s="103" t="s">
        <v>2</v>
      </c>
      <c r="D5" s="103" t="s">
        <v>3</v>
      </c>
      <c r="E5" s="124" t="s">
        <v>48</v>
      </c>
      <c r="G5" s="98" t="s">
        <v>1</v>
      </c>
      <c r="H5" s="103" t="s">
        <v>2</v>
      </c>
      <c r="I5" s="103" t="s">
        <v>3</v>
      </c>
      <c r="J5" s="124" t="s">
        <v>48</v>
      </c>
      <c r="L5" s="98" t="s">
        <v>1</v>
      </c>
      <c r="M5" s="99" t="s">
        <v>2</v>
      </c>
      <c r="N5" s="99" t="s">
        <v>3</v>
      </c>
      <c r="O5" s="124" t="s">
        <v>48</v>
      </c>
    </row>
    <row r="6" spans="2:15" ht="15.6" x14ac:dyDescent="0.3">
      <c r="B6" s="250" t="s">
        <v>6</v>
      </c>
      <c r="C6" s="6"/>
      <c r="D6" s="6"/>
      <c r="E6" s="24"/>
      <c r="G6" s="250" t="s">
        <v>9</v>
      </c>
      <c r="H6" s="6"/>
      <c r="I6" s="6"/>
      <c r="J6" s="24"/>
      <c r="L6" s="250" t="s">
        <v>10</v>
      </c>
      <c r="M6" s="6"/>
      <c r="N6" s="6"/>
      <c r="O6" s="24"/>
    </row>
    <row r="7" spans="2:15" ht="15.6" x14ac:dyDescent="0.3">
      <c r="B7" s="251"/>
      <c r="C7" s="7"/>
      <c r="D7" s="7"/>
      <c r="E7" s="25"/>
      <c r="G7" s="251"/>
      <c r="H7" s="7"/>
      <c r="I7" s="7"/>
      <c r="J7" s="25"/>
      <c r="L7" s="251"/>
      <c r="M7" s="7"/>
      <c r="N7" s="7"/>
      <c r="O7" s="25"/>
    </row>
    <row r="8" spans="2:15" ht="15.6" x14ac:dyDescent="0.3">
      <c r="B8" s="251"/>
      <c r="C8" s="3"/>
      <c r="D8" s="3"/>
      <c r="E8" s="26"/>
      <c r="G8" s="251"/>
      <c r="H8" s="3"/>
      <c r="I8" s="3"/>
      <c r="J8" s="26"/>
      <c r="L8" s="251"/>
      <c r="M8" s="7"/>
      <c r="N8" s="7"/>
      <c r="O8" s="25"/>
    </row>
    <row r="9" spans="2:15" ht="15.6" x14ac:dyDescent="0.3">
      <c r="B9" s="251"/>
      <c r="C9" s="3"/>
      <c r="D9" s="3"/>
      <c r="E9" s="26"/>
      <c r="G9" s="251"/>
      <c r="H9" s="3"/>
      <c r="I9" s="3"/>
      <c r="J9" s="26"/>
      <c r="L9" s="251"/>
      <c r="M9" s="7"/>
      <c r="N9" s="7"/>
      <c r="O9" s="25"/>
    </row>
    <row r="10" spans="2:15" ht="16.2" thickBot="1" x14ac:dyDescent="0.35">
      <c r="B10" s="94" t="s">
        <v>7</v>
      </c>
      <c r="C10" s="95" t="s">
        <v>8</v>
      </c>
      <c r="D10" s="95" t="s">
        <v>8</v>
      </c>
      <c r="E10" s="81"/>
      <c r="G10" s="94" t="s">
        <v>7</v>
      </c>
      <c r="H10" s="95" t="s">
        <v>8</v>
      </c>
      <c r="I10" s="95" t="s">
        <v>8</v>
      </c>
      <c r="J10" s="81"/>
      <c r="L10" s="94" t="s">
        <v>7</v>
      </c>
      <c r="M10" s="95" t="s">
        <v>8</v>
      </c>
      <c r="N10" s="95" t="s">
        <v>8</v>
      </c>
      <c r="O10" s="81"/>
    </row>
    <row r="11" spans="2:15" ht="15.6" x14ac:dyDescent="0.3">
      <c r="B11" s="2"/>
      <c r="C11" s="1"/>
      <c r="D11" s="1"/>
      <c r="E11" s="14"/>
    </row>
    <row r="12" spans="2:15" ht="15" thickBot="1" x14ac:dyDescent="0.35"/>
    <row r="13" spans="2:15" ht="15" thickBot="1" x14ac:dyDescent="0.35">
      <c r="B13" s="252" t="s">
        <v>11</v>
      </c>
      <c r="C13" s="253"/>
      <c r="D13" s="253"/>
      <c r="E13" s="254"/>
    </row>
    <row r="14" spans="2:15" x14ac:dyDescent="0.3">
      <c r="B14" s="33"/>
      <c r="C14" s="34"/>
      <c r="D14" s="34"/>
      <c r="E14" s="35"/>
    </row>
    <row r="15" spans="2:15" x14ac:dyDescent="0.3">
      <c r="B15" s="33"/>
      <c r="C15" s="34"/>
      <c r="D15" s="34"/>
      <c r="E15" s="35"/>
    </row>
    <row r="16" spans="2:15" x14ac:dyDescent="0.3">
      <c r="B16" s="33"/>
      <c r="C16" s="34"/>
      <c r="D16" s="34"/>
      <c r="E16" s="35"/>
    </row>
    <row r="17" spans="2:5" x14ac:dyDescent="0.3">
      <c r="B17" s="33"/>
      <c r="C17" s="34"/>
      <c r="D17" s="34"/>
      <c r="E17" s="35"/>
    </row>
    <row r="18" spans="2:5" x14ac:dyDescent="0.3">
      <c r="B18" s="33"/>
      <c r="C18" s="34"/>
      <c r="D18" s="34"/>
      <c r="E18" s="35"/>
    </row>
    <row r="19" spans="2:5" ht="15" thickBot="1" x14ac:dyDescent="0.35">
      <c r="B19" s="36"/>
      <c r="C19" s="19"/>
      <c r="D19" s="19"/>
      <c r="E19" s="37"/>
    </row>
  </sheetData>
  <mergeCells count="6">
    <mergeCell ref="B6:B9"/>
    <mergeCell ref="G6:G9"/>
    <mergeCell ref="L6:L9"/>
    <mergeCell ref="B13:E13"/>
    <mergeCell ref="B2:E2"/>
    <mergeCell ref="B3:E3"/>
  </mergeCells>
  <pageMargins left="0.7" right="0.7" top="0.75" bottom="0.75" header="0.3" footer="0.3"/>
  <pageSetup scale="4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68"/>
  <sheetViews>
    <sheetView view="pageBreakPreview" topLeftCell="A44" zoomScale="60" zoomScaleNormal="58" workbookViewId="0">
      <selection activeCell="F53" sqref="F53"/>
    </sheetView>
  </sheetViews>
  <sheetFormatPr defaultRowHeight="14.4" x14ac:dyDescent="0.3"/>
  <cols>
    <col min="2" max="2" width="18.5546875" customWidth="1"/>
    <col min="3" max="4" width="20.44140625" customWidth="1"/>
    <col min="5" max="5" width="21" customWidth="1"/>
    <col min="6" max="6" width="28.33203125" style="178" customWidth="1"/>
    <col min="7" max="7" width="6" style="97" customWidth="1"/>
    <col min="8" max="8" width="24.5546875" bestFit="1" customWidth="1"/>
    <col min="9" max="9" width="18" bestFit="1" customWidth="1"/>
    <col min="10" max="10" width="9.44140625" customWidth="1"/>
    <col min="11" max="11" width="14.33203125" customWidth="1"/>
    <col min="12" max="12" width="24.109375" style="178" customWidth="1"/>
    <col min="14" max="14" width="16.6640625" bestFit="1" customWidth="1"/>
    <col min="15" max="15" width="18" bestFit="1" customWidth="1"/>
    <col min="16" max="16" width="12.5546875" customWidth="1"/>
    <col min="17" max="17" width="15.33203125" customWidth="1"/>
    <col min="18" max="18" width="27.44140625" style="178" customWidth="1"/>
  </cols>
  <sheetData>
    <row r="1" spans="2:18" ht="15" thickBot="1" x14ac:dyDescent="0.35"/>
    <row r="2" spans="2:18" ht="49.95" customHeight="1" thickBot="1" x14ac:dyDescent="0.35">
      <c r="B2" s="255" t="s">
        <v>49</v>
      </c>
      <c r="C2" s="256"/>
      <c r="D2" s="256"/>
      <c r="E2" s="256"/>
      <c r="F2" s="257"/>
      <c r="G2" s="106"/>
      <c r="J2" s="92"/>
    </row>
    <row r="3" spans="2:18" ht="15.75" customHeight="1" x14ac:dyDescent="0.3">
      <c r="B3" s="260"/>
      <c r="C3" s="260"/>
      <c r="D3" s="260"/>
      <c r="E3" s="260"/>
      <c r="F3" s="260"/>
      <c r="G3" s="107"/>
    </row>
    <row r="4" spans="2:18" ht="16.2" thickBot="1" x14ac:dyDescent="0.35">
      <c r="B4" s="1"/>
      <c r="C4" s="1"/>
      <c r="D4" s="1"/>
      <c r="E4" s="14"/>
      <c r="F4" s="179"/>
      <c r="G4" s="96"/>
    </row>
    <row r="5" spans="2:18" ht="130.5" customHeight="1" thickBot="1" x14ac:dyDescent="0.35">
      <c r="B5" s="98" t="s">
        <v>1</v>
      </c>
      <c r="C5" s="103" t="s">
        <v>2</v>
      </c>
      <c r="D5" s="103" t="s">
        <v>3</v>
      </c>
      <c r="E5" s="104" t="s">
        <v>50</v>
      </c>
      <c r="F5" s="229" t="s">
        <v>51</v>
      </c>
      <c r="G5"/>
      <c r="H5" s="98" t="s">
        <v>1</v>
      </c>
      <c r="I5" s="103" t="s">
        <v>2</v>
      </c>
      <c r="J5" s="103" t="s">
        <v>3</v>
      </c>
      <c r="K5" s="104" t="s">
        <v>50</v>
      </c>
      <c r="L5" s="229" t="s">
        <v>51</v>
      </c>
      <c r="N5" s="98" t="s">
        <v>1</v>
      </c>
      <c r="O5" s="99" t="s">
        <v>2</v>
      </c>
      <c r="P5" s="99" t="s">
        <v>3</v>
      </c>
      <c r="Q5" s="100" t="s">
        <v>50</v>
      </c>
      <c r="R5" s="229" t="s">
        <v>51</v>
      </c>
    </row>
    <row r="6" spans="2:18" ht="15.6" x14ac:dyDescent="0.3">
      <c r="B6" s="250" t="s">
        <v>6</v>
      </c>
      <c r="C6" s="152" t="s">
        <v>131</v>
      </c>
      <c r="D6" s="152" t="s">
        <v>133</v>
      </c>
      <c r="E6" s="177">
        <v>69</v>
      </c>
      <c r="F6" s="224">
        <v>1066.97347826087</v>
      </c>
      <c r="G6"/>
      <c r="H6" s="250" t="s">
        <v>9</v>
      </c>
      <c r="I6" s="152" t="s">
        <v>131</v>
      </c>
      <c r="J6" s="152" t="s">
        <v>133</v>
      </c>
      <c r="K6" s="177">
        <v>5</v>
      </c>
      <c r="L6" s="224">
        <v>1962.4939999999999</v>
      </c>
      <c r="N6" s="250" t="s">
        <v>10</v>
      </c>
      <c r="O6" s="152" t="s">
        <v>131</v>
      </c>
      <c r="P6" s="152" t="s">
        <v>133</v>
      </c>
      <c r="Q6" s="177">
        <v>3</v>
      </c>
      <c r="R6" s="224">
        <v>7845.2866666666696</v>
      </c>
    </row>
    <row r="7" spans="2:18" ht="15.6" x14ac:dyDescent="0.3">
      <c r="B7" s="251"/>
      <c r="C7" s="155" t="s">
        <v>131</v>
      </c>
      <c r="D7" s="155" t="s">
        <v>134</v>
      </c>
      <c r="E7" s="175">
        <v>18</v>
      </c>
      <c r="F7" s="182">
        <v>1381.52277777778</v>
      </c>
      <c r="G7"/>
      <c r="H7" s="251"/>
      <c r="I7" s="155" t="s">
        <v>131</v>
      </c>
      <c r="J7" s="155" t="s">
        <v>134</v>
      </c>
      <c r="K7" s="175">
        <v>1</v>
      </c>
      <c r="L7" s="182">
        <v>2275</v>
      </c>
      <c r="N7" s="251"/>
      <c r="O7" s="155" t="s">
        <v>131</v>
      </c>
      <c r="P7" s="155" t="s">
        <v>134</v>
      </c>
      <c r="Q7" s="175">
        <v>1</v>
      </c>
      <c r="R7" s="182">
        <v>316</v>
      </c>
    </row>
    <row r="8" spans="2:18" ht="15.6" x14ac:dyDescent="0.3">
      <c r="B8" s="251"/>
      <c r="C8" s="155" t="s">
        <v>131</v>
      </c>
      <c r="D8" s="155" t="s">
        <v>135</v>
      </c>
      <c r="E8" s="175">
        <v>1</v>
      </c>
      <c r="F8" s="182">
        <v>4006.98</v>
      </c>
      <c r="G8"/>
      <c r="H8" s="251"/>
      <c r="I8" s="155" t="s">
        <v>131</v>
      </c>
      <c r="J8" s="155" t="s">
        <v>139</v>
      </c>
      <c r="K8" s="175">
        <v>2</v>
      </c>
      <c r="L8" s="182">
        <v>375</v>
      </c>
      <c r="N8" s="251"/>
      <c r="O8" s="155" t="s">
        <v>131</v>
      </c>
      <c r="P8" s="155" t="s">
        <v>144</v>
      </c>
      <c r="Q8" s="175">
        <v>4</v>
      </c>
      <c r="R8" s="182">
        <v>5662.14</v>
      </c>
    </row>
    <row r="9" spans="2:18" ht="15.6" x14ac:dyDescent="0.3">
      <c r="B9" s="251"/>
      <c r="C9" s="155" t="s">
        <v>131</v>
      </c>
      <c r="D9" s="155" t="s">
        <v>136</v>
      </c>
      <c r="E9" s="175">
        <v>4</v>
      </c>
      <c r="F9" s="182">
        <v>1962.1475</v>
      </c>
      <c r="G9"/>
      <c r="H9" s="251"/>
      <c r="I9" s="155" t="s">
        <v>131</v>
      </c>
      <c r="J9" s="155" t="s">
        <v>144</v>
      </c>
      <c r="K9" s="175">
        <v>9</v>
      </c>
      <c r="L9" s="182">
        <v>1629.05555555556</v>
      </c>
      <c r="N9" s="251"/>
      <c r="O9" s="155" t="s">
        <v>131</v>
      </c>
      <c r="P9" s="155" t="s">
        <v>146</v>
      </c>
      <c r="Q9" s="175">
        <v>2</v>
      </c>
      <c r="R9" s="182">
        <v>10144.200000000001</v>
      </c>
    </row>
    <row r="10" spans="2:18" ht="15.6" x14ac:dyDescent="0.3">
      <c r="B10" s="251"/>
      <c r="C10" s="155" t="s">
        <v>131</v>
      </c>
      <c r="D10" s="155" t="s">
        <v>139</v>
      </c>
      <c r="E10" s="175">
        <v>6</v>
      </c>
      <c r="F10" s="182">
        <v>1457.03</v>
      </c>
      <c r="G10"/>
      <c r="H10" s="251"/>
      <c r="I10" s="155" t="s">
        <v>131</v>
      </c>
      <c r="J10" s="155" t="s">
        <v>146</v>
      </c>
      <c r="K10" s="175">
        <v>1</v>
      </c>
      <c r="L10" s="182">
        <v>1641</v>
      </c>
      <c r="N10" s="251"/>
      <c r="O10" s="155" t="s">
        <v>131</v>
      </c>
      <c r="P10" s="155" t="s">
        <v>152</v>
      </c>
      <c r="Q10" s="175">
        <v>1</v>
      </c>
      <c r="R10" s="182">
        <v>3790.91</v>
      </c>
    </row>
    <row r="11" spans="2:18" ht="15.6" x14ac:dyDescent="0.3">
      <c r="B11" s="251"/>
      <c r="C11" s="155" t="s">
        <v>131</v>
      </c>
      <c r="D11" s="155" t="s">
        <v>140</v>
      </c>
      <c r="E11" s="175">
        <v>2</v>
      </c>
      <c r="F11" s="182">
        <v>1422</v>
      </c>
      <c r="G11"/>
      <c r="H11" s="251"/>
      <c r="I11" s="155" t="s">
        <v>131</v>
      </c>
      <c r="J11" s="155" t="s">
        <v>147</v>
      </c>
      <c r="K11" s="175">
        <v>2</v>
      </c>
      <c r="L11" s="182">
        <v>802.98500000000001</v>
      </c>
      <c r="N11" s="251"/>
      <c r="O11" s="155" t="s">
        <v>131</v>
      </c>
      <c r="P11" s="155" t="s">
        <v>154</v>
      </c>
      <c r="Q11" s="175">
        <v>6</v>
      </c>
      <c r="R11" s="182">
        <v>5266.7683333333298</v>
      </c>
    </row>
    <row r="12" spans="2:18" ht="15.6" x14ac:dyDescent="0.3">
      <c r="B12" s="251"/>
      <c r="C12" s="155" t="s">
        <v>131</v>
      </c>
      <c r="D12" s="155" t="s">
        <v>144</v>
      </c>
      <c r="E12" s="175">
        <v>51</v>
      </c>
      <c r="F12" s="182">
        <v>944.14117647058799</v>
      </c>
      <c r="G12"/>
      <c r="H12" s="251"/>
      <c r="I12" s="155" t="s">
        <v>131</v>
      </c>
      <c r="J12" s="155" t="s">
        <v>148</v>
      </c>
      <c r="K12" s="175">
        <v>1</v>
      </c>
      <c r="L12" s="182">
        <v>2350</v>
      </c>
      <c r="N12" s="251"/>
      <c r="O12" s="155" t="s">
        <v>131</v>
      </c>
      <c r="P12" s="155" t="s">
        <v>155</v>
      </c>
      <c r="Q12" s="175">
        <v>1</v>
      </c>
      <c r="R12" s="182">
        <v>0</v>
      </c>
    </row>
    <row r="13" spans="2:18" ht="15.6" x14ac:dyDescent="0.3">
      <c r="B13" s="251"/>
      <c r="C13" s="155" t="s">
        <v>131</v>
      </c>
      <c r="D13" s="155" t="s">
        <v>145</v>
      </c>
      <c r="E13" s="175">
        <v>14</v>
      </c>
      <c r="F13" s="182">
        <v>1138.8392857142901</v>
      </c>
      <c r="G13"/>
      <c r="H13" s="251"/>
      <c r="I13" s="155" t="s">
        <v>131</v>
      </c>
      <c r="J13" s="155" t="s">
        <v>149</v>
      </c>
      <c r="K13" s="175">
        <v>3</v>
      </c>
      <c r="L13" s="182">
        <v>1020</v>
      </c>
      <c r="N13" s="251"/>
      <c r="O13" s="155" t="s">
        <v>131</v>
      </c>
      <c r="P13" s="155" t="s">
        <v>156</v>
      </c>
      <c r="Q13" s="175">
        <v>3</v>
      </c>
      <c r="R13" s="182">
        <v>1010.72666666667</v>
      </c>
    </row>
    <row r="14" spans="2:18" ht="15.6" x14ac:dyDescent="0.3">
      <c r="B14" s="251"/>
      <c r="C14" s="155" t="s">
        <v>131</v>
      </c>
      <c r="D14" s="155" t="s">
        <v>146</v>
      </c>
      <c r="E14" s="175">
        <v>74</v>
      </c>
      <c r="F14" s="182">
        <v>522.47500000000002</v>
      </c>
      <c r="G14"/>
      <c r="H14" s="251"/>
      <c r="I14" s="155" t="s">
        <v>131</v>
      </c>
      <c r="J14" s="155" t="s">
        <v>152</v>
      </c>
      <c r="K14" s="175">
        <v>28</v>
      </c>
      <c r="L14" s="182">
        <v>1697.7832142857101</v>
      </c>
      <c r="N14" s="251"/>
      <c r="O14" s="155" t="s">
        <v>131</v>
      </c>
      <c r="P14" s="155" t="s">
        <v>158</v>
      </c>
      <c r="Q14" s="175">
        <v>1</v>
      </c>
      <c r="R14" s="182">
        <v>8172.15</v>
      </c>
    </row>
    <row r="15" spans="2:18" ht="15.6" x14ac:dyDescent="0.3">
      <c r="B15" s="251"/>
      <c r="C15" s="155" t="s">
        <v>131</v>
      </c>
      <c r="D15" s="155" t="s">
        <v>147</v>
      </c>
      <c r="E15" s="175">
        <v>25</v>
      </c>
      <c r="F15" s="182">
        <v>904.85799999999995</v>
      </c>
      <c r="G15"/>
      <c r="H15" s="251"/>
      <c r="I15" s="155" t="s">
        <v>131</v>
      </c>
      <c r="J15" s="155" t="s">
        <v>153</v>
      </c>
      <c r="K15" s="175">
        <v>2</v>
      </c>
      <c r="L15" s="182">
        <v>1810</v>
      </c>
      <c r="N15" s="251"/>
      <c r="O15" s="155" t="s">
        <v>131</v>
      </c>
      <c r="P15" s="155" t="s">
        <v>163</v>
      </c>
      <c r="Q15" s="175">
        <v>1</v>
      </c>
      <c r="R15" s="182">
        <v>19987.39</v>
      </c>
    </row>
    <row r="16" spans="2:18" ht="15.6" x14ac:dyDescent="0.3">
      <c r="B16" s="251"/>
      <c r="C16" s="155" t="s">
        <v>131</v>
      </c>
      <c r="D16" s="155" t="s">
        <v>148</v>
      </c>
      <c r="E16" s="175">
        <v>14</v>
      </c>
      <c r="F16" s="182">
        <v>1545.5685714285701</v>
      </c>
      <c r="G16"/>
      <c r="H16" s="251"/>
      <c r="I16" s="155" t="s">
        <v>131</v>
      </c>
      <c r="J16" s="155" t="s">
        <v>154</v>
      </c>
      <c r="K16" s="175">
        <v>15</v>
      </c>
      <c r="L16" s="182">
        <v>2521.1840000000002</v>
      </c>
      <c r="N16" s="251"/>
      <c r="O16" s="155" t="s">
        <v>131</v>
      </c>
      <c r="P16" s="155" t="s">
        <v>164</v>
      </c>
      <c r="Q16" s="175">
        <v>3</v>
      </c>
      <c r="R16" s="182">
        <v>1642.02</v>
      </c>
    </row>
    <row r="17" spans="2:18" ht="15.6" x14ac:dyDescent="0.3">
      <c r="B17" s="251"/>
      <c r="C17" s="155" t="s">
        <v>131</v>
      </c>
      <c r="D17" s="155" t="s">
        <v>150</v>
      </c>
      <c r="E17" s="175">
        <v>1</v>
      </c>
      <c r="F17" s="182">
        <v>0</v>
      </c>
      <c r="G17"/>
      <c r="H17" s="251"/>
      <c r="I17" s="155" t="s">
        <v>131</v>
      </c>
      <c r="J17" s="155" t="s">
        <v>155</v>
      </c>
      <c r="K17" s="175">
        <v>8</v>
      </c>
      <c r="L17" s="182">
        <v>2390.9225000000001</v>
      </c>
      <c r="N17" s="251"/>
      <c r="O17" s="155" t="s">
        <v>131</v>
      </c>
      <c r="P17" s="155" t="s">
        <v>166</v>
      </c>
      <c r="Q17" s="175">
        <v>4</v>
      </c>
      <c r="R17" s="182">
        <v>1844.1224999999999</v>
      </c>
    </row>
    <row r="18" spans="2:18" ht="15.6" x14ac:dyDescent="0.3">
      <c r="B18" s="251"/>
      <c r="C18" s="155" t="s">
        <v>131</v>
      </c>
      <c r="D18" s="155" t="s">
        <v>152</v>
      </c>
      <c r="E18" s="175">
        <v>125</v>
      </c>
      <c r="F18" s="182">
        <v>1036.8347200000001</v>
      </c>
      <c r="G18"/>
      <c r="H18" s="251"/>
      <c r="I18" s="155" t="s">
        <v>131</v>
      </c>
      <c r="J18" s="155" t="s">
        <v>156</v>
      </c>
      <c r="K18" s="175">
        <v>20</v>
      </c>
      <c r="L18" s="182">
        <v>1974.8045</v>
      </c>
      <c r="N18" s="251"/>
      <c r="O18" s="155" t="s">
        <v>131</v>
      </c>
      <c r="P18" s="155" t="s">
        <v>169</v>
      </c>
      <c r="Q18" s="175">
        <v>5</v>
      </c>
      <c r="R18" s="182">
        <v>2145.518</v>
      </c>
    </row>
    <row r="19" spans="2:18" ht="15.6" x14ac:dyDescent="0.3">
      <c r="B19" s="251"/>
      <c r="C19" s="155" t="s">
        <v>131</v>
      </c>
      <c r="D19" s="155" t="s">
        <v>153</v>
      </c>
      <c r="E19" s="175">
        <v>6</v>
      </c>
      <c r="F19" s="182">
        <v>1427.0433333333301</v>
      </c>
      <c r="G19"/>
      <c r="H19" s="251"/>
      <c r="I19" s="155" t="s">
        <v>131</v>
      </c>
      <c r="J19" s="155" t="s">
        <v>159</v>
      </c>
      <c r="K19" s="175">
        <v>3</v>
      </c>
      <c r="L19" s="182">
        <v>2247.5033333333299</v>
      </c>
      <c r="N19" s="251"/>
      <c r="O19" s="155" t="s">
        <v>131</v>
      </c>
      <c r="P19" s="155" t="s">
        <v>170</v>
      </c>
      <c r="Q19" s="175">
        <v>1</v>
      </c>
      <c r="R19" s="182">
        <v>4591.46</v>
      </c>
    </row>
    <row r="20" spans="2:18" ht="15.6" x14ac:dyDescent="0.3">
      <c r="B20" s="251"/>
      <c r="C20" s="155" t="s">
        <v>131</v>
      </c>
      <c r="D20" s="155" t="s">
        <v>154</v>
      </c>
      <c r="E20" s="175">
        <v>80</v>
      </c>
      <c r="F20" s="182">
        <v>1383.428625</v>
      </c>
      <c r="G20"/>
      <c r="H20" s="251"/>
      <c r="I20" s="155" t="s">
        <v>131</v>
      </c>
      <c r="J20" s="155" t="s">
        <v>163</v>
      </c>
      <c r="K20" s="175">
        <v>3</v>
      </c>
      <c r="L20" s="182">
        <v>2026.2533333333299</v>
      </c>
      <c r="N20" s="251"/>
      <c r="O20" s="155" t="s">
        <v>171</v>
      </c>
      <c r="P20" s="155" t="s">
        <v>175</v>
      </c>
      <c r="Q20" s="175">
        <v>10</v>
      </c>
      <c r="R20" s="182">
        <v>998.89499999999998</v>
      </c>
    </row>
    <row r="21" spans="2:18" ht="15.6" x14ac:dyDescent="0.3">
      <c r="B21" s="251"/>
      <c r="C21" s="155" t="s">
        <v>131</v>
      </c>
      <c r="D21" s="155" t="s">
        <v>155</v>
      </c>
      <c r="E21" s="175">
        <v>51</v>
      </c>
      <c r="F21" s="182">
        <v>1361.9876470588199</v>
      </c>
      <c r="G21"/>
      <c r="H21" s="251"/>
      <c r="I21" s="155" t="s">
        <v>131</v>
      </c>
      <c r="J21" s="155" t="s">
        <v>164</v>
      </c>
      <c r="K21" s="175">
        <v>16</v>
      </c>
      <c r="L21" s="182">
        <v>1770.463125</v>
      </c>
      <c r="N21" s="251"/>
      <c r="O21" s="155" t="s">
        <v>171</v>
      </c>
      <c r="P21" s="155" t="s">
        <v>179</v>
      </c>
      <c r="Q21" s="175">
        <v>3</v>
      </c>
      <c r="R21" s="182">
        <v>1083.56666666667</v>
      </c>
    </row>
    <row r="22" spans="2:18" ht="15.6" x14ac:dyDescent="0.3">
      <c r="B22" s="251"/>
      <c r="C22" s="155" t="s">
        <v>131</v>
      </c>
      <c r="D22" s="155" t="s">
        <v>156</v>
      </c>
      <c r="E22" s="175">
        <v>59</v>
      </c>
      <c r="F22" s="182">
        <v>1130.7393220339</v>
      </c>
      <c r="G22"/>
      <c r="H22" s="251"/>
      <c r="I22" s="155" t="s">
        <v>131</v>
      </c>
      <c r="J22" s="155" t="s">
        <v>165</v>
      </c>
      <c r="K22" s="175">
        <v>1</v>
      </c>
      <c r="L22" s="182">
        <v>847.51</v>
      </c>
      <c r="N22" s="251"/>
      <c r="O22" s="155" t="s">
        <v>171</v>
      </c>
      <c r="P22" s="155" t="s">
        <v>180</v>
      </c>
      <c r="Q22" s="175">
        <v>5</v>
      </c>
      <c r="R22" s="182">
        <v>2881.4</v>
      </c>
    </row>
    <row r="23" spans="2:18" ht="15.6" x14ac:dyDescent="0.3">
      <c r="B23" s="251"/>
      <c r="C23" s="155" t="s">
        <v>131</v>
      </c>
      <c r="D23" s="155" t="s">
        <v>158</v>
      </c>
      <c r="E23" s="175">
        <v>2</v>
      </c>
      <c r="F23" s="182">
        <v>2935.2049999999999</v>
      </c>
      <c r="G23"/>
      <c r="H23" s="251"/>
      <c r="I23" s="155" t="s">
        <v>131</v>
      </c>
      <c r="J23" s="155" t="s">
        <v>166</v>
      </c>
      <c r="K23" s="175">
        <v>10</v>
      </c>
      <c r="L23" s="182">
        <v>1105.2</v>
      </c>
      <c r="N23" s="251"/>
      <c r="O23" s="155" t="s">
        <v>171</v>
      </c>
      <c r="P23" s="155" t="s">
        <v>182</v>
      </c>
      <c r="Q23" s="175">
        <v>5</v>
      </c>
      <c r="R23" s="182">
        <v>2246.1019999999999</v>
      </c>
    </row>
    <row r="24" spans="2:18" ht="15.6" x14ac:dyDescent="0.3">
      <c r="B24" s="251"/>
      <c r="C24" s="155" t="s">
        <v>131</v>
      </c>
      <c r="D24" s="155" t="s">
        <v>159</v>
      </c>
      <c r="E24" s="175">
        <v>21</v>
      </c>
      <c r="F24" s="182">
        <v>1155.7480952380999</v>
      </c>
      <c r="G24"/>
      <c r="H24" s="251"/>
      <c r="I24" s="155" t="s">
        <v>131</v>
      </c>
      <c r="J24" s="155" t="s">
        <v>168</v>
      </c>
      <c r="K24" s="175">
        <v>19</v>
      </c>
      <c r="L24" s="182">
        <v>1440.59473684211</v>
      </c>
      <c r="N24" s="251"/>
      <c r="O24" s="155" t="s">
        <v>171</v>
      </c>
      <c r="P24" s="155" t="s">
        <v>183</v>
      </c>
      <c r="Q24" s="175">
        <v>5</v>
      </c>
      <c r="R24" s="182">
        <v>984.11800000000005</v>
      </c>
    </row>
    <row r="25" spans="2:18" ht="15.6" x14ac:dyDescent="0.3">
      <c r="B25" s="251"/>
      <c r="C25" s="155" t="s">
        <v>131</v>
      </c>
      <c r="D25" s="155" t="s">
        <v>160</v>
      </c>
      <c r="E25" s="175">
        <v>6</v>
      </c>
      <c r="F25" s="182">
        <v>794.98666666666702</v>
      </c>
      <c r="G25"/>
      <c r="H25" s="251"/>
      <c r="I25" s="155" t="s">
        <v>131</v>
      </c>
      <c r="J25" s="155" t="s">
        <v>169</v>
      </c>
      <c r="K25" s="175">
        <v>6</v>
      </c>
      <c r="L25" s="182">
        <v>2122.8133333333299</v>
      </c>
      <c r="N25" s="251"/>
      <c r="O25" s="155" t="s">
        <v>171</v>
      </c>
      <c r="P25" s="155" t="s">
        <v>184</v>
      </c>
      <c r="Q25" s="175">
        <v>4</v>
      </c>
      <c r="R25" s="182">
        <v>2125.9924999999998</v>
      </c>
    </row>
    <row r="26" spans="2:18" ht="15.6" x14ac:dyDescent="0.3">
      <c r="B26" s="251"/>
      <c r="C26" s="155" t="s">
        <v>131</v>
      </c>
      <c r="D26" s="155" t="s">
        <v>163</v>
      </c>
      <c r="E26" s="175">
        <v>38</v>
      </c>
      <c r="F26" s="182">
        <v>1077.11342105263</v>
      </c>
      <c r="G26"/>
      <c r="H26" s="251"/>
      <c r="I26" s="155" t="s">
        <v>171</v>
      </c>
      <c r="J26" s="155" t="s">
        <v>175</v>
      </c>
      <c r="K26" s="175">
        <v>6</v>
      </c>
      <c r="L26" s="182">
        <v>1006.20333333333</v>
      </c>
      <c r="N26" s="251"/>
      <c r="O26" s="155" t="s">
        <v>171</v>
      </c>
      <c r="P26" s="155" t="s">
        <v>185</v>
      </c>
      <c r="Q26" s="175">
        <v>2</v>
      </c>
      <c r="R26" s="182">
        <v>2425</v>
      </c>
    </row>
    <row r="27" spans="2:18" ht="15.6" x14ac:dyDescent="0.3">
      <c r="B27" s="251"/>
      <c r="C27" s="155" t="s">
        <v>131</v>
      </c>
      <c r="D27" s="155" t="s">
        <v>164</v>
      </c>
      <c r="E27" s="175">
        <v>168</v>
      </c>
      <c r="F27" s="182">
        <v>1280.4591124260401</v>
      </c>
      <c r="G27"/>
      <c r="H27" s="251"/>
      <c r="I27" s="155" t="s">
        <v>171</v>
      </c>
      <c r="J27" s="155" t="s">
        <v>179</v>
      </c>
      <c r="K27" s="175">
        <v>1</v>
      </c>
      <c r="L27" s="182">
        <v>587</v>
      </c>
      <c r="N27" s="251"/>
      <c r="O27" s="155" t="s">
        <v>171</v>
      </c>
      <c r="P27" s="155" t="s">
        <v>187</v>
      </c>
      <c r="Q27" s="175">
        <v>14</v>
      </c>
      <c r="R27" s="182">
        <v>729.41642857142904</v>
      </c>
    </row>
    <row r="28" spans="2:18" ht="15.6" x14ac:dyDescent="0.3">
      <c r="B28" s="251"/>
      <c r="C28" s="155" t="s">
        <v>131</v>
      </c>
      <c r="D28" s="155" t="s">
        <v>165</v>
      </c>
      <c r="E28" s="175">
        <v>6</v>
      </c>
      <c r="F28" s="182">
        <v>2170.3583333333299</v>
      </c>
      <c r="G28"/>
      <c r="H28" s="251"/>
      <c r="I28" s="155" t="s">
        <v>171</v>
      </c>
      <c r="J28" s="155" t="s">
        <v>181</v>
      </c>
      <c r="K28" s="175">
        <v>1</v>
      </c>
      <c r="L28" s="182">
        <v>768.34</v>
      </c>
      <c r="N28" s="251"/>
      <c r="O28" s="155" t="s">
        <v>171</v>
      </c>
      <c r="P28" s="155" t="s">
        <v>188</v>
      </c>
      <c r="Q28" s="175">
        <v>2</v>
      </c>
      <c r="R28" s="182">
        <v>2190.1</v>
      </c>
    </row>
    <row r="29" spans="2:18" ht="15.6" x14ac:dyDescent="0.3">
      <c r="B29" s="251"/>
      <c r="C29" s="155" t="s">
        <v>131</v>
      </c>
      <c r="D29" s="155" t="s">
        <v>166</v>
      </c>
      <c r="E29" s="175">
        <v>42</v>
      </c>
      <c r="F29" s="182">
        <v>1369.37976190476</v>
      </c>
      <c r="G29"/>
      <c r="H29" s="251"/>
      <c r="I29" s="155" t="s">
        <v>171</v>
      </c>
      <c r="J29" s="155" t="s">
        <v>183</v>
      </c>
      <c r="K29" s="175">
        <v>18</v>
      </c>
      <c r="L29" s="182">
        <v>1079.6766666666699</v>
      </c>
      <c r="N29" s="251"/>
      <c r="O29" s="155" t="s">
        <v>171</v>
      </c>
      <c r="P29" s="155" t="s">
        <v>189</v>
      </c>
      <c r="Q29" s="175">
        <v>2</v>
      </c>
      <c r="R29" s="182">
        <v>1390.99</v>
      </c>
    </row>
    <row r="30" spans="2:18" ht="15.6" x14ac:dyDescent="0.3">
      <c r="B30" s="251"/>
      <c r="C30" s="155" t="s">
        <v>131</v>
      </c>
      <c r="D30" s="155" t="s">
        <v>167</v>
      </c>
      <c r="E30" s="175">
        <v>5</v>
      </c>
      <c r="F30" s="182">
        <v>3849.1039999999998</v>
      </c>
      <c r="G30"/>
      <c r="H30" s="251"/>
      <c r="I30" s="155" t="s">
        <v>171</v>
      </c>
      <c r="J30" s="155" t="s">
        <v>184</v>
      </c>
      <c r="K30" s="175">
        <v>10</v>
      </c>
      <c r="L30" s="182">
        <v>1896.69</v>
      </c>
      <c r="N30" s="251"/>
      <c r="O30" s="7" t="s">
        <v>171</v>
      </c>
      <c r="P30" s="7" t="s">
        <v>190</v>
      </c>
      <c r="Q30" s="93">
        <v>8</v>
      </c>
      <c r="R30" s="183">
        <v>1902.9962499999999</v>
      </c>
    </row>
    <row r="31" spans="2:18" ht="15.6" x14ac:dyDescent="0.3">
      <c r="B31" s="251"/>
      <c r="C31" s="155" t="s">
        <v>131</v>
      </c>
      <c r="D31" s="155" t="s">
        <v>168</v>
      </c>
      <c r="E31" s="175">
        <v>190</v>
      </c>
      <c r="F31" s="182">
        <v>1153.58131578947</v>
      </c>
      <c r="G31"/>
      <c r="H31" s="251"/>
      <c r="I31" s="155" t="s">
        <v>171</v>
      </c>
      <c r="J31" s="155" t="s">
        <v>185</v>
      </c>
      <c r="K31" s="175">
        <v>4</v>
      </c>
      <c r="L31" s="182">
        <v>2014.4974999999999</v>
      </c>
      <c r="N31" s="251"/>
      <c r="O31" s="7" t="s">
        <v>171</v>
      </c>
      <c r="P31" s="7" t="s">
        <v>191</v>
      </c>
      <c r="Q31" s="93">
        <v>7</v>
      </c>
      <c r="R31" s="183">
        <v>1067.55714285714</v>
      </c>
    </row>
    <row r="32" spans="2:18" ht="15.6" x14ac:dyDescent="0.3">
      <c r="B32" s="251"/>
      <c r="C32" s="155" t="s">
        <v>131</v>
      </c>
      <c r="D32" s="155" t="s">
        <v>169</v>
      </c>
      <c r="E32" s="175">
        <v>98</v>
      </c>
      <c r="F32" s="182">
        <v>821.59969387755098</v>
      </c>
      <c r="G32"/>
      <c r="H32" s="251"/>
      <c r="I32" s="155" t="s">
        <v>171</v>
      </c>
      <c r="J32" s="155" t="s">
        <v>187</v>
      </c>
      <c r="K32" s="175">
        <v>44</v>
      </c>
      <c r="L32" s="182">
        <v>1363.3086363636401</v>
      </c>
      <c r="N32" s="251"/>
      <c r="O32" s="7" t="s">
        <v>171</v>
      </c>
      <c r="P32" s="7" t="s">
        <v>192</v>
      </c>
      <c r="Q32" s="93">
        <v>8</v>
      </c>
      <c r="R32" s="183">
        <v>1217.00875</v>
      </c>
    </row>
    <row r="33" spans="2:18" ht="15.6" x14ac:dyDescent="0.3">
      <c r="B33" s="251"/>
      <c r="C33" s="155" t="s">
        <v>131</v>
      </c>
      <c r="D33" s="155" t="s">
        <v>170</v>
      </c>
      <c r="E33" s="175">
        <v>1</v>
      </c>
      <c r="F33" s="182">
        <v>2000</v>
      </c>
      <c r="G33"/>
      <c r="H33" s="251"/>
      <c r="I33" s="155" t="s">
        <v>171</v>
      </c>
      <c r="J33" s="155" t="s">
        <v>188</v>
      </c>
      <c r="K33" s="175">
        <v>13</v>
      </c>
      <c r="L33" s="182">
        <v>1115.45692307692</v>
      </c>
      <c r="N33" s="251"/>
      <c r="O33" s="7" t="s">
        <v>171</v>
      </c>
      <c r="P33" s="7" t="s">
        <v>195</v>
      </c>
      <c r="Q33" s="93">
        <v>1</v>
      </c>
      <c r="R33" s="183">
        <v>4252.96</v>
      </c>
    </row>
    <row r="34" spans="2:18" ht="15.6" x14ac:dyDescent="0.3">
      <c r="B34" s="251"/>
      <c r="C34" s="155" t="s">
        <v>171</v>
      </c>
      <c r="D34" s="155" t="s">
        <v>175</v>
      </c>
      <c r="E34" s="175">
        <v>47</v>
      </c>
      <c r="F34" s="182">
        <v>1311.55595744681</v>
      </c>
      <c r="G34"/>
      <c r="H34" s="251"/>
      <c r="I34" s="155" t="s">
        <v>171</v>
      </c>
      <c r="J34" s="155" t="s">
        <v>189</v>
      </c>
      <c r="K34" s="175">
        <v>18</v>
      </c>
      <c r="L34" s="182">
        <v>1537.75833333333</v>
      </c>
      <c r="N34" s="251"/>
      <c r="O34" s="7" t="s">
        <v>171</v>
      </c>
      <c r="P34" s="7" t="s">
        <v>196</v>
      </c>
      <c r="Q34" s="93">
        <v>5</v>
      </c>
      <c r="R34" s="183">
        <v>1186.2059999999999</v>
      </c>
    </row>
    <row r="35" spans="2:18" ht="15.6" x14ac:dyDescent="0.3">
      <c r="B35" s="251"/>
      <c r="C35" s="155" t="s">
        <v>171</v>
      </c>
      <c r="D35" s="155" t="s">
        <v>179</v>
      </c>
      <c r="E35" s="175">
        <v>12</v>
      </c>
      <c r="F35" s="182">
        <v>545.4</v>
      </c>
      <c r="G35"/>
      <c r="H35" s="251"/>
      <c r="I35" s="155" t="s">
        <v>171</v>
      </c>
      <c r="J35" s="155" t="s">
        <v>190</v>
      </c>
      <c r="K35" s="175">
        <v>38</v>
      </c>
      <c r="L35" s="182">
        <v>1455.18552631579</v>
      </c>
      <c r="N35" s="251"/>
      <c r="O35" s="7" t="s">
        <v>171</v>
      </c>
      <c r="P35" s="7" t="s">
        <v>197</v>
      </c>
      <c r="Q35" s="93">
        <v>1</v>
      </c>
      <c r="R35" s="183">
        <v>2000</v>
      </c>
    </row>
    <row r="36" spans="2:18" ht="15.6" x14ac:dyDescent="0.3">
      <c r="B36" s="251"/>
      <c r="C36" s="155" t="s">
        <v>171</v>
      </c>
      <c r="D36" s="155" t="s">
        <v>180</v>
      </c>
      <c r="E36" s="175">
        <v>14</v>
      </c>
      <c r="F36" s="182">
        <v>882.85214285714301</v>
      </c>
      <c r="G36"/>
      <c r="H36" s="251"/>
      <c r="I36" s="155" t="s">
        <v>171</v>
      </c>
      <c r="J36" s="155" t="s">
        <v>191</v>
      </c>
      <c r="K36" s="175">
        <v>58</v>
      </c>
      <c r="L36" s="182">
        <v>1981.3536206896599</v>
      </c>
      <c r="N36" s="251"/>
      <c r="O36" s="7" t="s">
        <v>171</v>
      </c>
      <c r="P36" s="7" t="s">
        <v>198</v>
      </c>
      <c r="Q36" s="93">
        <v>9</v>
      </c>
      <c r="R36" s="183">
        <v>1811.65333333333</v>
      </c>
    </row>
    <row r="37" spans="2:18" ht="15.6" x14ac:dyDescent="0.3">
      <c r="B37" s="251"/>
      <c r="C37" s="155" t="s">
        <v>171</v>
      </c>
      <c r="D37" s="155" t="s">
        <v>181</v>
      </c>
      <c r="E37" s="175">
        <v>16</v>
      </c>
      <c r="F37" s="182">
        <v>1203.0250000000001</v>
      </c>
      <c r="G37"/>
      <c r="H37" s="251"/>
      <c r="I37" s="155" t="s">
        <v>171</v>
      </c>
      <c r="J37" s="155" t="s">
        <v>192</v>
      </c>
      <c r="K37" s="175">
        <v>15</v>
      </c>
      <c r="L37" s="182">
        <v>1666.7546666666699</v>
      </c>
      <c r="N37" s="251"/>
      <c r="O37" s="7" t="s">
        <v>171</v>
      </c>
      <c r="P37" s="7" t="s">
        <v>199</v>
      </c>
      <c r="Q37" s="93">
        <v>2</v>
      </c>
      <c r="R37" s="183">
        <v>831.745</v>
      </c>
    </row>
    <row r="38" spans="2:18" ht="15.6" x14ac:dyDescent="0.3">
      <c r="B38" s="251"/>
      <c r="C38" s="155" t="s">
        <v>171</v>
      </c>
      <c r="D38" s="155" t="s">
        <v>182</v>
      </c>
      <c r="E38" s="175">
        <v>4</v>
      </c>
      <c r="F38" s="182">
        <v>3213.3024999999998</v>
      </c>
      <c r="G38"/>
      <c r="H38" s="251"/>
      <c r="I38" s="155" t="s">
        <v>171</v>
      </c>
      <c r="J38" s="155" t="s">
        <v>195</v>
      </c>
      <c r="K38" s="175">
        <v>1</v>
      </c>
      <c r="L38" s="182">
        <v>400</v>
      </c>
      <c r="N38" s="251"/>
      <c r="O38" s="7" t="s">
        <v>171</v>
      </c>
      <c r="P38" s="7" t="s">
        <v>201</v>
      </c>
      <c r="Q38" s="93">
        <v>9</v>
      </c>
      <c r="R38" s="183">
        <v>1691.5333333333299</v>
      </c>
    </row>
    <row r="39" spans="2:18" ht="15.6" x14ac:dyDescent="0.3">
      <c r="B39" s="251"/>
      <c r="C39" s="155" t="s">
        <v>171</v>
      </c>
      <c r="D39" s="155" t="s">
        <v>183</v>
      </c>
      <c r="E39" s="175">
        <v>108</v>
      </c>
      <c r="F39" s="182">
        <v>929.79111111111104</v>
      </c>
      <c r="G39"/>
      <c r="H39" s="251"/>
      <c r="I39" s="155" t="s">
        <v>171</v>
      </c>
      <c r="J39" s="155" t="s">
        <v>196</v>
      </c>
      <c r="K39" s="175">
        <v>17</v>
      </c>
      <c r="L39" s="182">
        <v>1493.82705882353</v>
      </c>
      <c r="N39" s="251"/>
      <c r="O39" s="7" t="s">
        <v>171</v>
      </c>
      <c r="P39" s="7" t="s">
        <v>202</v>
      </c>
      <c r="Q39" s="93">
        <v>2</v>
      </c>
      <c r="R39" s="183">
        <v>418.5</v>
      </c>
    </row>
    <row r="40" spans="2:18" ht="15.6" x14ac:dyDescent="0.3">
      <c r="B40" s="251"/>
      <c r="C40" s="155" t="s">
        <v>171</v>
      </c>
      <c r="D40" s="155" t="s">
        <v>184</v>
      </c>
      <c r="E40" s="175">
        <v>114</v>
      </c>
      <c r="F40" s="182">
        <v>815.41307017543897</v>
      </c>
      <c r="G40"/>
      <c r="H40" s="251"/>
      <c r="I40" s="155" t="s">
        <v>171</v>
      </c>
      <c r="J40" s="155" t="s">
        <v>197</v>
      </c>
      <c r="K40" s="175">
        <v>30</v>
      </c>
      <c r="L40" s="182">
        <v>1346.999</v>
      </c>
      <c r="N40" s="251"/>
      <c r="O40" s="7"/>
      <c r="P40" s="7"/>
      <c r="Q40" s="93"/>
      <c r="R40" s="183"/>
    </row>
    <row r="41" spans="2:18" ht="15.6" x14ac:dyDescent="0.3">
      <c r="B41" s="251"/>
      <c r="C41" s="155" t="s">
        <v>171</v>
      </c>
      <c r="D41" s="155" t="s">
        <v>185</v>
      </c>
      <c r="E41" s="175">
        <v>59</v>
      </c>
      <c r="F41" s="182">
        <v>1001.4093220339</v>
      </c>
      <c r="G41"/>
      <c r="H41" s="251"/>
      <c r="I41" s="155" t="s">
        <v>171</v>
      </c>
      <c r="J41" s="155" t="s">
        <v>198</v>
      </c>
      <c r="K41" s="175">
        <v>1</v>
      </c>
      <c r="L41" s="182">
        <v>1047</v>
      </c>
      <c r="N41" s="251"/>
      <c r="O41" s="7"/>
      <c r="P41" s="7"/>
      <c r="Q41" s="93"/>
      <c r="R41" s="183"/>
    </row>
    <row r="42" spans="2:18" ht="15.6" x14ac:dyDescent="0.3">
      <c r="B42" s="251"/>
      <c r="C42" s="155" t="s">
        <v>171</v>
      </c>
      <c r="D42" s="155" t="s">
        <v>187</v>
      </c>
      <c r="E42" s="175">
        <v>211</v>
      </c>
      <c r="F42" s="182">
        <v>965.66075829383897</v>
      </c>
      <c r="G42"/>
      <c r="H42" s="251"/>
      <c r="I42" s="155" t="s">
        <v>171</v>
      </c>
      <c r="J42" s="155" t="s">
        <v>199</v>
      </c>
      <c r="K42" s="175">
        <v>7</v>
      </c>
      <c r="L42" s="182">
        <v>2512.8871428571401</v>
      </c>
      <c r="N42" s="251"/>
      <c r="O42" s="7"/>
      <c r="P42" s="7"/>
      <c r="Q42" s="93"/>
      <c r="R42" s="183"/>
    </row>
    <row r="43" spans="2:18" ht="15.6" x14ac:dyDescent="0.3">
      <c r="B43" s="251"/>
      <c r="C43" s="155" t="s">
        <v>171</v>
      </c>
      <c r="D43" s="155" t="s">
        <v>188</v>
      </c>
      <c r="E43" s="175">
        <v>168</v>
      </c>
      <c r="F43" s="182">
        <v>904.91773809523795</v>
      </c>
      <c r="G43"/>
      <c r="H43" s="251"/>
      <c r="I43" s="155" t="s">
        <v>171</v>
      </c>
      <c r="J43" s="155" t="s">
        <v>200</v>
      </c>
      <c r="K43" s="175">
        <v>3</v>
      </c>
      <c r="L43" s="182">
        <v>1573.65333333333</v>
      </c>
      <c r="N43" s="251"/>
      <c r="O43" s="7"/>
      <c r="P43" s="7"/>
      <c r="Q43" s="93"/>
      <c r="R43" s="183"/>
    </row>
    <row r="44" spans="2:18" ht="15.6" x14ac:dyDescent="0.3">
      <c r="B44" s="251"/>
      <c r="C44" s="155" t="s">
        <v>171</v>
      </c>
      <c r="D44" s="155" t="s">
        <v>189</v>
      </c>
      <c r="E44" s="175">
        <v>146</v>
      </c>
      <c r="F44" s="182">
        <v>1239.96547945205</v>
      </c>
      <c r="G44"/>
      <c r="H44" s="251"/>
      <c r="I44" s="155" t="s">
        <v>171</v>
      </c>
      <c r="J44" s="155" t="s">
        <v>201</v>
      </c>
      <c r="K44" s="175">
        <v>9</v>
      </c>
      <c r="L44" s="182">
        <v>1968.56</v>
      </c>
      <c r="N44" s="251"/>
      <c r="O44" s="7"/>
      <c r="P44" s="7"/>
      <c r="Q44" s="93"/>
      <c r="R44" s="183"/>
    </row>
    <row r="45" spans="2:18" ht="15.6" x14ac:dyDescent="0.3">
      <c r="B45" s="251"/>
      <c r="C45" s="155" t="s">
        <v>171</v>
      </c>
      <c r="D45" s="155" t="s">
        <v>190</v>
      </c>
      <c r="E45" s="175">
        <v>181</v>
      </c>
      <c r="F45" s="182">
        <v>931.74414364640904</v>
      </c>
      <c r="G45"/>
      <c r="H45" s="251"/>
      <c r="I45" s="155" t="s">
        <v>171</v>
      </c>
      <c r="J45" s="155" t="s">
        <v>202</v>
      </c>
      <c r="K45" s="175">
        <v>22</v>
      </c>
      <c r="L45" s="182">
        <v>1309.9413636363599</v>
      </c>
      <c r="N45" s="251"/>
      <c r="O45" s="7"/>
      <c r="P45" s="7"/>
      <c r="Q45" s="93"/>
      <c r="R45" s="183"/>
    </row>
    <row r="46" spans="2:18" ht="15.6" x14ac:dyDescent="0.3">
      <c r="B46" s="251"/>
      <c r="C46" s="155" t="s">
        <v>171</v>
      </c>
      <c r="D46" s="155" t="s">
        <v>191</v>
      </c>
      <c r="E46" s="175">
        <v>258</v>
      </c>
      <c r="F46" s="182">
        <v>948.26972868217001</v>
      </c>
      <c r="G46"/>
      <c r="H46" s="251"/>
      <c r="I46" s="155"/>
      <c r="J46" s="155"/>
      <c r="K46" s="175"/>
      <c r="L46" s="182"/>
      <c r="N46" s="251"/>
      <c r="O46" s="7"/>
      <c r="P46" s="7"/>
      <c r="Q46" s="93"/>
      <c r="R46" s="183"/>
    </row>
    <row r="47" spans="2:18" ht="15.6" x14ac:dyDescent="0.3">
      <c r="B47" s="251"/>
      <c r="C47" s="155" t="s">
        <v>171</v>
      </c>
      <c r="D47" s="155" t="s">
        <v>192</v>
      </c>
      <c r="E47" s="175">
        <v>135</v>
      </c>
      <c r="F47" s="182">
        <v>772.28214814814805</v>
      </c>
      <c r="G47"/>
      <c r="H47" s="251"/>
      <c r="I47" s="3"/>
      <c r="J47" s="3"/>
      <c r="K47" s="102"/>
      <c r="L47" s="230"/>
      <c r="N47" s="251"/>
      <c r="O47" s="7"/>
      <c r="P47" s="7"/>
      <c r="Q47" s="93"/>
      <c r="R47" s="183"/>
    </row>
    <row r="48" spans="2:18" ht="15.6" x14ac:dyDescent="0.3">
      <c r="B48" s="251"/>
      <c r="C48" s="155" t="s">
        <v>171</v>
      </c>
      <c r="D48" s="155" t="s">
        <v>195</v>
      </c>
      <c r="E48" s="175">
        <v>53</v>
      </c>
      <c r="F48" s="182">
        <v>704.67566037735799</v>
      </c>
      <c r="G48"/>
      <c r="H48" s="251"/>
      <c r="I48" s="3"/>
      <c r="J48" s="3"/>
      <c r="K48" s="102"/>
      <c r="L48" s="230"/>
      <c r="N48" s="251"/>
      <c r="O48" s="7"/>
      <c r="P48" s="7"/>
      <c r="Q48" s="93"/>
      <c r="R48" s="183"/>
    </row>
    <row r="49" spans="2:18" ht="15.6" x14ac:dyDescent="0.3">
      <c r="B49" s="251"/>
      <c r="C49" s="155" t="s">
        <v>171</v>
      </c>
      <c r="D49" s="155" t="s">
        <v>196</v>
      </c>
      <c r="E49" s="175">
        <v>130</v>
      </c>
      <c r="F49" s="182">
        <v>1490.9214615384601</v>
      </c>
      <c r="G49"/>
      <c r="H49" s="251"/>
      <c r="I49" s="3"/>
      <c r="J49" s="3"/>
      <c r="K49" s="102"/>
      <c r="L49" s="230"/>
      <c r="N49" s="251"/>
      <c r="O49" s="7"/>
      <c r="P49" s="7"/>
      <c r="Q49" s="93"/>
      <c r="R49" s="183"/>
    </row>
    <row r="50" spans="2:18" ht="15.6" x14ac:dyDescent="0.3">
      <c r="B50" s="251"/>
      <c r="C50" s="155" t="s">
        <v>171</v>
      </c>
      <c r="D50" s="155" t="s">
        <v>197</v>
      </c>
      <c r="E50" s="175">
        <v>214</v>
      </c>
      <c r="F50" s="182">
        <v>904.60420560747696</v>
      </c>
      <c r="G50"/>
      <c r="H50" s="251"/>
      <c r="I50" s="3"/>
      <c r="J50" s="3"/>
      <c r="K50" s="102"/>
      <c r="L50" s="230"/>
      <c r="N50" s="251"/>
      <c r="O50" s="7"/>
      <c r="P50" s="7"/>
      <c r="Q50" s="93"/>
      <c r="R50" s="183"/>
    </row>
    <row r="51" spans="2:18" ht="15.6" x14ac:dyDescent="0.3">
      <c r="B51" s="251"/>
      <c r="C51" s="155" t="s">
        <v>171</v>
      </c>
      <c r="D51" s="155" t="s">
        <v>198</v>
      </c>
      <c r="E51" s="175">
        <v>11</v>
      </c>
      <c r="F51" s="182">
        <v>780.99545454545398</v>
      </c>
      <c r="G51"/>
      <c r="H51" s="251"/>
      <c r="I51" s="3"/>
      <c r="J51" s="3"/>
      <c r="K51" s="102"/>
      <c r="L51" s="230"/>
      <c r="N51" s="251"/>
      <c r="O51" s="7"/>
      <c r="P51" s="7"/>
      <c r="Q51" s="93"/>
      <c r="R51" s="183"/>
    </row>
    <row r="52" spans="2:18" ht="15.6" x14ac:dyDescent="0.3">
      <c r="B52" s="251"/>
      <c r="C52" s="155" t="s">
        <v>171</v>
      </c>
      <c r="D52" s="155" t="s">
        <v>199</v>
      </c>
      <c r="E52" s="175">
        <v>82</v>
      </c>
      <c r="F52" s="182">
        <v>979.66780487804897</v>
      </c>
      <c r="G52"/>
      <c r="H52" s="251"/>
      <c r="I52" s="3"/>
      <c r="J52" s="3"/>
      <c r="K52" s="102"/>
      <c r="L52" s="230"/>
      <c r="N52" s="251"/>
      <c r="O52" s="7"/>
      <c r="P52" s="7"/>
      <c r="Q52" s="93"/>
      <c r="R52" s="183"/>
    </row>
    <row r="53" spans="2:18" ht="15.6" x14ac:dyDescent="0.3">
      <c r="B53" s="251"/>
      <c r="C53" s="155" t="s">
        <v>171</v>
      </c>
      <c r="D53" s="155" t="s">
        <v>200</v>
      </c>
      <c r="E53" s="175">
        <v>51</v>
      </c>
      <c r="F53" s="182">
        <v>1497.70392156863</v>
      </c>
      <c r="G53"/>
      <c r="H53" s="251"/>
      <c r="I53" s="3"/>
      <c r="J53" s="3"/>
      <c r="K53" s="102"/>
      <c r="L53" s="230"/>
      <c r="N53" s="251"/>
      <c r="O53" s="7"/>
      <c r="P53" s="7"/>
      <c r="Q53" s="93"/>
      <c r="R53" s="183"/>
    </row>
    <row r="54" spans="2:18" ht="15.6" x14ac:dyDescent="0.3">
      <c r="B54" s="251"/>
      <c r="C54" s="155" t="s">
        <v>171</v>
      </c>
      <c r="D54" s="155" t="s">
        <v>201</v>
      </c>
      <c r="E54" s="175">
        <v>49</v>
      </c>
      <c r="F54" s="182">
        <v>1030.77510204082</v>
      </c>
      <c r="G54"/>
      <c r="H54" s="251"/>
      <c r="I54" s="3"/>
      <c r="J54" s="3"/>
      <c r="K54" s="102"/>
      <c r="L54" s="230"/>
      <c r="N54" s="251"/>
      <c r="O54" s="7"/>
      <c r="P54" s="7"/>
      <c r="Q54" s="93"/>
      <c r="R54" s="183"/>
    </row>
    <row r="55" spans="2:18" ht="15.6" x14ac:dyDescent="0.3">
      <c r="B55" s="251"/>
      <c r="C55" s="3" t="s">
        <v>171</v>
      </c>
      <c r="D55" s="3" t="s">
        <v>202</v>
      </c>
      <c r="E55" s="102">
        <v>144</v>
      </c>
      <c r="F55" s="230">
        <v>932.36361111111103</v>
      </c>
      <c r="G55"/>
      <c r="H55" s="251"/>
      <c r="I55" s="3"/>
      <c r="J55" s="3"/>
      <c r="K55" s="102"/>
      <c r="L55" s="230"/>
      <c r="N55" s="251"/>
      <c r="O55" s="7"/>
      <c r="P55" s="7"/>
      <c r="Q55" s="93"/>
      <c r="R55" s="183"/>
    </row>
    <row r="56" spans="2:18" ht="15.6" x14ac:dyDescent="0.3">
      <c r="B56" s="251"/>
      <c r="C56" s="3"/>
      <c r="D56" s="3"/>
      <c r="E56" s="102"/>
      <c r="F56" s="230"/>
      <c r="G56"/>
      <c r="H56" s="251"/>
      <c r="I56" s="3"/>
      <c r="J56" s="3"/>
      <c r="K56" s="102"/>
      <c r="L56" s="230"/>
      <c r="N56" s="251"/>
      <c r="O56" s="7"/>
      <c r="P56" s="7"/>
      <c r="Q56" s="93"/>
      <c r="R56" s="183"/>
    </row>
    <row r="57" spans="2:18" ht="15.6" x14ac:dyDescent="0.3">
      <c r="B57" s="251"/>
      <c r="C57" s="3"/>
      <c r="D57" s="3"/>
      <c r="E57" s="102"/>
      <c r="F57" s="230"/>
      <c r="G57"/>
      <c r="H57" s="251"/>
      <c r="I57" s="3"/>
      <c r="J57" s="3"/>
      <c r="K57" s="102"/>
      <c r="L57" s="230"/>
      <c r="N57" s="251"/>
      <c r="O57" s="7"/>
      <c r="P57" s="7"/>
      <c r="Q57" s="93"/>
      <c r="R57" s="183"/>
    </row>
    <row r="58" spans="2:18" s="85" customFormat="1" ht="16.2" thickBot="1" x14ac:dyDescent="0.35">
      <c r="B58" s="94" t="s">
        <v>7</v>
      </c>
      <c r="C58" s="166" t="s">
        <v>8</v>
      </c>
      <c r="D58" s="166" t="s">
        <v>8</v>
      </c>
      <c r="E58" s="190">
        <f>SUM(E6:E57)</f>
        <v>3384</v>
      </c>
      <c r="F58" s="189"/>
      <c r="H58" s="94" t="s">
        <v>7</v>
      </c>
      <c r="I58" s="166" t="s">
        <v>8</v>
      </c>
      <c r="J58" s="166" t="s">
        <v>8</v>
      </c>
      <c r="K58" s="190">
        <f>SUM(K6:K57)</f>
        <v>471</v>
      </c>
      <c r="L58" s="189"/>
      <c r="N58" s="94" t="s">
        <v>7</v>
      </c>
      <c r="O58" s="166" t="s">
        <v>8</v>
      </c>
      <c r="P58" s="166" t="s">
        <v>8</v>
      </c>
      <c r="Q58" s="190">
        <f>SUM(Q6:Q57)</f>
        <v>140</v>
      </c>
      <c r="R58" s="189"/>
    </row>
    <row r="59" spans="2:18" ht="15.6" x14ac:dyDescent="0.3">
      <c r="B59" s="2"/>
      <c r="C59" s="1"/>
      <c r="D59" s="1"/>
      <c r="E59" s="14"/>
      <c r="F59" s="179"/>
      <c r="G59"/>
    </row>
    <row r="60" spans="2:18" x14ac:dyDescent="0.3">
      <c r="G60"/>
    </row>
    <row r="61" spans="2:18" ht="15" thickBot="1" x14ac:dyDescent="0.35">
      <c r="G61"/>
    </row>
    <row r="62" spans="2:18" ht="15" thickBot="1" x14ac:dyDescent="0.35">
      <c r="B62" s="252" t="s">
        <v>11</v>
      </c>
      <c r="C62" s="253"/>
      <c r="D62" s="253"/>
      <c r="E62" s="253"/>
      <c r="F62" s="254"/>
      <c r="G62"/>
    </row>
    <row r="63" spans="2:18" x14ac:dyDescent="0.3">
      <c r="B63" s="33"/>
      <c r="C63" s="34"/>
      <c r="D63" s="34"/>
      <c r="E63" s="113"/>
      <c r="F63" s="186"/>
      <c r="G63"/>
    </row>
    <row r="64" spans="2:18" x14ac:dyDescent="0.3">
      <c r="B64" s="33"/>
      <c r="C64" s="34"/>
      <c r="D64" s="34"/>
      <c r="E64" s="113"/>
      <c r="F64" s="186"/>
      <c r="G64"/>
    </row>
    <row r="65" spans="2:7" x14ac:dyDescent="0.3">
      <c r="B65" s="33"/>
      <c r="C65" s="34"/>
      <c r="D65" s="34"/>
      <c r="E65" s="113"/>
      <c r="F65" s="186"/>
      <c r="G65"/>
    </row>
    <row r="66" spans="2:7" x14ac:dyDescent="0.3">
      <c r="B66" s="33"/>
      <c r="C66" s="34"/>
      <c r="D66" s="34"/>
      <c r="E66" s="113"/>
      <c r="F66" s="186"/>
      <c r="G66"/>
    </row>
    <row r="67" spans="2:7" x14ac:dyDescent="0.3">
      <c r="B67" s="33"/>
      <c r="C67" s="34"/>
      <c r="D67" s="34"/>
      <c r="E67" s="113"/>
      <c r="F67" s="186"/>
      <c r="G67"/>
    </row>
    <row r="68" spans="2:7" ht="15" thickBot="1" x14ac:dyDescent="0.35">
      <c r="B68" s="36"/>
      <c r="C68" s="19"/>
      <c r="D68" s="19"/>
      <c r="E68" s="120"/>
      <c r="F68" s="187"/>
      <c r="G68"/>
    </row>
  </sheetData>
  <mergeCells count="6">
    <mergeCell ref="B6:B57"/>
    <mergeCell ref="H6:H57"/>
    <mergeCell ref="N6:N57"/>
    <mergeCell ref="B2:F2"/>
    <mergeCell ref="B62:F62"/>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67"/>
  <sheetViews>
    <sheetView view="pageBreakPreview" topLeftCell="A31" zoomScale="60" zoomScaleNormal="80" workbookViewId="0">
      <selection activeCell="F67" sqref="F67"/>
    </sheetView>
  </sheetViews>
  <sheetFormatPr defaultRowHeight="14.4" x14ac:dyDescent="0.3"/>
  <cols>
    <col min="2" max="2" width="19.109375" customWidth="1"/>
    <col min="3" max="4" width="19.44140625" customWidth="1"/>
    <col min="5" max="5" width="24.5546875" customWidth="1"/>
    <col min="7" max="7" width="21.88671875" customWidth="1"/>
    <col min="8" max="8" width="18" bestFit="1" customWidth="1"/>
    <col min="9" max="9" width="12.109375" customWidth="1"/>
    <col min="10" max="10" width="25" customWidth="1"/>
    <col min="12" max="12" width="19.44140625" customWidth="1"/>
    <col min="13" max="13" width="21.33203125" customWidth="1"/>
    <col min="14" max="14" width="11.109375" customWidth="1"/>
    <col min="15" max="15" width="25" bestFit="1" customWidth="1"/>
  </cols>
  <sheetData>
    <row r="1" spans="2:15" ht="15" thickBot="1" x14ac:dyDescent="0.35"/>
    <row r="2" spans="2:15" ht="16.2" thickBot="1" x14ac:dyDescent="0.35">
      <c r="B2" s="255" t="s">
        <v>52</v>
      </c>
      <c r="C2" s="256"/>
      <c r="D2" s="256"/>
      <c r="E2" s="257"/>
    </row>
    <row r="3" spans="2:15" ht="15.6" x14ac:dyDescent="0.3">
      <c r="B3" s="258"/>
      <c r="C3" s="258"/>
      <c r="D3" s="258"/>
      <c r="E3" s="258"/>
    </row>
    <row r="4" spans="2:15" ht="16.2" thickBot="1" x14ac:dyDescent="0.35">
      <c r="B4" s="1"/>
      <c r="C4" s="1"/>
      <c r="D4" s="1"/>
      <c r="E4" s="14"/>
    </row>
    <row r="5" spans="2:15" ht="47.4" thickBot="1" x14ac:dyDescent="0.35">
      <c r="B5" s="52" t="s">
        <v>1</v>
      </c>
      <c r="C5" s="5" t="s">
        <v>2</v>
      </c>
      <c r="D5" s="5" t="s">
        <v>3</v>
      </c>
      <c r="E5" s="15" t="s">
        <v>53</v>
      </c>
      <c r="G5" s="52" t="s">
        <v>1</v>
      </c>
      <c r="H5" s="5" t="s">
        <v>2</v>
      </c>
      <c r="I5" s="5" t="s">
        <v>3</v>
      </c>
      <c r="J5" s="15" t="s">
        <v>53</v>
      </c>
      <c r="L5" s="52" t="s">
        <v>1</v>
      </c>
      <c r="M5" s="52" t="s">
        <v>2</v>
      </c>
      <c r="N5" s="52" t="s">
        <v>3</v>
      </c>
      <c r="O5" s="82" t="s">
        <v>53</v>
      </c>
    </row>
    <row r="6" spans="2:15" ht="15.6" x14ac:dyDescent="0.3">
      <c r="B6" s="239" t="s">
        <v>6</v>
      </c>
      <c r="C6" s="152" t="s">
        <v>131</v>
      </c>
      <c r="D6" s="162" t="s">
        <v>133</v>
      </c>
      <c r="E6" s="163">
        <v>75</v>
      </c>
      <c r="G6" s="239" t="s">
        <v>9</v>
      </c>
      <c r="H6" s="152" t="s">
        <v>131</v>
      </c>
      <c r="I6" s="162" t="s">
        <v>133</v>
      </c>
      <c r="J6" s="163">
        <v>5</v>
      </c>
      <c r="L6" s="239" t="s">
        <v>10</v>
      </c>
      <c r="M6" s="152" t="s">
        <v>131</v>
      </c>
      <c r="N6" s="162" t="s">
        <v>133</v>
      </c>
      <c r="O6" s="163">
        <v>3</v>
      </c>
    </row>
    <row r="7" spans="2:15" ht="15.6" x14ac:dyDescent="0.3">
      <c r="B7" s="240"/>
      <c r="C7" s="155" t="s">
        <v>131</v>
      </c>
      <c r="D7" s="164" t="s">
        <v>134</v>
      </c>
      <c r="E7" s="165">
        <v>28</v>
      </c>
      <c r="G7" s="240"/>
      <c r="H7" s="155" t="s">
        <v>131</v>
      </c>
      <c r="I7" s="164" t="s">
        <v>134</v>
      </c>
      <c r="J7" s="165">
        <v>1</v>
      </c>
      <c r="L7" s="240"/>
      <c r="M7" s="155" t="s">
        <v>131</v>
      </c>
      <c r="N7" s="164" t="s">
        <v>134</v>
      </c>
      <c r="O7" s="165">
        <v>2</v>
      </c>
    </row>
    <row r="8" spans="2:15" ht="15.6" x14ac:dyDescent="0.3">
      <c r="B8" s="240"/>
      <c r="C8" s="155" t="s">
        <v>131</v>
      </c>
      <c r="D8" s="164" t="s">
        <v>135</v>
      </c>
      <c r="E8" s="165">
        <v>2</v>
      </c>
      <c r="G8" s="240"/>
      <c r="H8" s="155" t="s">
        <v>131</v>
      </c>
      <c r="I8" s="164" t="s">
        <v>139</v>
      </c>
      <c r="J8" s="165">
        <v>3</v>
      </c>
      <c r="L8" s="240"/>
      <c r="M8" s="155" t="s">
        <v>131</v>
      </c>
      <c r="N8" s="164" t="s">
        <v>144</v>
      </c>
      <c r="O8" s="165">
        <v>7</v>
      </c>
    </row>
    <row r="9" spans="2:15" ht="15.6" x14ac:dyDescent="0.3">
      <c r="B9" s="240"/>
      <c r="C9" s="155" t="s">
        <v>131</v>
      </c>
      <c r="D9" s="164" t="s">
        <v>136</v>
      </c>
      <c r="E9" s="165">
        <v>6</v>
      </c>
      <c r="G9" s="240"/>
      <c r="H9" s="155" t="s">
        <v>131</v>
      </c>
      <c r="I9" s="164" t="s">
        <v>144</v>
      </c>
      <c r="J9" s="165">
        <v>9</v>
      </c>
      <c r="L9" s="240"/>
      <c r="M9" s="155" t="s">
        <v>131</v>
      </c>
      <c r="N9" s="164" t="s">
        <v>146</v>
      </c>
      <c r="O9" s="165">
        <v>2</v>
      </c>
    </row>
    <row r="10" spans="2:15" ht="15.6" x14ac:dyDescent="0.3">
      <c r="B10" s="240"/>
      <c r="C10" s="155" t="s">
        <v>131</v>
      </c>
      <c r="D10" s="164" t="s">
        <v>139</v>
      </c>
      <c r="E10" s="165">
        <v>6</v>
      </c>
      <c r="G10" s="240"/>
      <c r="H10" s="155" t="s">
        <v>131</v>
      </c>
      <c r="I10" s="164" t="s">
        <v>146</v>
      </c>
      <c r="J10" s="165">
        <v>1</v>
      </c>
      <c r="L10" s="240"/>
      <c r="M10" s="155" t="s">
        <v>131</v>
      </c>
      <c r="N10" s="164" t="s">
        <v>152</v>
      </c>
      <c r="O10" s="165">
        <v>5</v>
      </c>
    </row>
    <row r="11" spans="2:15" ht="15.6" x14ac:dyDescent="0.3">
      <c r="B11" s="240"/>
      <c r="C11" s="155" t="s">
        <v>131</v>
      </c>
      <c r="D11" s="164" t="s">
        <v>140</v>
      </c>
      <c r="E11" s="165">
        <v>2</v>
      </c>
      <c r="G11" s="240"/>
      <c r="H11" s="155" t="s">
        <v>131</v>
      </c>
      <c r="I11" s="164" t="s">
        <v>147</v>
      </c>
      <c r="J11" s="165">
        <v>2</v>
      </c>
      <c r="L11" s="240"/>
      <c r="M11" s="155" t="s">
        <v>131</v>
      </c>
      <c r="N11" s="164" t="s">
        <v>154</v>
      </c>
      <c r="O11" s="165">
        <v>7</v>
      </c>
    </row>
    <row r="12" spans="2:15" ht="15.6" x14ac:dyDescent="0.3">
      <c r="B12" s="240"/>
      <c r="C12" s="155" t="s">
        <v>131</v>
      </c>
      <c r="D12" s="164" t="s">
        <v>144</v>
      </c>
      <c r="E12" s="165">
        <v>57</v>
      </c>
      <c r="G12" s="240"/>
      <c r="H12" s="155" t="s">
        <v>131</v>
      </c>
      <c r="I12" s="164" t="s">
        <v>148</v>
      </c>
      <c r="J12" s="165">
        <v>1</v>
      </c>
      <c r="L12" s="240"/>
      <c r="M12" s="155" t="s">
        <v>131</v>
      </c>
      <c r="N12" s="164" t="s">
        <v>155</v>
      </c>
      <c r="O12" s="165">
        <v>1</v>
      </c>
    </row>
    <row r="13" spans="2:15" ht="15.6" x14ac:dyDescent="0.3">
      <c r="B13" s="240"/>
      <c r="C13" s="155" t="s">
        <v>131</v>
      </c>
      <c r="D13" s="164" t="s">
        <v>145</v>
      </c>
      <c r="E13" s="165">
        <v>15</v>
      </c>
      <c r="G13" s="240"/>
      <c r="H13" s="155" t="s">
        <v>131</v>
      </c>
      <c r="I13" s="164" t="s">
        <v>149</v>
      </c>
      <c r="J13" s="165">
        <v>3</v>
      </c>
      <c r="L13" s="240"/>
      <c r="M13" s="155" t="s">
        <v>131</v>
      </c>
      <c r="N13" s="164" t="s">
        <v>156</v>
      </c>
      <c r="O13" s="165">
        <v>5</v>
      </c>
    </row>
    <row r="14" spans="2:15" ht="15.6" x14ac:dyDescent="0.3">
      <c r="B14" s="240"/>
      <c r="C14" s="155" t="s">
        <v>131</v>
      </c>
      <c r="D14" s="164" t="s">
        <v>146</v>
      </c>
      <c r="E14" s="165">
        <v>87</v>
      </c>
      <c r="G14" s="240"/>
      <c r="H14" s="155" t="s">
        <v>131</v>
      </c>
      <c r="I14" s="164" t="s">
        <v>152</v>
      </c>
      <c r="J14" s="165">
        <v>31</v>
      </c>
      <c r="L14" s="240"/>
      <c r="M14" s="155" t="s">
        <v>131</v>
      </c>
      <c r="N14" s="164" t="s">
        <v>158</v>
      </c>
      <c r="O14" s="165">
        <v>1</v>
      </c>
    </row>
    <row r="15" spans="2:15" ht="15.6" x14ac:dyDescent="0.3">
      <c r="B15" s="240"/>
      <c r="C15" s="155" t="s">
        <v>131</v>
      </c>
      <c r="D15" s="164" t="s">
        <v>147</v>
      </c>
      <c r="E15" s="165">
        <v>26</v>
      </c>
      <c r="G15" s="240"/>
      <c r="H15" s="155" t="s">
        <v>131</v>
      </c>
      <c r="I15" s="164" t="s">
        <v>153</v>
      </c>
      <c r="J15" s="165">
        <v>2</v>
      </c>
      <c r="L15" s="240"/>
      <c r="M15" s="155" t="s">
        <v>131</v>
      </c>
      <c r="N15" s="164" t="s">
        <v>163</v>
      </c>
      <c r="O15" s="165">
        <v>1</v>
      </c>
    </row>
    <row r="16" spans="2:15" ht="15.6" x14ac:dyDescent="0.3">
      <c r="B16" s="240"/>
      <c r="C16" s="155" t="s">
        <v>131</v>
      </c>
      <c r="D16" s="164" t="s">
        <v>148</v>
      </c>
      <c r="E16" s="165">
        <v>14</v>
      </c>
      <c r="G16" s="240"/>
      <c r="H16" s="155" t="s">
        <v>131</v>
      </c>
      <c r="I16" s="164" t="s">
        <v>154</v>
      </c>
      <c r="J16" s="165">
        <v>17</v>
      </c>
      <c r="L16" s="240"/>
      <c r="M16" s="155" t="s">
        <v>131</v>
      </c>
      <c r="N16" s="164" t="s">
        <v>164</v>
      </c>
      <c r="O16" s="165">
        <v>3</v>
      </c>
    </row>
    <row r="17" spans="2:15" ht="15.6" x14ac:dyDescent="0.3">
      <c r="B17" s="240"/>
      <c r="C17" s="155" t="s">
        <v>131</v>
      </c>
      <c r="D17" s="164" t="s">
        <v>150</v>
      </c>
      <c r="E17" s="165">
        <v>1</v>
      </c>
      <c r="G17" s="240"/>
      <c r="H17" s="155" t="s">
        <v>131</v>
      </c>
      <c r="I17" s="164" t="s">
        <v>155</v>
      </c>
      <c r="J17" s="165">
        <v>8</v>
      </c>
      <c r="L17" s="240"/>
      <c r="M17" s="155" t="s">
        <v>131</v>
      </c>
      <c r="N17" s="164" t="s">
        <v>166</v>
      </c>
      <c r="O17" s="165">
        <v>5</v>
      </c>
    </row>
    <row r="18" spans="2:15" ht="15.6" x14ac:dyDescent="0.3">
      <c r="B18" s="240"/>
      <c r="C18" s="155" t="s">
        <v>131</v>
      </c>
      <c r="D18" s="164" t="s">
        <v>152</v>
      </c>
      <c r="E18" s="165">
        <v>141</v>
      </c>
      <c r="G18" s="240"/>
      <c r="H18" s="155" t="s">
        <v>131</v>
      </c>
      <c r="I18" s="164" t="s">
        <v>156</v>
      </c>
      <c r="J18" s="165">
        <v>22</v>
      </c>
      <c r="L18" s="240"/>
      <c r="M18" s="155" t="s">
        <v>131</v>
      </c>
      <c r="N18" s="164" t="s">
        <v>168</v>
      </c>
      <c r="O18" s="165">
        <v>1</v>
      </c>
    </row>
    <row r="19" spans="2:15" ht="15.6" x14ac:dyDescent="0.3">
      <c r="B19" s="240"/>
      <c r="C19" s="155" t="s">
        <v>131</v>
      </c>
      <c r="D19" s="164" t="s">
        <v>153</v>
      </c>
      <c r="E19" s="165">
        <v>6</v>
      </c>
      <c r="G19" s="240"/>
      <c r="H19" s="155" t="s">
        <v>131</v>
      </c>
      <c r="I19" s="164" t="s">
        <v>159</v>
      </c>
      <c r="J19" s="165">
        <v>3</v>
      </c>
      <c r="L19" s="240"/>
      <c r="M19" s="155" t="s">
        <v>131</v>
      </c>
      <c r="N19" s="164" t="s">
        <v>169</v>
      </c>
      <c r="O19" s="165">
        <v>6</v>
      </c>
    </row>
    <row r="20" spans="2:15" ht="15.6" x14ac:dyDescent="0.3">
      <c r="B20" s="240"/>
      <c r="C20" s="155" t="s">
        <v>131</v>
      </c>
      <c r="D20" s="164" t="s">
        <v>154</v>
      </c>
      <c r="E20" s="165">
        <v>93</v>
      </c>
      <c r="G20" s="240"/>
      <c r="H20" s="155" t="s">
        <v>131</v>
      </c>
      <c r="I20" s="164" t="s">
        <v>163</v>
      </c>
      <c r="J20" s="165">
        <v>5</v>
      </c>
      <c r="L20" s="240"/>
      <c r="M20" s="155" t="s">
        <v>131</v>
      </c>
      <c r="N20" s="164" t="s">
        <v>170</v>
      </c>
      <c r="O20" s="165">
        <v>1</v>
      </c>
    </row>
    <row r="21" spans="2:15" ht="15.6" x14ac:dyDescent="0.3">
      <c r="B21" s="240"/>
      <c r="C21" s="155" t="s">
        <v>131</v>
      </c>
      <c r="D21" s="164" t="s">
        <v>155</v>
      </c>
      <c r="E21" s="165">
        <v>55</v>
      </c>
      <c r="G21" s="240"/>
      <c r="H21" s="155" t="s">
        <v>131</v>
      </c>
      <c r="I21" s="164" t="s">
        <v>164</v>
      </c>
      <c r="J21" s="165">
        <v>17</v>
      </c>
      <c r="L21" s="240"/>
      <c r="M21" s="155" t="s">
        <v>171</v>
      </c>
      <c r="N21" s="164" t="s">
        <v>175</v>
      </c>
      <c r="O21" s="165">
        <v>14</v>
      </c>
    </row>
    <row r="22" spans="2:15" ht="15.6" x14ac:dyDescent="0.3">
      <c r="B22" s="240"/>
      <c r="C22" s="155" t="s">
        <v>131</v>
      </c>
      <c r="D22" s="164" t="s">
        <v>156</v>
      </c>
      <c r="E22" s="165">
        <v>65</v>
      </c>
      <c r="G22" s="240"/>
      <c r="H22" s="155" t="s">
        <v>131</v>
      </c>
      <c r="I22" s="164" t="s">
        <v>165</v>
      </c>
      <c r="J22" s="165">
        <v>1</v>
      </c>
      <c r="L22" s="240"/>
      <c r="M22" s="155" t="s">
        <v>171</v>
      </c>
      <c r="N22" s="164" t="s">
        <v>179</v>
      </c>
      <c r="O22" s="165">
        <v>3</v>
      </c>
    </row>
    <row r="23" spans="2:15" ht="15.6" x14ac:dyDescent="0.3">
      <c r="B23" s="240"/>
      <c r="C23" s="155" t="s">
        <v>131</v>
      </c>
      <c r="D23" s="164" t="s">
        <v>158</v>
      </c>
      <c r="E23" s="165">
        <v>2</v>
      </c>
      <c r="G23" s="240"/>
      <c r="H23" s="155" t="s">
        <v>131</v>
      </c>
      <c r="I23" s="164" t="s">
        <v>166</v>
      </c>
      <c r="J23" s="165">
        <v>11</v>
      </c>
      <c r="L23" s="240"/>
      <c r="M23" s="155" t="s">
        <v>171</v>
      </c>
      <c r="N23" s="164" t="s">
        <v>180</v>
      </c>
      <c r="O23" s="165">
        <v>5</v>
      </c>
    </row>
    <row r="24" spans="2:15" ht="15.6" x14ac:dyDescent="0.3">
      <c r="B24" s="240"/>
      <c r="C24" s="155" t="s">
        <v>131</v>
      </c>
      <c r="D24" s="164" t="s">
        <v>159</v>
      </c>
      <c r="E24" s="165">
        <v>26</v>
      </c>
      <c r="G24" s="240"/>
      <c r="H24" s="155" t="s">
        <v>131</v>
      </c>
      <c r="I24" s="164" t="s">
        <v>168</v>
      </c>
      <c r="J24" s="165">
        <v>19</v>
      </c>
      <c r="L24" s="240"/>
      <c r="M24" s="155" t="s">
        <v>171</v>
      </c>
      <c r="N24" s="164" t="s">
        <v>182</v>
      </c>
      <c r="O24" s="165">
        <v>8</v>
      </c>
    </row>
    <row r="25" spans="2:15" ht="15.6" x14ac:dyDescent="0.3">
      <c r="B25" s="240"/>
      <c r="C25" s="155" t="s">
        <v>131</v>
      </c>
      <c r="D25" s="164" t="s">
        <v>160</v>
      </c>
      <c r="E25" s="165">
        <v>6</v>
      </c>
      <c r="G25" s="240"/>
      <c r="H25" s="155" t="s">
        <v>131</v>
      </c>
      <c r="I25" s="164" t="s">
        <v>169</v>
      </c>
      <c r="J25" s="165">
        <v>7</v>
      </c>
      <c r="L25" s="240"/>
      <c r="M25" s="155" t="s">
        <v>171</v>
      </c>
      <c r="N25" s="164" t="s">
        <v>183</v>
      </c>
      <c r="O25" s="165">
        <v>6</v>
      </c>
    </row>
    <row r="26" spans="2:15" ht="15.6" x14ac:dyDescent="0.3">
      <c r="B26" s="240"/>
      <c r="C26" s="155" t="s">
        <v>131</v>
      </c>
      <c r="D26" s="164" t="s">
        <v>163</v>
      </c>
      <c r="E26" s="165">
        <v>43</v>
      </c>
      <c r="G26" s="240"/>
      <c r="H26" s="155" t="s">
        <v>171</v>
      </c>
      <c r="I26" s="164" t="s">
        <v>175</v>
      </c>
      <c r="J26" s="165">
        <v>6</v>
      </c>
      <c r="L26" s="240"/>
      <c r="M26" s="155" t="s">
        <v>171</v>
      </c>
      <c r="N26" s="164" t="s">
        <v>184</v>
      </c>
      <c r="O26" s="165">
        <v>5</v>
      </c>
    </row>
    <row r="27" spans="2:15" ht="15.6" x14ac:dyDescent="0.3">
      <c r="B27" s="240"/>
      <c r="C27" s="155" t="s">
        <v>131</v>
      </c>
      <c r="D27" s="164" t="s">
        <v>164</v>
      </c>
      <c r="E27" s="165">
        <v>195</v>
      </c>
      <c r="G27" s="240"/>
      <c r="H27" s="155" t="s">
        <v>171</v>
      </c>
      <c r="I27" s="164" t="s">
        <v>179</v>
      </c>
      <c r="J27" s="165">
        <v>1</v>
      </c>
      <c r="L27" s="240"/>
      <c r="M27" s="155" t="s">
        <v>171</v>
      </c>
      <c r="N27" s="164" t="s">
        <v>185</v>
      </c>
      <c r="O27" s="165">
        <v>3</v>
      </c>
    </row>
    <row r="28" spans="2:15" ht="15.6" x14ac:dyDescent="0.3">
      <c r="B28" s="240"/>
      <c r="C28" s="155" t="s">
        <v>131</v>
      </c>
      <c r="D28" s="164" t="s">
        <v>165</v>
      </c>
      <c r="E28" s="165">
        <v>7</v>
      </c>
      <c r="G28" s="240"/>
      <c r="H28" s="155" t="s">
        <v>171</v>
      </c>
      <c r="I28" s="164" t="s">
        <v>181</v>
      </c>
      <c r="J28" s="165">
        <v>2</v>
      </c>
      <c r="L28" s="240"/>
      <c r="M28" s="155" t="s">
        <v>171</v>
      </c>
      <c r="N28" s="164" t="s">
        <v>187</v>
      </c>
      <c r="O28" s="165">
        <v>22</v>
      </c>
    </row>
    <row r="29" spans="2:15" ht="15.6" x14ac:dyDescent="0.3">
      <c r="B29" s="240"/>
      <c r="C29" s="155" t="s">
        <v>131</v>
      </c>
      <c r="D29" s="164" t="s">
        <v>166</v>
      </c>
      <c r="E29" s="165">
        <v>52</v>
      </c>
      <c r="G29" s="240"/>
      <c r="H29" s="155" t="s">
        <v>171</v>
      </c>
      <c r="I29" s="164" t="s">
        <v>183</v>
      </c>
      <c r="J29" s="165">
        <v>20</v>
      </c>
      <c r="L29" s="240"/>
      <c r="M29" s="155" t="s">
        <v>171</v>
      </c>
      <c r="N29" s="164" t="s">
        <v>188</v>
      </c>
      <c r="O29" s="165">
        <v>4</v>
      </c>
    </row>
    <row r="30" spans="2:15" ht="15.6" x14ac:dyDescent="0.3">
      <c r="B30" s="240"/>
      <c r="C30" s="155" t="s">
        <v>131</v>
      </c>
      <c r="D30" s="164" t="s">
        <v>167</v>
      </c>
      <c r="E30" s="165">
        <v>6</v>
      </c>
      <c r="G30" s="240"/>
      <c r="H30" s="155" t="s">
        <v>171</v>
      </c>
      <c r="I30" s="164" t="s">
        <v>184</v>
      </c>
      <c r="J30" s="165">
        <v>12</v>
      </c>
      <c r="L30" s="240"/>
      <c r="M30" s="155" t="s">
        <v>171</v>
      </c>
      <c r="N30" s="164" t="s">
        <v>189</v>
      </c>
      <c r="O30" s="165">
        <v>2</v>
      </c>
    </row>
    <row r="31" spans="2:15" ht="15.6" x14ac:dyDescent="0.3">
      <c r="B31" s="240"/>
      <c r="C31" s="155" t="s">
        <v>131</v>
      </c>
      <c r="D31" s="164" t="s">
        <v>168</v>
      </c>
      <c r="E31" s="165">
        <v>218</v>
      </c>
      <c r="G31" s="240"/>
      <c r="H31" s="155" t="s">
        <v>171</v>
      </c>
      <c r="I31" s="164" t="s">
        <v>185</v>
      </c>
      <c r="J31" s="165">
        <v>5</v>
      </c>
      <c r="L31" s="240"/>
      <c r="M31" s="155" t="s">
        <v>171</v>
      </c>
      <c r="N31" s="164" t="s">
        <v>190</v>
      </c>
      <c r="O31" s="165">
        <v>10</v>
      </c>
    </row>
    <row r="32" spans="2:15" ht="15.6" x14ac:dyDescent="0.3">
      <c r="B32" s="240"/>
      <c r="C32" s="155" t="s">
        <v>131</v>
      </c>
      <c r="D32" s="164" t="s">
        <v>169</v>
      </c>
      <c r="E32" s="165">
        <v>119</v>
      </c>
      <c r="G32" s="240"/>
      <c r="H32" s="155" t="s">
        <v>171</v>
      </c>
      <c r="I32" s="164" t="s">
        <v>187</v>
      </c>
      <c r="J32" s="165">
        <v>50</v>
      </c>
      <c r="L32" s="240"/>
      <c r="M32" s="155" t="s">
        <v>171</v>
      </c>
      <c r="N32" s="164" t="s">
        <v>191</v>
      </c>
      <c r="O32" s="165">
        <v>12</v>
      </c>
    </row>
    <row r="33" spans="2:15" ht="15.6" x14ac:dyDescent="0.3">
      <c r="B33" s="240"/>
      <c r="C33" s="155" t="s">
        <v>131</v>
      </c>
      <c r="D33" s="164" t="s">
        <v>170</v>
      </c>
      <c r="E33" s="165">
        <v>1</v>
      </c>
      <c r="G33" s="240"/>
      <c r="H33" s="155" t="s">
        <v>171</v>
      </c>
      <c r="I33" s="164" t="s">
        <v>188</v>
      </c>
      <c r="J33" s="165">
        <v>16</v>
      </c>
      <c r="L33" s="240"/>
      <c r="M33" s="155" t="s">
        <v>171</v>
      </c>
      <c r="N33" s="164" t="s">
        <v>192</v>
      </c>
      <c r="O33" s="165">
        <v>10</v>
      </c>
    </row>
    <row r="34" spans="2:15" ht="15.6" x14ac:dyDescent="0.3">
      <c r="B34" s="240"/>
      <c r="C34" s="155" t="s">
        <v>171</v>
      </c>
      <c r="D34" s="164" t="s">
        <v>175</v>
      </c>
      <c r="E34" s="165">
        <v>56</v>
      </c>
      <c r="G34" s="240"/>
      <c r="H34" s="155" t="s">
        <v>171</v>
      </c>
      <c r="I34" s="164" t="s">
        <v>189</v>
      </c>
      <c r="J34" s="165">
        <v>23</v>
      </c>
      <c r="L34" s="240"/>
      <c r="M34" s="155" t="s">
        <v>171</v>
      </c>
      <c r="N34" s="164" t="s">
        <v>195</v>
      </c>
      <c r="O34" s="165">
        <v>2</v>
      </c>
    </row>
    <row r="35" spans="2:15" ht="15.6" x14ac:dyDescent="0.3">
      <c r="B35" s="240"/>
      <c r="C35" s="155" t="s">
        <v>171</v>
      </c>
      <c r="D35" s="164" t="s">
        <v>179</v>
      </c>
      <c r="E35" s="165">
        <v>14</v>
      </c>
      <c r="G35" s="240"/>
      <c r="H35" s="155" t="s">
        <v>171</v>
      </c>
      <c r="I35" s="164" t="s">
        <v>190</v>
      </c>
      <c r="J35" s="165">
        <v>41</v>
      </c>
      <c r="L35" s="240"/>
      <c r="M35" s="155" t="s">
        <v>171</v>
      </c>
      <c r="N35" s="164" t="s">
        <v>196</v>
      </c>
      <c r="O35" s="165">
        <v>7</v>
      </c>
    </row>
    <row r="36" spans="2:15" ht="15.6" x14ac:dyDescent="0.3">
      <c r="B36" s="240"/>
      <c r="C36" s="155" t="s">
        <v>171</v>
      </c>
      <c r="D36" s="164" t="s">
        <v>180</v>
      </c>
      <c r="E36" s="165">
        <v>21</v>
      </c>
      <c r="G36" s="240"/>
      <c r="H36" s="155" t="s">
        <v>171</v>
      </c>
      <c r="I36" s="164" t="s">
        <v>191</v>
      </c>
      <c r="J36" s="165">
        <v>64</v>
      </c>
      <c r="L36" s="240"/>
      <c r="M36" s="155" t="s">
        <v>171</v>
      </c>
      <c r="N36" s="164" t="s">
        <v>197</v>
      </c>
      <c r="O36" s="165">
        <v>1</v>
      </c>
    </row>
    <row r="37" spans="2:15" ht="15.6" x14ac:dyDescent="0.3">
      <c r="B37" s="240"/>
      <c r="C37" s="155" t="s">
        <v>171</v>
      </c>
      <c r="D37" s="164" t="s">
        <v>181</v>
      </c>
      <c r="E37" s="165">
        <v>16</v>
      </c>
      <c r="G37" s="240"/>
      <c r="H37" s="155" t="s">
        <v>171</v>
      </c>
      <c r="I37" s="164" t="s">
        <v>192</v>
      </c>
      <c r="J37" s="165">
        <v>19</v>
      </c>
      <c r="L37" s="240"/>
      <c r="M37" s="155" t="s">
        <v>171</v>
      </c>
      <c r="N37" s="164" t="s">
        <v>198</v>
      </c>
      <c r="O37" s="165">
        <v>12</v>
      </c>
    </row>
    <row r="38" spans="2:15" ht="15.6" x14ac:dyDescent="0.3">
      <c r="B38" s="240"/>
      <c r="C38" s="155" t="s">
        <v>171</v>
      </c>
      <c r="D38" s="164" t="s">
        <v>182</v>
      </c>
      <c r="E38" s="165">
        <v>7</v>
      </c>
      <c r="G38" s="240"/>
      <c r="H38" s="155" t="s">
        <v>171</v>
      </c>
      <c r="I38" s="164" t="s">
        <v>195</v>
      </c>
      <c r="J38" s="165">
        <v>1</v>
      </c>
      <c r="L38" s="240"/>
      <c r="M38" s="155" t="s">
        <v>171</v>
      </c>
      <c r="N38" s="164" t="s">
        <v>199</v>
      </c>
      <c r="O38" s="165">
        <v>3</v>
      </c>
    </row>
    <row r="39" spans="2:15" ht="15.6" x14ac:dyDescent="0.3">
      <c r="B39" s="240"/>
      <c r="C39" s="155" t="s">
        <v>171</v>
      </c>
      <c r="D39" s="164" t="s">
        <v>183</v>
      </c>
      <c r="E39" s="165">
        <v>123</v>
      </c>
      <c r="G39" s="240"/>
      <c r="H39" s="155" t="s">
        <v>171</v>
      </c>
      <c r="I39" s="164" t="s">
        <v>196</v>
      </c>
      <c r="J39" s="165">
        <v>21</v>
      </c>
      <c r="L39" s="240"/>
      <c r="M39" s="155" t="s">
        <v>171</v>
      </c>
      <c r="N39" s="164" t="s">
        <v>201</v>
      </c>
      <c r="O39" s="165">
        <v>9</v>
      </c>
    </row>
    <row r="40" spans="2:15" ht="15.6" x14ac:dyDescent="0.3">
      <c r="B40" s="240"/>
      <c r="C40" s="155" t="s">
        <v>171</v>
      </c>
      <c r="D40" s="164" t="s">
        <v>184</v>
      </c>
      <c r="E40" s="165">
        <v>131</v>
      </c>
      <c r="G40" s="240"/>
      <c r="H40" s="155" t="s">
        <v>171</v>
      </c>
      <c r="I40" s="164" t="s">
        <v>197</v>
      </c>
      <c r="J40" s="165">
        <v>32</v>
      </c>
      <c r="L40" s="240"/>
      <c r="M40" s="155" t="s">
        <v>171</v>
      </c>
      <c r="N40" s="164" t="s">
        <v>202</v>
      </c>
      <c r="O40" s="165">
        <v>2</v>
      </c>
    </row>
    <row r="41" spans="2:15" ht="15.6" x14ac:dyDescent="0.3">
      <c r="B41" s="240"/>
      <c r="C41" s="155" t="s">
        <v>171</v>
      </c>
      <c r="D41" s="164" t="s">
        <v>185</v>
      </c>
      <c r="E41" s="165">
        <v>69</v>
      </c>
      <c r="G41" s="240"/>
      <c r="H41" s="155" t="s">
        <v>171</v>
      </c>
      <c r="I41" s="164" t="s">
        <v>198</v>
      </c>
      <c r="J41" s="165">
        <v>1</v>
      </c>
      <c r="L41" s="240"/>
      <c r="M41" s="155"/>
      <c r="N41" s="164"/>
      <c r="O41" s="165"/>
    </row>
    <row r="42" spans="2:15" ht="15.6" x14ac:dyDescent="0.3">
      <c r="B42" s="240"/>
      <c r="C42" s="155" t="s">
        <v>171</v>
      </c>
      <c r="D42" s="164" t="s">
        <v>187</v>
      </c>
      <c r="E42" s="165">
        <v>284</v>
      </c>
      <c r="G42" s="240"/>
      <c r="H42" s="155" t="s">
        <v>171</v>
      </c>
      <c r="I42" s="164" t="s">
        <v>199</v>
      </c>
      <c r="J42" s="165">
        <v>10</v>
      </c>
      <c r="L42" s="240"/>
      <c r="M42" s="7"/>
      <c r="N42" s="38"/>
      <c r="O42" s="25"/>
    </row>
    <row r="43" spans="2:15" ht="15.6" x14ac:dyDescent="0.3">
      <c r="B43" s="240"/>
      <c r="C43" s="155" t="s">
        <v>171</v>
      </c>
      <c r="D43" s="164" t="s">
        <v>188</v>
      </c>
      <c r="E43" s="165">
        <v>204</v>
      </c>
      <c r="G43" s="240"/>
      <c r="H43" s="155" t="s">
        <v>171</v>
      </c>
      <c r="I43" s="164" t="s">
        <v>200</v>
      </c>
      <c r="J43" s="165">
        <v>4</v>
      </c>
      <c r="L43" s="240"/>
      <c r="M43" s="7"/>
      <c r="N43" s="38"/>
      <c r="O43" s="25"/>
    </row>
    <row r="44" spans="2:15" ht="15.6" x14ac:dyDescent="0.3">
      <c r="B44" s="240"/>
      <c r="C44" s="155" t="s">
        <v>171</v>
      </c>
      <c r="D44" s="164" t="s">
        <v>189</v>
      </c>
      <c r="E44" s="165">
        <v>222</v>
      </c>
      <c r="G44" s="240"/>
      <c r="H44" s="155" t="s">
        <v>171</v>
      </c>
      <c r="I44" s="164" t="s">
        <v>201</v>
      </c>
      <c r="J44" s="165">
        <v>9</v>
      </c>
      <c r="L44" s="240"/>
      <c r="M44" s="7"/>
      <c r="N44" s="38"/>
      <c r="O44" s="25"/>
    </row>
    <row r="45" spans="2:15" ht="15.6" x14ac:dyDescent="0.3">
      <c r="B45" s="240"/>
      <c r="C45" s="155" t="s">
        <v>171</v>
      </c>
      <c r="D45" s="164" t="s">
        <v>190</v>
      </c>
      <c r="E45" s="165">
        <v>250</v>
      </c>
      <c r="G45" s="240"/>
      <c r="H45" s="155" t="s">
        <v>171</v>
      </c>
      <c r="I45" s="164" t="s">
        <v>202</v>
      </c>
      <c r="J45" s="165">
        <v>28</v>
      </c>
      <c r="L45" s="240"/>
      <c r="M45" s="7"/>
      <c r="N45" s="38"/>
      <c r="O45" s="25"/>
    </row>
    <row r="46" spans="2:15" ht="15.6" x14ac:dyDescent="0.3">
      <c r="B46" s="240"/>
      <c r="C46" s="155" t="s">
        <v>171</v>
      </c>
      <c r="D46" s="164" t="s">
        <v>191</v>
      </c>
      <c r="E46" s="165">
        <v>387</v>
      </c>
      <c r="G46" s="240"/>
      <c r="H46" s="155"/>
      <c r="I46" s="164"/>
      <c r="J46" s="165"/>
      <c r="L46" s="240"/>
      <c r="M46" s="7"/>
      <c r="N46" s="38"/>
      <c r="O46" s="25"/>
    </row>
    <row r="47" spans="2:15" ht="15.6" x14ac:dyDescent="0.3">
      <c r="B47" s="240"/>
      <c r="C47" s="155" t="s">
        <v>171</v>
      </c>
      <c r="D47" s="164" t="s">
        <v>192</v>
      </c>
      <c r="E47" s="165">
        <v>192</v>
      </c>
      <c r="G47" s="240"/>
      <c r="H47" s="155"/>
      <c r="I47" s="164"/>
      <c r="J47" s="165"/>
      <c r="L47" s="240"/>
      <c r="M47" s="7"/>
      <c r="N47" s="38"/>
      <c r="O47" s="25"/>
    </row>
    <row r="48" spans="2:15" ht="15.6" x14ac:dyDescent="0.3">
      <c r="B48" s="240"/>
      <c r="C48" s="155" t="s">
        <v>171</v>
      </c>
      <c r="D48" s="164" t="s">
        <v>195</v>
      </c>
      <c r="E48" s="165">
        <v>77</v>
      </c>
      <c r="G48" s="240"/>
      <c r="H48" s="3"/>
      <c r="I48" s="39"/>
      <c r="J48" s="26"/>
      <c r="L48" s="240"/>
      <c r="M48" s="7"/>
      <c r="N48" s="38"/>
      <c r="O48" s="25"/>
    </row>
    <row r="49" spans="2:15" ht="15.6" x14ac:dyDescent="0.3">
      <c r="B49" s="240"/>
      <c r="C49" s="155" t="s">
        <v>171</v>
      </c>
      <c r="D49" s="164" t="s">
        <v>196</v>
      </c>
      <c r="E49" s="165">
        <v>155</v>
      </c>
      <c r="G49" s="240"/>
      <c r="H49" s="3"/>
      <c r="I49" s="39"/>
      <c r="J49" s="26"/>
      <c r="L49" s="240"/>
      <c r="M49" s="7"/>
      <c r="N49" s="38"/>
      <c r="O49" s="25"/>
    </row>
    <row r="50" spans="2:15" ht="15.6" x14ac:dyDescent="0.3">
      <c r="B50" s="240"/>
      <c r="C50" s="155" t="s">
        <v>171</v>
      </c>
      <c r="D50" s="164" t="s">
        <v>197</v>
      </c>
      <c r="E50" s="165">
        <v>234</v>
      </c>
      <c r="G50" s="240"/>
      <c r="H50" s="3"/>
      <c r="I50" s="39"/>
      <c r="J50" s="26"/>
      <c r="L50" s="240"/>
      <c r="M50" s="7"/>
      <c r="N50" s="38"/>
      <c r="O50" s="25"/>
    </row>
    <row r="51" spans="2:15" ht="15.6" x14ac:dyDescent="0.3">
      <c r="B51" s="240"/>
      <c r="C51" s="155" t="s">
        <v>171</v>
      </c>
      <c r="D51" s="164" t="s">
        <v>198</v>
      </c>
      <c r="E51" s="165">
        <v>16</v>
      </c>
      <c r="G51" s="240"/>
      <c r="H51" s="3"/>
      <c r="I51" s="39"/>
      <c r="J51" s="26"/>
      <c r="L51" s="240"/>
      <c r="M51" s="7"/>
      <c r="N51" s="38"/>
      <c r="O51" s="25"/>
    </row>
    <row r="52" spans="2:15" ht="15.6" x14ac:dyDescent="0.3">
      <c r="B52" s="240"/>
      <c r="C52" s="155" t="s">
        <v>171</v>
      </c>
      <c r="D52" s="164" t="s">
        <v>199</v>
      </c>
      <c r="E52" s="165">
        <v>97</v>
      </c>
      <c r="G52" s="240"/>
      <c r="H52" s="3"/>
      <c r="I52" s="39"/>
      <c r="J52" s="26"/>
      <c r="L52" s="240"/>
      <c r="M52" s="7"/>
      <c r="N52" s="38"/>
      <c r="O52" s="25"/>
    </row>
    <row r="53" spans="2:15" ht="15.6" x14ac:dyDescent="0.3">
      <c r="B53" s="240"/>
      <c r="C53" s="155" t="s">
        <v>171</v>
      </c>
      <c r="D53" s="164" t="s">
        <v>200</v>
      </c>
      <c r="E53" s="165">
        <v>58</v>
      </c>
      <c r="G53" s="240"/>
      <c r="H53" s="3"/>
      <c r="I53" s="39"/>
      <c r="J53" s="26"/>
      <c r="L53" s="240"/>
      <c r="M53" s="7"/>
      <c r="N53" s="38"/>
      <c r="O53" s="25"/>
    </row>
    <row r="54" spans="2:15" ht="15.6" x14ac:dyDescent="0.3">
      <c r="B54" s="240"/>
      <c r="C54" s="155" t="s">
        <v>171</v>
      </c>
      <c r="D54" s="164" t="s">
        <v>201</v>
      </c>
      <c r="E54" s="165">
        <v>60</v>
      </c>
      <c r="G54" s="240"/>
      <c r="H54" s="3"/>
      <c r="I54" s="39"/>
      <c r="J54" s="26"/>
      <c r="L54" s="240"/>
      <c r="M54" s="7"/>
      <c r="N54" s="38"/>
      <c r="O54" s="25"/>
    </row>
    <row r="55" spans="2:15" ht="15.6" x14ac:dyDescent="0.3">
      <c r="B55" s="240"/>
      <c r="C55" s="155" t="s">
        <v>171</v>
      </c>
      <c r="D55" s="164" t="s">
        <v>202</v>
      </c>
      <c r="E55" s="165">
        <v>162</v>
      </c>
      <c r="G55" s="240"/>
      <c r="H55" s="3"/>
      <c r="I55" s="39"/>
      <c r="J55" s="26"/>
      <c r="L55" s="240"/>
      <c r="M55" s="7"/>
      <c r="N55" s="38"/>
      <c r="O55" s="25"/>
    </row>
    <row r="56" spans="2:15" ht="15.6" x14ac:dyDescent="0.3">
      <c r="B56" s="240"/>
      <c r="C56" s="3"/>
      <c r="D56" s="39"/>
      <c r="E56" s="26"/>
      <c r="G56" s="240"/>
      <c r="H56" s="3"/>
      <c r="I56" s="39"/>
      <c r="J56" s="26"/>
      <c r="L56" s="240"/>
      <c r="M56" s="7"/>
      <c r="N56" s="38"/>
      <c r="O56" s="25"/>
    </row>
    <row r="57" spans="2:15" ht="16.2" thickBot="1" x14ac:dyDescent="0.35">
      <c r="B57" s="241"/>
      <c r="C57" s="17"/>
      <c r="D57" s="40"/>
      <c r="E57" s="27"/>
      <c r="G57" s="241"/>
      <c r="H57" s="17"/>
      <c r="I57" s="40"/>
      <c r="J57" s="27"/>
      <c r="L57" s="241"/>
      <c r="M57" s="78"/>
      <c r="N57" s="80"/>
      <c r="O57" s="83"/>
    </row>
    <row r="58" spans="2:15" ht="16.2" thickBot="1" x14ac:dyDescent="0.35">
      <c r="B58" s="22" t="s">
        <v>7</v>
      </c>
      <c r="C58" s="169" t="s">
        <v>8</v>
      </c>
      <c r="D58" s="170" t="s">
        <v>8</v>
      </c>
      <c r="E58" s="235">
        <f>SUM(E6:E57)</f>
        <v>4189</v>
      </c>
      <c r="F58" s="85"/>
      <c r="G58" s="22" t="s">
        <v>7</v>
      </c>
      <c r="H58" s="169" t="s">
        <v>8</v>
      </c>
      <c r="I58" s="170" t="s">
        <v>8</v>
      </c>
      <c r="J58" s="235">
        <f>SUM(J6:J57)</f>
        <v>533</v>
      </c>
      <c r="K58" s="85"/>
      <c r="L58" s="22" t="s">
        <v>7</v>
      </c>
      <c r="M58" s="169" t="s">
        <v>8</v>
      </c>
      <c r="N58" s="170" t="s">
        <v>8</v>
      </c>
      <c r="O58" s="235">
        <f>SUM(O6:O57)</f>
        <v>190</v>
      </c>
    </row>
    <row r="59" spans="2:15" ht="15.6" x14ac:dyDescent="0.3">
      <c r="B59" s="2"/>
      <c r="C59" s="1"/>
      <c r="D59" s="1"/>
      <c r="E59" s="14"/>
    </row>
    <row r="60" spans="2:15" ht="15" thickBot="1" x14ac:dyDescent="0.35"/>
    <row r="61" spans="2:15" x14ac:dyDescent="0.3">
      <c r="B61" s="252" t="s">
        <v>11</v>
      </c>
      <c r="C61" s="253"/>
      <c r="D61" s="253"/>
      <c r="E61" s="254"/>
    </row>
    <row r="62" spans="2:15" x14ac:dyDescent="0.3">
      <c r="B62" s="33"/>
      <c r="C62" s="34"/>
      <c r="D62" s="34"/>
      <c r="E62" s="35"/>
    </row>
    <row r="63" spans="2:15" x14ac:dyDescent="0.3">
      <c r="B63" s="33"/>
      <c r="C63" s="34"/>
      <c r="D63" s="34"/>
      <c r="E63" s="35"/>
    </row>
    <row r="64" spans="2:15" x14ac:dyDescent="0.3">
      <c r="B64" s="33"/>
      <c r="C64" s="34"/>
      <c r="D64" s="34"/>
      <c r="E64" s="35"/>
    </row>
    <row r="65" spans="2:5" x14ac:dyDescent="0.3">
      <c r="B65" s="33"/>
      <c r="C65" s="34"/>
      <c r="D65" s="34"/>
      <c r="E65" s="35"/>
    </row>
    <row r="66" spans="2:5" x14ac:dyDescent="0.3">
      <c r="B66" s="33"/>
      <c r="C66" s="34"/>
      <c r="D66" s="34"/>
      <c r="E66" s="35"/>
    </row>
    <row r="67" spans="2:5" x14ac:dyDescent="0.3">
      <c r="B67" s="36"/>
      <c r="C67" s="19"/>
      <c r="D67" s="19"/>
      <c r="E67" s="37"/>
    </row>
  </sheetData>
  <mergeCells count="6">
    <mergeCell ref="B61:E61"/>
    <mergeCell ref="L6:L57"/>
    <mergeCell ref="B2:E2"/>
    <mergeCell ref="B3:E3"/>
    <mergeCell ref="B6:B57"/>
    <mergeCell ref="G6:G57"/>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D5" sqref="D5"/>
    </sheetView>
  </sheetViews>
  <sheetFormatPr defaultColWidth="9.109375" defaultRowHeight="13.8" x14ac:dyDescent="0.25"/>
  <cols>
    <col min="1" max="1" width="9.109375" style="44"/>
    <col min="2" max="2" width="32.44140625" style="44" customWidth="1"/>
    <col min="3" max="3" width="25.88671875" style="44" customWidth="1"/>
    <col min="4" max="4" width="17.6640625" style="44" customWidth="1"/>
    <col min="5" max="5" width="22.33203125" style="44" customWidth="1"/>
    <col min="6" max="16384" width="9.109375" style="44"/>
  </cols>
  <sheetData>
    <row r="1" spans="2:5" ht="14.4" thickBot="1" x14ac:dyDescent="0.3"/>
    <row r="2" spans="2:5" ht="37.200000000000003" customHeight="1" thickBot="1" x14ac:dyDescent="0.3">
      <c r="B2" s="255" t="s">
        <v>54</v>
      </c>
      <c r="C2" s="257"/>
    </row>
    <row r="3" spans="2:5" ht="15.75" customHeight="1" x14ac:dyDescent="0.3">
      <c r="B3" s="258"/>
      <c r="C3" s="258"/>
    </row>
    <row r="4" spans="2:5" ht="16.2" thickBot="1" x14ac:dyDescent="0.35">
      <c r="B4" s="1"/>
      <c r="C4" s="1"/>
    </row>
    <row r="5" spans="2:5" ht="63" thickBot="1" x14ac:dyDescent="0.3">
      <c r="B5" s="10" t="s">
        <v>55</v>
      </c>
      <c r="C5" s="228">
        <v>2018835.6</v>
      </c>
    </row>
    <row r="6" spans="2:5" ht="15.6" x14ac:dyDescent="0.25">
      <c r="B6" s="60"/>
    </row>
    <row r="7" spans="2:5" ht="14.4" thickBot="1" x14ac:dyDescent="0.3"/>
    <row r="8" spans="2:5" ht="15" thickBot="1" x14ac:dyDescent="0.35">
      <c r="B8" s="252" t="s">
        <v>11</v>
      </c>
      <c r="C8" s="254"/>
    </row>
    <row r="9" spans="2:5" x14ac:dyDescent="0.25">
      <c r="B9" s="72"/>
      <c r="C9" s="75"/>
    </row>
    <row r="10" spans="2:5" x14ac:dyDescent="0.25">
      <c r="B10" s="72"/>
      <c r="C10" s="75"/>
    </row>
    <row r="11" spans="2:5" x14ac:dyDescent="0.25">
      <c r="B11" s="72"/>
      <c r="C11" s="75"/>
    </row>
    <row r="12" spans="2:5" x14ac:dyDescent="0.25">
      <c r="B12" s="72"/>
      <c r="C12" s="75"/>
    </row>
    <row r="13" spans="2:5" x14ac:dyDescent="0.25">
      <c r="B13" s="72"/>
      <c r="C13" s="75"/>
    </row>
    <row r="14" spans="2:5" ht="14.4" thickBot="1" x14ac:dyDescent="0.3">
      <c r="B14" s="73"/>
      <c r="C14" s="76"/>
    </row>
    <row r="15" spans="2:5" ht="15.6" x14ac:dyDescent="0.3">
      <c r="C15" s="61"/>
      <c r="D15" s="61"/>
      <c r="E15" s="62"/>
    </row>
    <row r="16" spans="2:5" x14ac:dyDescent="0.25">
      <c r="E16" s="74"/>
    </row>
  </sheetData>
  <mergeCells count="3">
    <mergeCell ref="B8:C8"/>
    <mergeCell ref="B2:C2"/>
    <mergeCell ref="B3:C3"/>
  </mergeCells>
  <pageMargins left="0.7" right="0.7" top="0.75" bottom="0.75" header="0.3" footer="0.3"/>
  <pageSetup orientation="portrait"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view="pageBreakPreview" zoomScale="60" zoomScaleNormal="60" workbookViewId="0">
      <selection activeCell="C20" sqref="C20"/>
    </sheetView>
  </sheetViews>
  <sheetFormatPr defaultColWidth="8.88671875" defaultRowHeight="13.8" x14ac:dyDescent="0.25"/>
  <cols>
    <col min="1" max="1" width="8.88671875" style="44"/>
    <col min="2" max="2" width="30.44140625" style="45" customWidth="1"/>
    <col min="3" max="3" width="93.6640625" style="45" customWidth="1"/>
    <col min="4" max="4" width="8.88671875" style="44"/>
    <col min="5" max="5" width="15.5546875" style="44" customWidth="1"/>
    <col min="6" max="6" width="33" style="44" customWidth="1"/>
    <col min="7" max="7" width="30" style="44" customWidth="1"/>
    <col min="8" max="8" width="27.33203125" style="44" customWidth="1"/>
    <col min="9" max="9" width="26.44140625" style="44" customWidth="1"/>
    <col min="10" max="16384" width="8.88671875" style="44"/>
  </cols>
  <sheetData>
    <row r="1" spans="2:13" ht="14.4" thickBot="1" x14ac:dyDescent="0.3"/>
    <row r="2" spans="2:13" ht="30.6" customHeight="1" x14ac:dyDescent="0.25">
      <c r="B2" s="264" t="s">
        <v>56</v>
      </c>
      <c r="C2" s="265"/>
      <c r="E2" s="261" t="s">
        <v>57</v>
      </c>
      <c r="F2" s="262"/>
      <c r="G2" s="262"/>
      <c r="H2" s="262"/>
      <c r="I2" s="263"/>
      <c r="J2" s="46"/>
      <c r="K2" s="46"/>
      <c r="L2" s="46"/>
      <c r="M2" s="46"/>
    </row>
    <row r="3" spans="2:13" x14ac:dyDescent="0.25">
      <c r="B3" s="108" t="s">
        <v>58</v>
      </c>
      <c r="C3" s="109" t="s">
        <v>59</v>
      </c>
      <c r="E3" s="63" t="s">
        <v>60</v>
      </c>
      <c r="F3" s="64" t="s">
        <v>61</v>
      </c>
      <c r="G3" s="64" t="s">
        <v>62</v>
      </c>
      <c r="H3" s="64" t="s">
        <v>63</v>
      </c>
      <c r="I3" s="65" t="s">
        <v>64</v>
      </c>
    </row>
    <row r="4" spans="2:13" ht="69" x14ac:dyDescent="0.25">
      <c r="B4" s="59" t="s">
        <v>65</v>
      </c>
      <c r="C4" s="57" t="s">
        <v>66</v>
      </c>
      <c r="E4" s="66" t="s">
        <v>67</v>
      </c>
      <c r="F4" s="67" t="s">
        <v>68</v>
      </c>
      <c r="G4" s="67" t="s">
        <v>69</v>
      </c>
      <c r="H4" s="67" t="s">
        <v>70</v>
      </c>
      <c r="I4" s="68" t="s">
        <v>71</v>
      </c>
    </row>
    <row r="5" spans="2:13" ht="110.4" x14ac:dyDescent="0.25">
      <c r="B5" s="59" t="s">
        <v>72</v>
      </c>
      <c r="C5" s="58" t="s">
        <v>73</v>
      </c>
      <c r="E5" s="66" t="s">
        <v>74</v>
      </c>
      <c r="F5" s="67" t="s">
        <v>75</v>
      </c>
      <c r="G5" s="67" t="s">
        <v>76</v>
      </c>
      <c r="H5" s="67" t="s">
        <v>77</v>
      </c>
      <c r="I5" s="68"/>
    </row>
    <row r="6" spans="2:13" ht="55.2" x14ac:dyDescent="0.25">
      <c r="B6" s="59" t="s">
        <v>78</v>
      </c>
      <c r="C6" s="58" t="s">
        <v>79</v>
      </c>
      <c r="E6" s="66" t="s">
        <v>80</v>
      </c>
      <c r="F6" s="67" t="s">
        <v>75</v>
      </c>
      <c r="G6" s="67" t="s">
        <v>81</v>
      </c>
      <c r="H6" s="67" t="s">
        <v>77</v>
      </c>
      <c r="I6" s="68"/>
    </row>
    <row r="7" spans="2:13" ht="55.2" x14ac:dyDescent="0.25">
      <c r="B7" s="59" t="s">
        <v>82</v>
      </c>
      <c r="C7" s="57" t="s">
        <v>83</v>
      </c>
      <c r="E7" s="66" t="s">
        <v>84</v>
      </c>
      <c r="F7" s="67" t="s">
        <v>85</v>
      </c>
      <c r="G7" s="67" t="s">
        <v>86</v>
      </c>
      <c r="H7" s="67" t="s">
        <v>87</v>
      </c>
      <c r="I7" s="68"/>
    </row>
    <row r="8" spans="2:13" x14ac:dyDescent="0.25">
      <c r="B8" s="59" t="s">
        <v>88</v>
      </c>
      <c r="C8" s="57" t="s">
        <v>89</v>
      </c>
      <c r="E8" s="66" t="s">
        <v>90</v>
      </c>
      <c r="F8" s="67" t="s">
        <v>91</v>
      </c>
      <c r="G8" s="67" t="s">
        <v>76</v>
      </c>
      <c r="H8" s="67" t="s">
        <v>92</v>
      </c>
      <c r="I8" s="68"/>
    </row>
    <row r="9" spans="2:13" ht="41.4" x14ac:dyDescent="0.25">
      <c r="B9" s="59" t="s">
        <v>93</v>
      </c>
      <c r="C9" s="57" t="s">
        <v>94</v>
      </c>
      <c r="E9" s="66" t="s">
        <v>95</v>
      </c>
      <c r="F9" s="67" t="s">
        <v>96</v>
      </c>
      <c r="G9" s="67" t="s">
        <v>97</v>
      </c>
      <c r="H9" s="67" t="s">
        <v>98</v>
      </c>
      <c r="I9" s="68" t="s">
        <v>99</v>
      </c>
    </row>
    <row r="10" spans="2:13" ht="96.6" x14ac:dyDescent="0.25">
      <c r="B10" s="59" t="s">
        <v>100</v>
      </c>
      <c r="C10" s="57" t="s">
        <v>101</v>
      </c>
      <c r="E10" s="66" t="s">
        <v>102</v>
      </c>
      <c r="F10" s="67" t="s">
        <v>91</v>
      </c>
      <c r="G10" s="67" t="s">
        <v>103</v>
      </c>
      <c r="H10" s="67" t="s">
        <v>104</v>
      </c>
      <c r="I10" s="68" t="s">
        <v>105</v>
      </c>
    </row>
    <row r="11" spans="2:13" ht="180" customHeight="1" thickBot="1" x14ac:dyDescent="0.3">
      <c r="B11" s="59" t="s">
        <v>106</v>
      </c>
      <c r="C11" s="57" t="s">
        <v>107</v>
      </c>
      <c r="E11" s="69" t="s">
        <v>108</v>
      </c>
      <c r="F11" s="70" t="s">
        <v>96</v>
      </c>
      <c r="G11" s="70" t="s">
        <v>109</v>
      </c>
      <c r="H11" s="70" t="s">
        <v>110</v>
      </c>
      <c r="I11" s="71"/>
    </row>
    <row r="12" spans="2:13" ht="41.4" x14ac:dyDescent="0.25">
      <c r="B12" s="59" t="s">
        <v>111</v>
      </c>
      <c r="C12" s="58" t="s">
        <v>112</v>
      </c>
    </row>
    <row r="13" spans="2:13" ht="27.6" x14ac:dyDescent="0.25">
      <c r="B13" s="59" t="s">
        <v>113</v>
      </c>
      <c r="C13" s="58" t="s">
        <v>114</v>
      </c>
    </row>
    <row r="14" spans="2:13" ht="69.75" customHeight="1" x14ac:dyDescent="0.25">
      <c r="B14" s="59" t="s">
        <v>115</v>
      </c>
      <c r="C14" s="57" t="s">
        <v>116</v>
      </c>
    </row>
    <row r="15" spans="2:13" ht="82.8" x14ac:dyDescent="0.25">
      <c r="B15" s="59" t="s">
        <v>117</v>
      </c>
      <c r="C15" s="57" t="s">
        <v>118</v>
      </c>
    </row>
    <row r="16" spans="2:13" ht="41.4" x14ac:dyDescent="0.25">
      <c r="B16" s="59" t="s">
        <v>119</v>
      </c>
      <c r="C16" s="57" t="s">
        <v>120</v>
      </c>
    </row>
    <row r="17" spans="2:3" ht="69" x14ac:dyDescent="0.25">
      <c r="B17" s="59" t="s">
        <v>121</v>
      </c>
      <c r="C17" s="57" t="s">
        <v>122</v>
      </c>
    </row>
    <row r="18" spans="2:3" ht="138" x14ac:dyDescent="0.25">
      <c r="B18" s="59" t="s">
        <v>123</v>
      </c>
      <c r="C18" s="57" t="s">
        <v>124</v>
      </c>
    </row>
    <row r="19" spans="2:3" ht="27.6" x14ac:dyDescent="0.25">
      <c r="B19" s="59" t="s">
        <v>125</v>
      </c>
      <c r="C19" s="57" t="s">
        <v>126</v>
      </c>
    </row>
    <row r="20" spans="2:3" ht="42" thickBot="1" x14ac:dyDescent="0.3">
      <c r="B20" s="111" t="s">
        <v>127</v>
      </c>
      <c r="C20" s="110"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1"/>
  <sheetViews>
    <sheetView view="pageBreakPreview" topLeftCell="A41" zoomScale="60" zoomScaleNormal="80" workbookViewId="0">
      <selection activeCell="I55" sqref="I55"/>
    </sheetView>
  </sheetViews>
  <sheetFormatPr defaultRowHeight="14.4" x14ac:dyDescent="0.3"/>
  <cols>
    <col min="2" max="2" width="27.5546875" bestFit="1" customWidth="1"/>
    <col min="3" max="3" width="16.5546875" bestFit="1" customWidth="1"/>
    <col min="4" max="4" width="12.6640625" customWidth="1"/>
    <col min="5" max="5" width="26.44140625" customWidth="1"/>
    <col min="7" max="7" width="13.44140625" customWidth="1"/>
    <col min="8" max="8" width="25.88671875" customWidth="1"/>
    <col min="9" max="11" width="24" customWidth="1"/>
  </cols>
  <sheetData>
    <row r="1" spans="2:11" ht="15" thickBot="1" x14ac:dyDescent="0.35"/>
    <row r="2" spans="2:11" ht="16.2" thickBot="1" x14ac:dyDescent="0.35">
      <c r="B2" s="245" t="s">
        <v>12</v>
      </c>
      <c r="C2" s="246"/>
      <c r="D2" s="246"/>
      <c r="E2" s="247"/>
      <c r="F2" s="12"/>
    </row>
    <row r="3" spans="2:11" ht="15.6" x14ac:dyDescent="0.3">
      <c r="B3" s="248"/>
      <c r="C3" s="248"/>
      <c r="D3" s="248"/>
      <c r="E3" s="248"/>
      <c r="F3" s="11"/>
    </row>
    <row r="4" spans="2:11" ht="15" thickBot="1" x14ac:dyDescent="0.35"/>
    <row r="5" spans="2:11" ht="63" thickBot="1" x14ac:dyDescent="0.35">
      <c r="B5" s="52" t="s">
        <v>1</v>
      </c>
      <c r="C5" s="134" t="s">
        <v>2</v>
      </c>
      <c r="D5" s="5" t="s">
        <v>3</v>
      </c>
      <c r="E5" s="5" t="s">
        <v>13</v>
      </c>
      <c r="H5" s="52" t="s">
        <v>1</v>
      </c>
      <c r="I5" s="134" t="s">
        <v>2</v>
      </c>
      <c r="J5" s="5" t="s">
        <v>3</v>
      </c>
      <c r="K5" s="5" t="s">
        <v>13</v>
      </c>
    </row>
    <row r="6" spans="2:11" ht="15.6" x14ac:dyDescent="0.3">
      <c r="B6" s="239" t="s">
        <v>6</v>
      </c>
      <c r="C6" s="150" t="s">
        <v>131</v>
      </c>
      <c r="D6" s="145" t="s">
        <v>133</v>
      </c>
      <c r="E6" s="146">
        <v>2</v>
      </c>
      <c r="H6" s="239" t="s">
        <v>9</v>
      </c>
      <c r="I6" s="150" t="s">
        <v>131</v>
      </c>
      <c r="J6" s="145" t="s">
        <v>136</v>
      </c>
      <c r="K6" s="146">
        <v>1</v>
      </c>
    </row>
    <row r="7" spans="2:11" ht="15.6" x14ac:dyDescent="0.3">
      <c r="B7" s="240"/>
      <c r="C7" s="150" t="s">
        <v>131</v>
      </c>
      <c r="D7" s="145" t="s">
        <v>134</v>
      </c>
      <c r="E7" s="146">
        <v>1</v>
      </c>
      <c r="H7" s="240"/>
      <c r="I7" s="150" t="s">
        <v>131</v>
      </c>
      <c r="J7" s="145" t="s">
        <v>144</v>
      </c>
      <c r="K7" s="146">
        <v>3</v>
      </c>
    </row>
    <row r="8" spans="2:11" ht="15.6" x14ac:dyDescent="0.3">
      <c r="B8" s="240"/>
      <c r="C8" s="150" t="s">
        <v>131</v>
      </c>
      <c r="D8" s="135" t="s">
        <v>135</v>
      </c>
      <c r="E8" s="147">
        <v>1</v>
      </c>
      <c r="H8" s="240"/>
      <c r="I8" s="150" t="s">
        <v>131</v>
      </c>
      <c r="J8" s="135" t="s">
        <v>146</v>
      </c>
      <c r="K8" s="147">
        <v>1</v>
      </c>
    </row>
    <row r="9" spans="2:11" ht="15.6" x14ac:dyDescent="0.3">
      <c r="B9" s="240"/>
      <c r="C9" s="150" t="s">
        <v>131</v>
      </c>
      <c r="D9" s="135" t="s">
        <v>136</v>
      </c>
      <c r="E9" s="147">
        <v>2</v>
      </c>
      <c r="H9" s="240"/>
      <c r="I9" s="150" t="s">
        <v>131</v>
      </c>
      <c r="J9" s="135" t="s">
        <v>147</v>
      </c>
      <c r="K9" s="147">
        <v>1</v>
      </c>
    </row>
    <row r="10" spans="2:11" ht="15.6" x14ac:dyDescent="0.3">
      <c r="B10" s="240"/>
      <c r="C10" s="150" t="s">
        <v>131</v>
      </c>
      <c r="D10" s="135" t="s">
        <v>137</v>
      </c>
      <c r="E10" s="147">
        <v>1</v>
      </c>
      <c r="H10" s="240"/>
      <c r="I10" s="150" t="s">
        <v>131</v>
      </c>
      <c r="J10" s="135" t="s">
        <v>149</v>
      </c>
      <c r="K10" s="147">
        <v>1</v>
      </c>
    </row>
    <row r="11" spans="2:11" ht="15.6" x14ac:dyDescent="0.3">
      <c r="B11" s="240"/>
      <c r="C11" s="150" t="s">
        <v>131</v>
      </c>
      <c r="D11" s="135" t="s">
        <v>144</v>
      </c>
      <c r="E11" s="147">
        <v>5</v>
      </c>
      <c r="H11" s="240"/>
      <c r="I11" s="150" t="s">
        <v>131</v>
      </c>
      <c r="J11" s="135" t="s">
        <v>150</v>
      </c>
      <c r="K11" s="147">
        <v>1</v>
      </c>
    </row>
    <row r="12" spans="2:11" ht="15.6" x14ac:dyDescent="0.3">
      <c r="B12" s="240"/>
      <c r="C12" s="150" t="s">
        <v>131</v>
      </c>
      <c r="D12" s="135" t="s">
        <v>145</v>
      </c>
      <c r="E12" s="147">
        <v>2</v>
      </c>
      <c r="H12" s="240"/>
      <c r="I12" s="150" t="s">
        <v>131</v>
      </c>
      <c r="J12" s="135" t="s">
        <v>152</v>
      </c>
      <c r="K12" s="147">
        <v>1</v>
      </c>
    </row>
    <row r="13" spans="2:11" ht="15.6" x14ac:dyDescent="0.3">
      <c r="B13" s="240"/>
      <c r="C13" s="150" t="s">
        <v>131</v>
      </c>
      <c r="D13" s="135" t="s">
        <v>146</v>
      </c>
      <c r="E13" s="147">
        <v>4</v>
      </c>
      <c r="H13" s="240"/>
      <c r="I13" s="150" t="s">
        <v>131</v>
      </c>
      <c r="J13" s="135" t="s">
        <v>153</v>
      </c>
      <c r="K13" s="147">
        <v>4</v>
      </c>
    </row>
    <row r="14" spans="2:11" ht="15.6" x14ac:dyDescent="0.3">
      <c r="B14" s="240"/>
      <c r="C14" s="150" t="s">
        <v>131</v>
      </c>
      <c r="D14" s="135" t="s">
        <v>147</v>
      </c>
      <c r="E14" s="147">
        <v>1</v>
      </c>
      <c r="H14" s="240"/>
      <c r="I14" s="150" t="s">
        <v>131</v>
      </c>
      <c r="J14" s="135" t="s">
        <v>154</v>
      </c>
      <c r="K14" s="147">
        <v>1</v>
      </c>
    </row>
    <row r="15" spans="2:11" ht="15.6" x14ac:dyDescent="0.3">
      <c r="B15" s="240"/>
      <c r="C15" s="150" t="s">
        <v>131</v>
      </c>
      <c r="D15" s="135" t="s">
        <v>148</v>
      </c>
      <c r="E15" s="147">
        <v>8</v>
      </c>
      <c r="H15" s="240"/>
      <c r="I15" s="150" t="s">
        <v>131</v>
      </c>
      <c r="J15" s="135" t="s">
        <v>155</v>
      </c>
      <c r="K15" s="147">
        <v>2</v>
      </c>
    </row>
    <row r="16" spans="2:11" ht="15.6" x14ac:dyDescent="0.3">
      <c r="B16" s="240"/>
      <c r="C16" s="150" t="s">
        <v>131</v>
      </c>
      <c r="D16" s="135" t="s">
        <v>152</v>
      </c>
      <c r="E16" s="147">
        <v>2</v>
      </c>
      <c r="H16" s="240"/>
      <c r="I16" s="150" t="s">
        <v>131</v>
      </c>
      <c r="J16" s="135" t="s">
        <v>156</v>
      </c>
      <c r="K16" s="147">
        <v>1</v>
      </c>
    </row>
    <row r="17" spans="2:11" ht="15.6" x14ac:dyDescent="0.3">
      <c r="B17" s="240"/>
      <c r="C17" s="144" t="s">
        <v>131</v>
      </c>
      <c r="D17" s="135" t="s">
        <v>153</v>
      </c>
      <c r="E17" s="147">
        <v>1</v>
      </c>
      <c r="H17" s="240"/>
      <c r="I17" s="150" t="s">
        <v>131</v>
      </c>
      <c r="J17" s="135" t="s">
        <v>159</v>
      </c>
      <c r="K17" s="147">
        <v>3</v>
      </c>
    </row>
    <row r="18" spans="2:11" ht="15.6" x14ac:dyDescent="0.3">
      <c r="B18" s="240"/>
      <c r="C18" s="144" t="s">
        <v>131</v>
      </c>
      <c r="D18" s="135" t="s">
        <v>154</v>
      </c>
      <c r="E18" s="147">
        <v>2</v>
      </c>
      <c r="H18" s="240"/>
      <c r="I18" s="150" t="s">
        <v>131</v>
      </c>
      <c r="J18" s="135" t="s">
        <v>163</v>
      </c>
      <c r="K18" s="147">
        <v>1</v>
      </c>
    </row>
    <row r="19" spans="2:11" ht="15.6" x14ac:dyDescent="0.3">
      <c r="B19" s="240"/>
      <c r="C19" s="144" t="s">
        <v>131</v>
      </c>
      <c r="D19" s="135" t="s">
        <v>155</v>
      </c>
      <c r="E19" s="147">
        <v>1</v>
      </c>
      <c r="H19" s="240"/>
      <c r="I19" s="150" t="s">
        <v>131</v>
      </c>
      <c r="J19" s="135" t="s">
        <v>166</v>
      </c>
      <c r="K19" s="147">
        <v>3</v>
      </c>
    </row>
    <row r="20" spans="2:11" ht="15.6" x14ac:dyDescent="0.3">
      <c r="B20" s="240"/>
      <c r="C20" s="144" t="s">
        <v>131</v>
      </c>
      <c r="D20" s="135" t="s">
        <v>156</v>
      </c>
      <c r="E20" s="147">
        <v>5</v>
      </c>
      <c r="H20" s="240"/>
      <c r="I20" s="150" t="s">
        <v>131</v>
      </c>
      <c r="J20" s="135" t="s">
        <v>167</v>
      </c>
      <c r="K20" s="147">
        <v>1</v>
      </c>
    </row>
    <row r="21" spans="2:11" ht="15.6" x14ac:dyDescent="0.3">
      <c r="B21" s="240"/>
      <c r="C21" s="144" t="s">
        <v>131</v>
      </c>
      <c r="D21" s="135" t="s">
        <v>159</v>
      </c>
      <c r="E21" s="147">
        <v>1</v>
      </c>
      <c r="H21" s="240"/>
      <c r="I21" s="150" t="s">
        <v>131</v>
      </c>
      <c r="J21" s="135" t="s">
        <v>168</v>
      </c>
      <c r="K21" s="147">
        <v>2</v>
      </c>
    </row>
    <row r="22" spans="2:11" ht="15.6" x14ac:dyDescent="0.3">
      <c r="B22" s="240"/>
      <c r="C22" s="144" t="s">
        <v>131</v>
      </c>
      <c r="D22" s="135" t="s">
        <v>160</v>
      </c>
      <c r="E22" s="147">
        <v>3</v>
      </c>
      <c r="H22" s="240"/>
      <c r="I22" s="150" t="s">
        <v>131</v>
      </c>
      <c r="J22" s="135" t="s">
        <v>169</v>
      </c>
      <c r="K22" s="147">
        <v>2</v>
      </c>
    </row>
    <row r="23" spans="2:11" ht="15.6" x14ac:dyDescent="0.3">
      <c r="B23" s="240"/>
      <c r="C23" s="144" t="s">
        <v>131</v>
      </c>
      <c r="D23" s="135" t="s">
        <v>163</v>
      </c>
      <c r="E23" s="147">
        <v>1</v>
      </c>
      <c r="H23" s="240"/>
      <c r="I23" s="150" t="s">
        <v>171</v>
      </c>
      <c r="J23" s="135" t="s">
        <v>175</v>
      </c>
      <c r="K23" s="147">
        <v>1</v>
      </c>
    </row>
    <row r="24" spans="2:11" ht="15.6" x14ac:dyDescent="0.3">
      <c r="B24" s="240"/>
      <c r="C24" s="144" t="s">
        <v>131</v>
      </c>
      <c r="D24" s="135" t="s">
        <v>164</v>
      </c>
      <c r="E24" s="147">
        <v>1</v>
      </c>
      <c r="H24" s="240"/>
      <c r="I24" s="150" t="s">
        <v>171</v>
      </c>
      <c r="J24" s="135" t="s">
        <v>176</v>
      </c>
      <c r="K24" s="147">
        <v>1</v>
      </c>
    </row>
    <row r="25" spans="2:11" ht="15.6" x14ac:dyDescent="0.3">
      <c r="B25" s="240"/>
      <c r="C25" s="144" t="s">
        <v>131</v>
      </c>
      <c r="D25" s="135" t="s">
        <v>166</v>
      </c>
      <c r="E25" s="147">
        <v>4</v>
      </c>
      <c r="H25" s="240"/>
      <c r="I25" s="150" t="s">
        <v>171</v>
      </c>
      <c r="J25" s="135" t="s">
        <v>180</v>
      </c>
      <c r="K25" s="147">
        <v>1</v>
      </c>
    </row>
    <row r="26" spans="2:11" ht="15.6" x14ac:dyDescent="0.3">
      <c r="B26" s="240"/>
      <c r="C26" s="144" t="s">
        <v>131</v>
      </c>
      <c r="D26" s="135" t="s">
        <v>168</v>
      </c>
      <c r="E26" s="147">
        <v>6</v>
      </c>
      <c r="H26" s="240"/>
      <c r="I26" s="150" t="s">
        <v>171</v>
      </c>
      <c r="J26" s="135" t="s">
        <v>182</v>
      </c>
      <c r="K26" s="147">
        <v>2</v>
      </c>
    </row>
    <row r="27" spans="2:11" ht="15.6" x14ac:dyDescent="0.3">
      <c r="B27" s="240"/>
      <c r="C27" s="144" t="s">
        <v>131</v>
      </c>
      <c r="D27" s="135" t="s">
        <v>169</v>
      </c>
      <c r="E27" s="147">
        <v>3</v>
      </c>
      <c r="H27" s="240"/>
      <c r="I27" s="150" t="s">
        <v>171</v>
      </c>
      <c r="J27" s="135" t="s">
        <v>183</v>
      </c>
      <c r="K27" s="147">
        <v>7</v>
      </c>
    </row>
    <row r="28" spans="2:11" ht="15.6" x14ac:dyDescent="0.3">
      <c r="B28" s="240"/>
      <c r="C28" s="144" t="s">
        <v>171</v>
      </c>
      <c r="D28" s="135" t="s">
        <v>173</v>
      </c>
      <c r="E28" s="147">
        <v>1</v>
      </c>
      <c r="H28" s="240"/>
      <c r="I28" s="150" t="s">
        <v>171</v>
      </c>
      <c r="J28" s="135" t="s">
        <v>185</v>
      </c>
      <c r="K28" s="147">
        <v>2</v>
      </c>
    </row>
    <row r="29" spans="2:11" ht="15.6" x14ac:dyDescent="0.3">
      <c r="B29" s="240"/>
      <c r="C29" s="144" t="s">
        <v>171</v>
      </c>
      <c r="D29" s="135" t="s">
        <v>174</v>
      </c>
      <c r="E29" s="147">
        <v>1</v>
      </c>
      <c r="H29" s="240"/>
      <c r="I29" s="150" t="s">
        <v>171</v>
      </c>
      <c r="J29" s="135" t="s">
        <v>187</v>
      </c>
      <c r="K29" s="147">
        <v>9</v>
      </c>
    </row>
    <row r="30" spans="2:11" ht="15.6" x14ac:dyDescent="0.3">
      <c r="B30" s="240"/>
      <c r="C30" s="144" t="s">
        <v>171</v>
      </c>
      <c r="D30" s="135" t="s">
        <v>175</v>
      </c>
      <c r="E30" s="147">
        <v>4</v>
      </c>
      <c r="H30" s="240"/>
      <c r="I30" s="150" t="s">
        <v>171</v>
      </c>
      <c r="J30" s="135" t="s">
        <v>188</v>
      </c>
      <c r="K30" s="147">
        <v>4</v>
      </c>
    </row>
    <row r="31" spans="2:11" ht="15.6" x14ac:dyDescent="0.3">
      <c r="B31" s="240"/>
      <c r="C31" s="144" t="s">
        <v>171</v>
      </c>
      <c r="D31" s="135" t="s">
        <v>176</v>
      </c>
      <c r="E31" s="147">
        <v>3</v>
      </c>
      <c r="H31" s="240"/>
      <c r="I31" s="150" t="s">
        <v>171</v>
      </c>
      <c r="J31" s="135" t="s">
        <v>189</v>
      </c>
      <c r="K31" s="147">
        <v>1</v>
      </c>
    </row>
    <row r="32" spans="2:11" ht="15.6" x14ac:dyDescent="0.3">
      <c r="B32" s="240"/>
      <c r="C32" s="144" t="s">
        <v>171</v>
      </c>
      <c r="D32" s="135" t="s">
        <v>179</v>
      </c>
      <c r="E32" s="147">
        <v>2</v>
      </c>
      <c r="H32" s="240"/>
      <c r="I32" s="150" t="s">
        <v>171</v>
      </c>
      <c r="J32" s="135" t="s">
        <v>190</v>
      </c>
      <c r="K32" s="147">
        <v>7</v>
      </c>
    </row>
    <row r="33" spans="2:11" ht="15.6" x14ac:dyDescent="0.3">
      <c r="B33" s="240"/>
      <c r="C33" s="144" t="s">
        <v>171</v>
      </c>
      <c r="D33" s="135" t="s">
        <v>180</v>
      </c>
      <c r="E33" s="147">
        <v>1</v>
      </c>
      <c r="H33" s="240"/>
      <c r="I33" s="150" t="s">
        <v>171</v>
      </c>
      <c r="J33" s="135" t="s">
        <v>191</v>
      </c>
      <c r="K33" s="147">
        <v>6</v>
      </c>
    </row>
    <row r="34" spans="2:11" ht="15.6" x14ac:dyDescent="0.3">
      <c r="B34" s="240"/>
      <c r="C34" s="144" t="s">
        <v>171</v>
      </c>
      <c r="D34" s="135" t="s">
        <v>182</v>
      </c>
      <c r="E34" s="147">
        <v>2</v>
      </c>
      <c r="H34" s="240"/>
      <c r="I34" s="150" t="s">
        <v>171</v>
      </c>
      <c r="J34" s="135" t="s">
        <v>192</v>
      </c>
      <c r="K34" s="147">
        <v>6</v>
      </c>
    </row>
    <row r="35" spans="2:11" ht="15.6" x14ac:dyDescent="0.3">
      <c r="B35" s="240"/>
      <c r="C35" s="144" t="s">
        <v>171</v>
      </c>
      <c r="D35" s="135" t="s">
        <v>183</v>
      </c>
      <c r="E35" s="147">
        <v>10</v>
      </c>
      <c r="H35" s="240"/>
      <c r="I35" s="150" t="s">
        <v>171</v>
      </c>
      <c r="J35" s="135" t="s">
        <v>195</v>
      </c>
      <c r="K35" s="147">
        <v>2</v>
      </c>
    </row>
    <row r="36" spans="2:11" ht="15.6" x14ac:dyDescent="0.3">
      <c r="B36" s="240"/>
      <c r="C36" s="144" t="s">
        <v>171</v>
      </c>
      <c r="D36" s="135" t="s">
        <v>185</v>
      </c>
      <c r="E36" s="147">
        <v>1</v>
      </c>
      <c r="H36" s="240"/>
      <c r="I36" s="150" t="s">
        <v>171</v>
      </c>
      <c r="J36" s="135" t="s">
        <v>196</v>
      </c>
      <c r="K36" s="147">
        <v>1</v>
      </c>
    </row>
    <row r="37" spans="2:11" ht="15.6" x14ac:dyDescent="0.3">
      <c r="B37" s="240"/>
      <c r="C37" s="144" t="s">
        <v>171</v>
      </c>
      <c r="D37" s="135" t="s">
        <v>187</v>
      </c>
      <c r="E37" s="147">
        <v>13</v>
      </c>
      <c r="H37" s="240"/>
      <c r="I37" s="150" t="s">
        <v>171</v>
      </c>
      <c r="J37" s="135" t="s">
        <v>197</v>
      </c>
      <c r="K37" s="147">
        <v>3</v>
      </c>
    </row>
    <row r="38" spans="2:11" ht="15.6" x14ac:dyDescent="0.3">
      <c r="B38" s="240"/>
      <c r="C38" s="144" t="s">
        <v>171</v>
      </c>
      <c r="D38" s="135" t="s">
        <v>188</v>
      </c>
      <c r="E38" s="147">
        <v>15</v>
      </c>
      <c r="H38" s="240"/>
      <c r="I38" s="150" t="s">
        <v>171</v>
      </c>
      <c r="J38" s="135" t="s">
        <v>199</v>
      </c>
      <c r="K38" s="147">
        <v>3</v>
      </c>
    </row>
    <row r="39" spans="2:11" ht="15.6" x14ac:dyDescent="0.3">
      <c r="B39" s="240"/>
      <c r="C39" s="144" t="s">
        <v>171</v>
      </c>
      <c r="D39" s="135" t="s">
        <v>189</v>
      </c>
      <c r="E39" s="147">
        <v>4</v>
      </c>
      <c r="H39" s="240"/>
      <c r="I39" s="150" t="s">
        <v>171</v>
      </c>
      <c r="J39" s="135" t="s">
        <v>200</v>
      </c>
      <c r="K39" s="147">
        <v>1</v>
      </c>
    </row>
    <row r="40" spans="2:11" ht="15.6" x14ac:dyDescent="0.3">
      <c r="B40" s="240"/>
      <c r="C40" s="144" t="s">
        <v>171</v>
      </c>
      <c r="D40" s="135" t="s">
        <v>191</v>
      </c>
      <c r="E40" s="147">
        <v>4</v>
      </c>
      <c r="H40" s="240"/>
      <c r="I40" s="150" t="s">
        <v>171</v>
      </c>
      <c r="J40" s="135" t="s">
        <v>201</v>
      </c>
      <c r="K40" s="147">
        <v>3</v>
      </c>
    </row>
    <row r="41" spans="2:11" ht="15.6" x14ac:dyDescent="0.3">
      <c r="B41" s="240"/>
      <c r="C41" s="144" t="s">
        <v>171</v>
      </c>
      <c r="D41" s="135" t="s">
        <v>192</v>
      </c>
      <c r="E41" s="147">
        <v>6</v>
      </c>
      <c r="H41" s="240"/>
      <c r="I41" s="150" t="s">
        <v>171</v>
      </c>
      <c r="J41" s="135" t="s">
        <v>202</v>
      </c>
      <c r="K41" s="147">
        <v>4</v>
      </c>
    </row>
    <row r="42" spans="2:11" ht="15.6" x14ac:dyDescent="0.3">
      <c r="B42" s="240"/>
      <c r="C42" s="144" t="s">
        <v>171</v>
      </c>
      <c r="D42" s="135" t="s">
        <v>195</v>
      </c>
      <c r="E42" s="147">
        <v>2</v>
      </c>
      <c r="H42" s="240"/>
      <c r="I42" s="150"/>
      <c r="J42" s="135"/>
      <c r="K42" s="147"/>
    </row>
    <row r="43" spans="2:11" ht="15.6" x14ac:dyDescent="0.3">
      <c r="B43" s="240"/>
      <c r="C43" s="144" t="s">
        <v>171</v>
      </c>
      <c r="D43" s="135" t="s">
        <v>196</v>
      </c>
      <c r="E43" s="147">
        <v>11</v>
      </c>
      <c r="H43" s="240"/>
      <c r="I43" s="150"/>
      <c r="J43" s="135"/>
      <c r="K43" s="147"/>
    </row>
    <row r="44" spans="2:11" ht="15.6" x14ac:dyDescent="0.3">
      <c r="B44" s="240"/>
      <c r="C44" s="144" t="s">
        <v>171</v>
      </c>
      <c r="D44" s="135" t="s">
        <v>197</v>
      </c>
      <c r="E44" s="147">
        <v>15</v>
      </c>
      <c r="H44" s="240"/>
      <c r="I44" s="150"/>
      <c r="J44" s="135"/>
      <c r="K44" s="147"/>
    </row>
    <row r="45" spans="2:11" ht="15.6" x14ac:dyDescent="0.3">
      <c r="B45" s="240"/>
      <c r="C45" s="144" t="s">
        <v>171</v>
      </c>
      <c r="D45" s="135" t="s">
        <v>198</v>
      </c>
      <c r="E45" s="147">
        <v>1</v>
      </c>
      <c r="H45" s="240"/>
      <c r="I45" s="150"/>
      <c r="J45" s="135"/>
      <c r="K45" s="147"/>
    </row>
    <row r="46" spans="2:11" ht="15.6" x14ac:dyDescent="0.3">
      <c r="B46" s="240"/>
      <c r="C46" s="144" t="s">
        <v>171</v>
      </c>
      <c r="D46" s="135" t="s">
        <v>199</v>
      </c>
      <c r="E46" s="147">
        <v>2</v>
      </c>
      <c r="H46" s="240"/>
      <c r="I46" s="150"/>
      <c r="J46" s="135"/>
      <c r="K46" s="147"/>
    </row>
    <row r="47" spans="2:11" ht="15.6" x14ac:dyDescent="0.3">
      <c r="B47" s="240"/>
      <c r="C47" s="144" t="s">
        <v>171</v>
      </c>
      <c r="D47" s="135" t="s">
        <v>200</v>
      </c>
      <c r="E47" s="147">
        <v>5</v>
      </c>
      <c r="H47" s="240"/>
      <c r="I47" s="150"/>
      <c r="J47" s="135"/>
      <c r="K47" s="147"/>
    </row>
    <row r="48" spans="2:11" ht="15.6" x14ac:dyDescent="0.3">
      <c r="B48" s="240"/>
      <c r="C48" s="144" t="s">
        <v>171</v>
      </c>
      <c r="D48" s="135" t="s">
        <v>201</v>
      </c>
      <c r="E48" s="147">
        <v>2</v>
      </c>
      <c r="H48" s="240"/>
      <c r="I48" s="150"/>
      <c r="J48" s="135"/>
      <c r="K48" s="147"/>
    </row>
    <row r="49" spans="2:11" ht="15.6" x14ac:dyDescent="0.3">
      <c r="B49" s="240"/>
      <c r="C49" s="144" t="s">
        <v>171</v>
      </c>
      <c r="D49" s="135" t="s">
        <v>202</v>
      </c>
      <c r="E49" s="147">
        <v>5</v>
      </c>
      <c r="H49" s="240"/>
      <c r="I49" s="150"/>
      <c r="J49" s="135"/>
      <c r="K49" s="147"/>
    </row>
    <row r="50" spans="2:11" ht="15.6" x14ac:dyDescent="0.3">
      <c r="B50" s="240"/>
      <c r="C50" s="144"/>
      <c r="D50" s="135"/>
      <c r="E50" s="147"/>
      <c r="H50" s="240"/>
      <c r="I50" s="150"/>
      <c r="J50" s="135"/>
      <c r="K50" s="147"/>
    </row>
    <row r="51" spans="2:11" ht="16.2" thickBot="1" x14ac:dyDescent="0.35">
      <c r="B51" s="241"/>
      <c r="C51" s="17"/>
      <c r="D51" s="17"/>
      <c r="E51" s="18"/>
      <c r="H51" s="241"/>
      <c r="I51" s="17"/>
      <c r="J51" s="17"/>
      <c r="K51" s="18"/>
    </row>
    <row r="52" spans="2:11" ht="16.2" thickBot="1" x14ac:dyDescent="0.35">
      <c r="B52" s="22" t="s">
        <v>7</v>
      </c>
      <c r="C52" s="148" t="s">
        <v>8</v>
      </c>
      <c r="D52" s="148" t="s">
        <v>8</v>
      </c>
      <c r="E52" s="149">
        <f>SUM(E6:E51)</f>
        <v>167</v>
      </c>
      <c r="H52" s="22" t="s">
        <v>7</v>
      </c>
      <c r="I52" s="148" t="s">
        <v>8</v>
      </c>
      <c r="J52" s="148" t="s">
        <v>8</v>
      </c>
      <c r="K52" s="149">
        <f>SUM(K6:K51)</f>
        <v>93</v>
      </c>
    </row>
    <row r="53" spans="2:11" ht="15.6" x14ac:dyDescent="0.3">
      <c r="B53" s="2"/>
      <c r="C53" s="1"/>
      <c r="D53" s="1"/>
      <c r="E53" s="1"/>
    </row>
    <row r="54" spans="2:11" ht="16.2" thickBot="1" x14ac:dyDescent="0.35">
      <c r="B54" s="47"/>
      <c r="C54" s="48"/>
      <c r="D54" s="48"/>
      <c r="E54" s="49"/>
    </row>
    <row r="55" spans="2:11" ht="16.8" thickBot="1" x14ac:dyDescent="0.35">
      <c r="B55" s="242" t="s">
        <v>11</v>
      </c>
      <c r="C55" s="243"/>
      <c r="D55" s="243"/>
      <c r="E55" s="244"/>
    </row>
    <row r="56" spans="2:11" ht="15.6" x14ac:dyDescent="0.3">
      <c r="B56" s="28"/>
      <c r="C56" s="101"/>
      <c r="D56" s="101"/>
      <c r="E56" s="29"/>
    </row>
    <row r="57" spans="2:11" ht="15.6" x14ac:dyDescent="0.3">
      <c r="B57" s="28"/>
      <c r="C57" s="101"/>
      <c r="D57" s="101"/>
      <c r="E57" s="29"/>
    </row>
    <row r="58" spans="2:11" ht="15.6" x14ac:dyDescent="0.3">
      <c r="B58" s="28"/>
      <c r="C58" s="101"/>
      <c r="D58" s="101"/>
      <c r="E58" s="29"/>
    </row>
    <row r="59" spans="2:11" ht="15.6" x14ac:dyDescent="0.3">
      <c r="B59" s="28"/>
      <c r="C59" s="101"/>
      <c r="D59" s="101"/>
      <c r="E59" s="29"/>
    </row>
    <row r="60" spans="2:11" ht="15.6" x14ac:dyDescent="0.3">
      <c r="B60" s="28"/>
      <c r="C60" s="101"/>
      <c r="D60" s="101"/>
      <c r="E60" s="29"/>
    </row>
    <row r="61" spans="2:11" ht="16.2" thickBot="1" x14ac:dyDescent="0.35">
      <c r="B61" s="30"/>
      <c r="C61" s="31"/>
      <c r="D61" s="31"/>
      <c r="E61" s="32"/>
    </row>
  </sheetData>
  <mergeCells count="5">
    <mergeCell ref="B55:E55"/>
    <mergeCell ref="B2:E2"/>
    <mergeCell ref="B3:E3"/>
    <mergeCell ref="B6:B51"/>
    <mergeCell ref="H6:H51"/>
  </mergeCells>
  <pageMargins left="0.7" right="0.7" top="0.75" bottom="0.75" header="0.3" footer="0.3"/>
  <pageSetup scale="41"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93"/>
  <sheetViews>
    <sheetView view="pageBreakPreview" zoomScale="71" zoomScaleNormal="38" zoomScaleSheetLayoutView="100" workbookViewId="0">
      <selection activeCell="Q65" sqref="Q65"/>
    </sheetView>
  </sheetViews>
  <sheetFormatPr defaultColWidth="9.109375" defaultRowHeight="15.6" x14ac:dyDescent="0.3"/>
  <cols>
    <col min="1" max="1" width="9.109375" style="1"/>
    <col min="2" max="2" width="23.6640625" style="1" customWidth="1"/>
    <col min="3" max="3" width="16.109375" style="1" customWidth="1"/>
    <col min="4" max="4" width="12" style="1" customWidth="1"/>
    <col min="5" max="5" width="14.6640625" style="1" customWidth="1"/>
    <col min="6" max="6" width="16.109375" style="1" customWidth="1"/>
    <col min="7" max="7" width="22.88671875" style="1" customWidth="1"/>
    <col min="8" max="8" width="18.33203125" style="1" customWidth="1"/>
    <col min="9" max="14" width="18.5546875" style="1" customWidth="1"/>
    <col min="15" max="15" width="9.109375" style="1"/>
    <col min="16" max="21" width="17.88671875" style="1" customWidth="1"/>
    <col min="22" max="16384" width="9.109375" style="1"/>
  </cols>
  <sheetData>
    <row r="1" spans="2:21" ht="16.2" thickBot="1" x14ac:dyDescent="0.35"/>
    <row r="2" spans="2:21" ht="16.2" thickBot="1" x14ac:dyDescent="0.35">
      <c r="B2" s="245" t="s">
        <v>14</v>
      </c>
      <c r="C2" s="246"/>
      <c r="D2" s="246"/>
      <c r="E2" s="246"/>
      <c r="F2" s="246"/>
      <c r="G2" s="246"/>
      <c r="H2" s="112"/>
      <c r="I2" s="12"/>
      <c r="J2" s="12"/>
      <c r="L2" s="91"/>
    </row>
    <row r="3" spans="2:21" x14ac:dyDescent="0.3">
      <c r="B3" s="249"/>
      <c r="C3" s="249"/>
      <c r="D3" s="249"/>
      <c r="E3" s="249"/>
      <c r="F3" s="249"/>
      <c r="G3" s="249"/>
      <c r="H3" s="11"/>
      <c r="I3" s="11"/>
      <c r="J3" s="11"/>
      <c r="L3" s="91"/>
    </row>
    <row r="4" spans="2:21" ht="16.2" thickBot="1" x14ac:dyDescent="0.35">
      <c r="L4" s="91"/>
    </row>
    <row r="5" spans="2:21" ht="47.4" thickBot="1" x14ac:dyDescent="0.35">
      <c r="B5" s="52" t="s">
        <v>1</v>
      </c>
      <c r="C5" s="5" t="s">
        <v>2</v>
      </c>
      <c r="D5" s="5" t="s">
        <v>3</v>
      </c>
      <c r="E5" s="5" t="s">
        <v>15</v>
      </c>
      <c r="F5" s="5" t="s">
        <v>16</v>
      </c>
      <c r="G5" s="4" t="s">
        <v>17</v>
      </c>
      <c r="I5" s="52" t="s">
        <v>1</v>
      </c>
      <c r="J5" s="5" t="s">
        <v>2</v>
      </c>
      <c r="K5" s="5" t="s">
        <v>3</v>
      </c>
      <c r="L5" s="5" t="s">
        <v>15</v>
      </c>
      <c r="M5" s="5" t="s">
        <v>16</v>
      </c>
      <c r="N5" s="4" t="s">
        <v>17</v>
      </c>
      <c r="P5" s="52" t="s">
        <v>1</v>
      </c>
      <c r="Q5" s="117" t="s">
        <v>2</v>
      </c>
      <c r="R5" s="52" t="s">
        <v>3</v>
      </c>
      <c r="S5" s="52" t="s">
        <v>15</v>
      </c>
      <c r="T5" s="52" t="s">
        <v>16</v>
      </c>
      <c r="U5" s="77" t="s">
        <v>17</v>
      </c>
    </row>
    <row r="6" spans="2:21" x14ac:dyDescent="0.3">
      <c r="B6" s="239" t="s">
        <v>6</v>
      </c>
      <c r="C6" s="144" t="s">
        <v>131</v>
      </c>
      <c r="D6" s="152" t="s">
        <v>132</v>
      </c>
      <c r="E6" s="152">
        <v>9</v>
      </c>
      <c r="F6" s="152">
        <v>2</v>
      </c>
      <c r="G6" s="153">
        <v>3</v>
      </c>
      <c r="I6" s="239" t="s">
        <v>9</v>
      </c>
      <c r="J6" s="157" t="s">
        <v>131</v>
      </c>
      <c r="K6" s="152" t="s">
        <v>133</v>
      </c>
      <c r="L6" s="152">
        <v>45</v>
      </c>
      <c r="M6" s="152">
        <v>39</v>
      </c>
      <c r="N6" s="153">
        <v>31</v>
      </c>
      <c r="P6" s="239" t="s">
        <v>10</v>
      </c>
      <c r="Q6" s="150" t="s">
        <v>131</v>
      </c>
      <c r="R6" s="152" t="s">
        <v>204</v>
      </c>
      <c r="S6" s="152">
        <v>1</v>
      </c>
      <c r="T6" s="152"/>
      <c r="U6" s="154"/>
    </row>
    <row r="7" spans="2:21" x14ac:dyDescent="0.3">
      <c r="B7" s="240"/>
      <c r="C7" s="144" t="s">
        <v>131</v>
      </c>
      <c r="D7" s="152" t="s">
        <v>133</v>
      </c>
      <c r="E7" s="152">
        <v>1399</v>
      </c>
      <c r="F7" s="152">
        <v>897</v>
      </c>
      <c r="G7" s="154">
        <v>1100</v>
      </c>
      <c r="I7" s="240"/>
      <c r="J7" s="150" t="s">
        <v>131</v>
      </c>
      <c r="K7" s="152" t="s">
        <v>134</v>
      </c>
      <c r="L7" s="152">
        <v>31</v>
      </c>
      <c r="M7" s="152">
        <v>26</v>
      </c>
      <c r="N7" s="154">
        <v>20</v>
      </c>
      <c r="P7" s="240"/>
      <c r="Q7" s="150" t="s">
        <v>131</v>
      </c>
      <c r="R7" s="155" t="s">
        <v>132</v>
      </c>
      <c r="S7" s="155">
        <v>4</v>
      </c>
      <c r="T7" s="155">
        <v>1</v>
      </c>
      <c r="U7" s="156">
        <v>2</v>
      </c>
    </row>
    <row r="8" spans="2:21" x14ac:dyDescent="0.3">
      <c r="B8" s="240"/>
      <c r="C8" s="144" t="s">
        <v>131</v>
      </c>
      <c r="D8" s="155" t="s">
        <v>134</v>
      </c>
      <c r="E8" s="155">
        <v>691</v>
      </c>
      <c r="F8" s="155">
        <v>396</v>
      </c>
      <c r="G8" s="156">
        <v>677</v>
      </c>
      <c r="I8" s="240"/>
      <c r="J8" s="150" t="s">
        <v>131</v>
      </c>
      <c r="K8" s="155" t="s">
        <v>135</v>
      </c>
      <c r="L8" s="155">
        <v>7</v>
      </c>
      <c r="M8" s="155">
        <v>5</v>
      </c>
      <c r="N8" s="156">
        <v>5</v>
      </c>
      <c r="P8" s="240"/>
      <c r="Q8" s="150" t="s">
        <v>131</v>
      </c>
      <c r="R8" s="155" t="s">
        <v>133</v>
      </c>
      <c r="S8" s="155">
        <v>135</v>
      </c>
      <c r="T8" s="155">
        <v>70</v>
      </c>
      <c r="U8" s="156">
        <v>72</v>
      </c>
    </row>
    <row r="9" spans="2:21" x14ac:dyDescent="0.3">
      <c r="B9" s="240"/>
      <c r="C9" s="144" t="s">
        <v>131</v>
      </c>
      <c r="D9" s="155" t="s">
        <v>135</v>
      </c>
      <c r="E9" s="155">
        <v>374</v>
      </c>
      <c r="F9" s="155">
        <v>154</v>
      </c>
      <c r="G9" s="156">
        <v>143</v>
      </c>
      <c r="I9" s="240"/>
      <c r="J9" s="150" t="s">
        <v>131</v>
      </c>
      <c r="K9" s="155" t="s">
        <v>136</v>
      </c>
      <c r="L9" s="155">
        <v>48</v>
      </c>
      <c r="M9" s="155">
        <v>11</v>
      </c>
      <c r="N9" s="156">
        <v>41</v>
      </c>
      <c r="P9" s="240"/>
      <c r="Q9" s="150" t="s">
        <v>131</v>
      </c>
      <c r="R9" s="155" t="s">
        <v>134</v>
      </c>
      <c r="S9" s="155">
        <v>42</v>
      </c>
      <c r="T9" s="155">
        <v>27</v>
      </c>
      <c r="U9" s="156">
        <v>23</v>
      </c>
    </row>
    <row r="10" spans="2:21" x14ac:dyDescent="0.3">
      <c r="B10" s="240"/>
      <c r="C10" s="144" t="s">
        <v>131</v>
      </c>
      <c r="D10" s="155" t="s">
        <v>136</v>
      </c>
      <c r="E10" s="155">
        <v>726</v>
      </c>
      <c r="F10" s="155">
        <v>206</v>
      </c>
      <c r="G10" s="156">
        <v>450</v>
      </c>
      <c r="I10" s="240"/>
      <c r="J10" s="144" t="s">
        <v>131</v>
      </c>
      <c r="K10" s="155" t="s">
        <v>137</v>
      </c>
      <c r="L10" s="155">
        <v>2</v>
      </c>
      <c r="M10" s="155">
        <v>2</v>
      </c>
      <c r="N10" s="156">
        <v>1</v>
      </c>
      <c r="P10" s="240"/>
      <c r="Q10" s="150" t="s">
        <v>131</v>
      </c>
      <c r="R10" s="155" t="s">
        <v>135</v>
      </c>
      <c r="S10" s="155">
        <v>46</v>
      </c>
      <c r="T10" s="155">
        <v>13</v>
      </c>
      <c r="U10" s="156">
        <v>11</v>
      </c>
    </row>
    <row r="11" spans="2:21" x14ac:dyDescent="0.3">
      <c r="B11" s="240"/>
      <c r="C11" s="144" t="s">
        <v>131</v>
      </c>
      <c r="D11" s="155" t="s">
        <v>137</v>
      </c>
      <c r="E11" s="155">
        <v>53</v>
      </c>
      <c r="F11" s="155">
        <v>12</v>
      </c>
      <c r="G11" s="156">
        <v>12</v>
      </c>
      <c r="I11" s="240"/>
      <c r="J11" s="144" t="s">
        <v>131</v>
      </c>
      <c r="K11" s="155" t="s">
        <v>139</v>
      </c>
      <c r="L11" s="155">
        <v>86</v>
      </c>
      <c r="M11" s="155">
        <v>82</v>
      </c>
      <c r="N11" s="156">
        <v>67</v>
      </c>
      <c r="P11" s="240"/>
      <c r="Q11" s="150" t="s">
        <v>131</v>
      </c>
      <c r="R11" s="155" t="s">
        <v>136</v>
      </c>
      <c r="S11" s="155">
        <v>69</v>
      </c>
      <c r="T11" s="155">
        <v>35</v>
      </c>
      <c r="U11" s="156">
        <v>44</v>
      </c>
    </row>
    <row r="12" spans="2:21" x14ac:dyDescent="0.3">
      <c r="B12" s="240"/>
      <c r="C12" s="144" t="s">
        <v>131</v>
      </c>
      <c r="D12" s="155" t="s">
        <v>138</v>
      </c>
      <c r="E12" s="155">
        <v>1</v>
      </c>
      <c r="F12" s="155">
        <v>1</v>
      </c>
      <c r="G12" s="156">
        <v>1</v>
      </c>
      <c r="I12" s="240"/>
      <c r="J12" s="144" t="s">
        <v>131</v>
      </c>
      <c r="K12" s="155" t="s">
        <v>140</v>
      </c>
      <c r="L12" s="155">
        <v>4</v>
      </c>
      <c r="M12" s="155">
        <v>4</v>
      </c>
      <c r="N12" s="156">
        <v>4</v>
      </c>
      <c r="P12" s="240"/>
      <c r="Q12" s="144" t="s">
        <v>131</v>
      </c>
      <c r="R12" s="155" t="s">
        <v>137</v>
      </c>
      <c r="S12" s="155">
        <v>2</v>
      </c>
      <c r="T12" s="155">
        <v>1</v>
      </c>
      <c r="U12" s="156">
        <v>1</v>
      </c>
    </row>
    <row r="13" spans="2:21" x14ac:dyDescent="0.3">
      <c r="B13" s="240"/>
      <c r="C13" s="144" t="s">
        <v>131</v>
      </c>
      <c r="D13" s="155" t="s">
        <v>139</v>
      </c>
      <c r="E13" s="155">
        <v>677</v>
      </c>
      <c r="F13" s="155">
        <v>433</v>
      </c>
      <c r="G13" s="156">
        <v>432</v>
      </c>
      <c r="I13" s="240"/>
      <c r="J13" s="144" t="s">
        <v>131</v>
      </c>
      <c r="K13" s="155" t="s">
        <v>141</v>
      </c>
      <c r="L13" s="155">
        <v>1</v>
      </c>
      <c r="M13" s="155">
        <v>1</v>
      </c>
      <c r="N13" s="156">
        <v>1</v>
      </c>
      <c r="P13" s="240"/>
      <c r="Q13" s="144" t="s">
        <v>131</v>
      </c>
      <c r="R13" s="155" t="s">
        <v>139</v>
      </c>
      <c r="S13" s="155">
        <v>26</v>
      </c>
      <c r="T13" s="155">
        <v>20</v>
      </c>
      <c r="U13" s="156">
        <v>28</v>
      </c>
    </row>
    <row r="14" spans="2:21" x14ac:dyDescent="0.3">
      <c r="B14" s="240"/>
      <c r="C14" s="144" t="s">
        <v>131</v>
      </c>
      <c r="D14" s="155" t="s">
        <v>140</v>
      </c>
      <c r="E14" s="155">
        <v>127</v>
      </c>
      <c r="F14" s="155">
        <v>61</v>
      </c>
      <c r="G14" s="156">
        <v>50</v>
      </c>
      <c r="I14" s="240"/>
      <c r="J14" s="144" t="s">
        <v>131</v>
      </c>
      <c r="K14" s="155" t="s">
        <v>142</v>
      </c>
      <c r="L14" s="155">
        <v>16</v>
      </c>
      <c r="M14" s="155">
        <v>13</v>
      </c>
      <c r="N14" s="156">
        <v>13</v>
      </c>
      <c r="P14" s="240"/>
      <c r="Q14" s="144" t="s">
        <v>131</v>
      </c>
      <c r="R14" s="155" t="s">
        <v>140</v>
      </c>
      <c r="S14" s="155">
        <v>6</v>
      </c>
      <c r="T14" s="155">
        <v>1</v>
      </c>
      <c r="U14" s="156">
        <v>3</v>
      </c>
    </row>
    <row r="15" spans="2:21" x14ac:dyDescent="0.3">
      <c r="B15" s="240"/>
      <c r="C15" s="144" t="s">
        <v>131</v>
      </c>
      <c r="D15" s="155" t="s">
        <v>141</v>
      </c>
      <c r="E15" s="155">
        <v>14</v>
      </c>
      <c r="F15" s="155">
        <v>6</v>
      </c>
      <c r="G15" s="156">
        <v>6</v>
      </c>
      <c r="I15" s="240"/>
      <c r="J15" s="144" t="s">
        <v>131</v>
      </c>
      <c r="K15" s="155" t="s">
        <v>144</v>
      </c>
      <c r="L15" s="155">
        <v>295</v>
      </c>
      <c r="M15" s="155">
        <v>151</v>
      </c>
      <c r="N15" s="156">
        <v>243</v>
      </c>
      <c r="P15" s="240"/>
      <c r="Q15" s="144" t="s">
        <v>131</v>
      </c>
      <c r="R15" s="155" t="s">
        <v>141</v>
      </c>
      <c r="S15" s="155">
        <v>3</v>
      </c>
      <c r="T15" s="155">
        <v>3</v>
      </c>
      <c r="U15" s="156">
        <v>3</v>
      </c>
    </row>
    <row r="16" spans="2:21" x14ac:dyDescent="0.3">
      <c r="B16" s="240"/>
      <c r="C16" s="144" t="s">
        <v>131</v>
      </c>
      <c r="D16" s="155" t="s">
        <v>142</v>
      </c>
      <c r="E16" s="155">
        <v>130</v>
      </c>
      <c r="F16" s="155">
        <v>59</v>
      </c>
      <c r="G16" s="156">
        <v>59</v>
      </c>
      <c r="I16" s="240"/>
      <c r="J16" s="144" t="s">
        <v>131</v>
      </c>
      <c r="K16" s="155" t="s">
        <v>145</v>
      </c>
      <c r="L16" s="155">
        <v>42</v>
      </c>
      <c r="M16" s="155">
        <v>28</v>
      </c>
      <c r="N16" s="156">
        <v>34</v>
      </c>
      <c r="P16" s="240"/>
      <c r="Q16" s="144" t="s">
        <v>131</v>
      </c>
      <c r="R16" s="155" t="s">
        <v>142</v>
      </c>
      <c r="S16" s="155">
        <v>4</v>
      </c>
      <c r="T16" s="155">
        <v>2</v>
      </c>
      <c r="U16" s="156">
        <v>2</v>
      </c>
    </row>
    <row r="17" spans="2:21" x14ac:dyDescent="0.3">
      <c r="B17" s="240"/>
      <c r="C17" s="144" t="s">
        <v>131</v>
      </c>
      <c r="D17" s="155" t="s">
        <v>143</v>
      </c>
      <c r="E17" s="155">
        <v>1</v>
      </c>
      <c r="F17" s="155">
        <v>1</v>
      </c>
      <c r="G17" s="156">
        <v>1</v>
      </c>
      <c r="I17" s="240"/>
      <c r="J17" s="144" t="s">
        <v>131</v>
      </c>
      <c r="K17" s="155" t="s">
        <v>146</v>
      </c>
      <c r="L17" s="155">
        <v>136</v>
      </c>
      <c r="M17" s="155">
        <v>92</v>
      </c>
      <c r="N17" s="156">
        <v>99</v>
      </c>
      <c r="P17" s="240"/>
      <c r="Q17" s="144" t="s">
        <v>131</v>
      </c>
      <c r="R17" s="155" t="s">
        <v>205</v>
      </c>
      <c r="S17" s="155">
        <v>1</v>
      </c>
      <c r="T17" s="155"/>
      <c r="U17" s="156"/>
    </row>
    <row r="18" spans="2:21" x14ac:dyDescent="0.3">
      <c r="B18" s="240"/>
      <c r="C18" s="144" t="s">
        <v>131</v>
      </c>
      <c r="D18" s="155" t="s">
        <v>144</v>
      </c>
      <c r="E18" s="155">
        <v>2434</v>
      </c>
      <c r="F18" s="155">
        <v>1045</v>
      </c>
      <c r="G18" s="156">
        <v>2494</v>
      </c>
      <c r="I18" s="240"/>
      <c r="J18" s="144" t="s">
        <v>131</v>
      </c>
      <c r="K18" s="155" t="s">
        <v>147</v>
      </c>
      <c r="L18" s="155">
        <v>45</v>
      </c>
      <c r="M18" s="155">
        <v>29</v>
      </c>
      <c r="N18" s="156">
        <v>29</v>
      </c>
      <c r="P18" s="240"/>
      <c r="Q18" s="144" t="s">
        <v>131</v>
      </c>
      <c r="R18" s="155" t="s">
        <v>144</v>
      </c>
      <c r="S18" s="155">
        <v>364</v>
      </c>
      <c r="T18" s="155">
        <v>171</v>
      </c>
      <c r="U18" s="156">
        <v>221</v>
      </c>
    </row>
    <row r="19" spans="2:21" x14ac:dyDescent="0.3">
      <c r="B19" s="240"/>
      <c r="C19" s="144" t="s">
        <v>131</v>
      </c>
      <c r="D19" s="155" t="s">
        <v>145</v>
      </c>
      <c r="E19" s="155">
        <v>745</v>
      </c>
      <c r="F19" s="155">
        <v>391</v>
      </c>
      <c r="G19" s="156">
        <v>518</v>
      </c>
      <c r="I19" s="240"/>
      <c r="J19" s="144" t="s">
        <v>131</v>
      </c>
      <c r="K19" s="155" t="s">
        <v>148</v>
      </c>
      <c r="L19" s="155">
        <v>55</v>
      </c>
      <c r="M19" s="155">
        <v>52</v>
      </c>
      <c r="N19" s="156">
        <v>45</v>
      </c>
      <c r="P19" s="240"/>
      <c r="Q19" s="144" t="s">
        <v>131</v>
      </c>
      <c r="R19" s="155" t="s">
        <v>145</v>
      </c>
      <c r="S19" s="155">
        <v>21</v>
      </c>
      <c r="T19" s="155">
        <v>12</v>
      </c>
      <c r="U19" s="156">
        <v>12</v>
      </c>
    </row>
    <row r="20" spans="2:21" x14ac:dyDescent="0.3">
      <c r="B20" s="240"/>
      <c r="C20" s="144" t="s">
        <v>131</v>
      </c>
      <c r="D20" s="155" t="s">
        <v>146</v>
      </c>
      <c r="E20" s="155">
        <v>2730</v>
      </c>
      <c r="F20" s="155">
        <v>1355</v>
      </c>
      <c r="G20" s="156">
        <v>1676</v>
      </c>
      <c r="I20" s="240"/>
      <c r="J20" s="144" t="s">
        <v>131</v>
      </c>
      <c r="K20" s="155" t="s">
        <v>149</v>
      </c>
      <c r="L20" s="155">
        <v>57</v>
      </c>
      <c r="M20" s="155">
        <v>47</v>
      </c>
      <c r="N20" s="156">
        <v>42</v>
      </c>
      <c r="P20" s="240"/>
      <c r="Q20" s="144" t="s">
        <v>131</v>
      </c>
      <c r="R20" s="155" t="s">
        <v>146</v>
      </c>
      <c r="S20" s="155">
        <v>286</v>
      </c>
      <c r="T20" s="155">
        <v>133</v>
      </c>
      <c r="U20" s="156">
        <v>148</v>
      </c>
    </row>
    <row r="21" spans="2:21" x14ac:dyDescent="0.3">
      <c r="B21" s="240"/>
      <c r="C21" s="144" t="s">
        <v>131</v>
      </c>
      <c r="D21" s="155" t="s">
        <v>147</v>
      </c>
      <c r="E21" s="155">
        <v>750</v>
      </c>
      <c r="F21" s="155">
        <v>390</v>
      </c>
      <c r="G21" s="156">
        <v>350</v>
      </c>
      <c r="I21" s="240"/>
      <c r="J21" s="144" t="s">
        <v>131</v>
      </c>
      <c r="K21" s="155" t="s">
        <v>150</v>
      </c>
      <c r="L21" s="155">
        <v>20</v>
      </c>
      <c r="M21" s="155">
        <v>15</v>
      </c>
      <c r="N21" s="156">
        <v>16</v>
      </c>
      <c r="P21" s="240"/>
      <c r="Q21" s="144" t="s">
        <v>131</v>
      </c>
      <c r="R21" s="155" t="s">
        <v>147</v>
      </c>
      <c r="S21" s="155">
        <v>16</v>
      </c>
      <c r="T21" s="155">
        <v>7</v>
      </c>
      <c r="U21" s="156">
        <v>10</v>
      </c>
    </row>
    <row r="22" spans="2:21" x14ac:dyDescent="0.3">
      <c r="B22" s="240"/>
      <c r="C22" s="144" t="s">
        <v>131</v>
      </c>
      <c r="D22" s="155" t="s">
        <v>148</v>
      </c>
      <c r="E22" s="155">
        <v>687</v>
      </c>
      <c r="F22" s="155">
        <v>346</v>
      </c>
      <c r="G22" s="156">
        <v>361</v>
      </c>
      <c r="I22" s="240"/>
      <c r="J22" s="144" t="s">
        <v>131</v>
      </c>
      <c r="K22" s="155" t="s">
        <v>152</v>
      </c>
      <c r="L22" s="155">
        <v>432</v>
      </c>
      <c r="M22" s="155">
        <v>371</v>
      </c>
      <c r="N22" s="156">
        <v>351</v>
      </c>
      <c r="P22" s="240"/>
      <c r="Q22" s="144" t="s">
        <v>131</v>
      </c>
      <c r="R22" s="155" t="s">
        <v>148</v>
      </c>
      <c r="S22" s="155">
        <v>47</v>
      </c>
      <c r="T22" s="155">
        <v>33</v>
      </c>
      <c r="U22" s="156">
        <v>35</v>
      </c>
    </row>
    <row r="23" spans="2:21" x14ac:dyDescent="0.3">
      <c r="B23" s="240"/>
      <c r="C23" s="144" t="s">
        <v>131</v>
      </c>
      <c r="D23" s="155" t="s">
        <v>149</v>
      </c>
      <c r="E23" s="155">
        <v>693</v>
      </c>
      <c r="F23" s="155">
        <v>424</v>
      </c>
      <c r="G23" s="156">
        <v>466</v>
      </c>
      <c r="I23" s="240"/>
      <c r="J23" s="144" t="s">
        <v>131</v>
      </c>
      <c r="K23" s="155" t="s">
        <v>153</v>
      </c>
      <c r="L23" s="155">
        <v>160</v>
      </c>
      <c r="M23" s="155">
        <v>143</v>
      </c>
      <c r="N23" s="156">
        <v>132</v>
      </c>
      <c r="P23" s="240"/>
      <c r="Q23" s="144" t="s">
        <v>131</v>
      </c>
      <c r="R23" s="155" t="s">
        <v>149</v>
      </c>
      <c r="S23" s="155">
        <v>75</v>
      </c>
      <c r="T23" s="155">
        <v>45</v>
      </c>
      <c r="U23" s="156">
        <v>38</v>
      </c>
    </row>
    <row r="24" spans="2:21" x14ac:dyDescent="0.3">
      <c r="B24" s="240"/>
      <c r="C24" s="144" t="s">
        <v>131</v>
      </c>
      <c r="D24" s="155" t="s">
        <v>150</v>
      </c>
      <c r="E24" s="155">
        <v>57</v>
      </c>
      <c r="F24" s="155">
        <v>48</v>
      </c>
      <c r="G24" s="156">
        <v>54</v>
      </c>
      <c r="I24" s="240"/>
      <c r="J24" s="144" t="s">
        <v>131</v>
      </c>
      <c r="K24" s="155" t="s">
        <v>154</v>
      </c>
      <c r="L24" s="155">
        <v>243</v>
      </c>
      <c r="M24" s="155">
        <v>212</v>
      </c>
      <c r="N24" s="156">
        <v>189</v>
      </c>
      <c r="P24" s="240"/>
      <c r="Q24" s="144" t="s">
        <v>131</v>
      </c>
      <c r="R24" s="155" t="s">
        <v>150</v>
      </c>
      <c r="S24" s="155">
        <v>17</v>
      </c>
      <c r="T24" s="155">
        <v>11</v>
      </c>
      <c r="U24" s="156">
        <v>9</v>
      </c>
    </row>
    <row r="25" spans="2:21" x14ac:dyDescent="0.3">
      <c r="B25" s="240"/>
      <c r="C25" s="144" t="s">
        <v>131</v>
      </c>
      <c r="D25" s="155" t="s">
        <v>151</v>
      </c>
      <c r="E25" s="155">
        <v>1</v>
      </c>
      <c r="F25" s="155"/>
      <c r="G25" s="156"/>
      <c r="I25" s="240"/>
      <c r="J25" s="144" t="s">
        <v>131</v>
      </c>
      <c r="K25" s="155" t="s">
        <v>155</v>
      </c>
      <c r="L25" s="155">
        <v>166</v>
      </c>
      <c r="M25" s="155">
        <v>132</v>
      </c>
      <c r="N25" s="156">
        <v>120</v>
      </c>
      <c r="P25" s="240"/>
      <c r="Q25" s="144" t="s">
        <v>131</v>
      </c>
      <c r="R25" s="155" t="s">
        <v>151</v>
      </c>
      <c r="S25" s="155">
        <v>1</v>
      </c>
      <c r="T25" s="155">
        <v>1</v>
      </c>
      <c r="U25" s="156">
        <v>1</v>
      </c>
    </row>
    <row r="26" spans="2:21" x14ac:dyDescent="0.3">
      <c r="B26" s="240"/>
      <c r="C26" s="144" t="s">
        <v>131</v>
      </c>
      <c r="D26" s="155" t="s">
        <v>152</v>
      </c>
      <c r="E26" s="155">
        <v>2842</v>
      </c>
      <c r="F26" s="155">
        <v>1811</v>
      </c>
      <c r="G26" s="156">
        <v>2256</v>
      </c>
      <c r="I26" s="240"/>
      <c r="J26" s="144" t="s">
        <v>131</v>
      </c>
      <c r="K26" s="155" t="s">
        <v>156</v>
      </c>
      <c r="L26" s="155">
        <v>241</v>
      </c>
      <c r="M26" s="155">
        <v>197</v>
      </c>
      <c r="N26" s="156">
        <v>191</v>
      </c>
      <c r="P26" s="240"/>
      <c r="Q26" s="144" t="s">
        <v>131</v>
      </c>
      <c r="R26" s="155" t="s">
        <v>152</v>
      </c>
      <c r="S26" s="155">
        <v>179</v>
      </c>
      <c r="T26" s="155">
        <v>34</v>
      </c>
      <c r="U26" s="156">
        <v>34</v>
      </c>
    </row>
    <row r="27" spans="2:21" x14ac:dyDescent="0.3">
      <c r="B27" s="240"/>
      <c r="C27" s="144" t="s">
        <v>131</v>
      </c>
      <c r="D27" s="155" t="s">
        <v>153</v>
      </c>
      <c r="E27" s="155">
        <v>919</v>
      </c>
      <c r="F27" s="155">
        <v>570</v>
      </c>
      <c r="G27" s="156">
        <v>753</v>
      </c>
      <c r="I27" s="240"/>
      <c r="J27" s="144" t="s">
        <v>131</v>
      </c>
      <c r="K27" s="155" t="s">
        <v>158</v>
      </c>
      <c r="L27" s="155">
        <v>7</v>
      </c>
      <c r="M27" s="155">
        <v>5</v>
      </c>
      <c r="N27" s="156">
        <v>7</v>
      </c>
      <c r="P27" s="240"/>
      <c r="Q27" s="144" t="s">
        <v>131</v>
      </c>
      <c r="R27" s="155" t="s">
        <v>153</v>
      </c>
      <c r="S27" s="155">
        <v>29</v>
      </c>
      <c r="T27" s="155">
        <v>14</v>
      </c>
      <c r="U27" s="156">
        <v>11</v>
      </c>
    </row>
    <row r="28" spans="2:21" x14ac:dyDescent="0.3">
      <c r="B28" s="240"/>
      <c r="C28" s="144" t="s">
        <v>131</v>
      </c>
      <c r="D28" s="155" t="s">
        <v>154</v>
      </c>
      <c r="E28" s="155">
        <v>2247</v>
      </c>
      <c r="F28" s="155">
        <v>1511</v>
      </c>
      <c r="G28" s="156">
        <v>1928</v>
      </c>
      <c r="I28" s="240"/>
      <c r="J28" s="144" t="s">
        <v>131</v>
      </c>
      <c r="K28" s="155" t="s">
        <v>159</v>
      </c>
      <c r="L28" s="155">
        <v>258</v>
      </c>
      <c r="M28" s="155">
        <v>220</v>
      </c>
      <c r="N28" s="156">
        <v>215</v>
      </c>
      <c r="P28" s="240"/>
      <c r="Q28" s="144" t="s">
        <v>131</v>
      </c>
      <c r="R28" s="155" t="s">
        <v>154</v>
      </c>
      <c r="S28" s="155">
        <v>238</v>
      </c>
      <c r="T28" s="155">
        <v>134</v>
      </c>
      <c r="U28" s="156">
        <v>123</v>
      </c>
    </row>
    <row r="29" spans="2:21" x14ac:dyDescent="0.3">
      <c r="B29" s="240"/>
      <c r="C29" s="144" t="s">
        <v>131</v>
      </c>
      <c r="D29" s="155" t="s">
        <v>155</v>
      </c>
      <c r="E29" s="155">
        <v>2310</v>
      </c>
      <c r="F29" s="155">
        <v>1250</v>
      </c>
      <c r="G29" s="156">
        <v>1510</v>
      </c>
      <c r="I29" s="240"/>
      <c r="J29" s="144" t="s">
        <v>131</v>
      </c>
      <c r="K29" s="155" t="s">
        <v>160</v>
      </c>
      <c r="L29" s="155">
        <v>20</v>
      </c>
      <c r="M29" s="155">
        <v>19</v>
      </c>
      <c r="N29" s="156">
        <v>16</v>
      </c>
      <c r="P29" s="240"/>
      <c r="Q29" s="144" t="s">
        <v>131</v>
      </c>
      <c r="R29" s="155" t="s">
        <v>155</v>
      </c>
      <c r="S29" s="155">
        <v>184</v>
      </c>
      <c r="T29" s="155">
        <v>73</v>
      </c>
      <c r="U29" s="156">
        <v>72</v>
      </c>
    </row>
    <row r="30" spans="2:21" x14ac:dyDescent="0.3">
      <c r="B30" s="240"/>
      <c r="C30" s="144" t="s">
        <v>131</v>
      </c>
      <c r="D30" s="155" t="s">
        <v>156</v>
      </c>
      <c r="E30" s="155">
        <v>1451</v>
      </c>
      <c r="F30" s="155">
        <v>908</v>
      </c>
      <c r="G30" s="156">
        <v>1134</v>
      </c>
      <c r="I30" s="240"/>
      <c r="J30" s="144" t="s">
        <v>131</v>
      </c>
      <c r="K30" s="155" t="s">
        <v>163</v>
      </c>
      <c r="L30" s="155">
        <v>107</v>
      </c>
      <c r="M30" s="155">
        <v>90</v>
      </c>
      <c r="N30" s="156">
        <v>84</v>
      </c>
      <c r="P30" s="240"/>
      <c r="Q30" s="144" t="s">
        <v>131</v>
      </c>
      <c r="R30" s="155" t="s">
        <v>156</v>
      </c>
      <c r="S30" s="155">
        <v>268</v>
      </c>
      <c r="T30" s="155">
        <v>141</v>
      </c>
      <c r="U30" s="156">
        <v>120</v>
      </c>
    </row>
    <row r="31" spans="2:21" x14ac:dyDescent="0.3">
      <c r="B31" s="240"/>
      <c r="C31" s="144" t="s">
        <v>131</v>
      </c>
      <c r="D31" s="155" t="s">
        <v>157</v>
      </c>
      <c r="E31" s="155">
        <v>13</v>
      </c>
      <c r="F31" s="155">
        <v>6</v>
      </c>
      <c r="G31" s="156">
        <v>7</v>
      </c>
      <c r="I31" s="240"/>
      <c r="J31" s="144" t="s">
        <v>131</v>
      </c>
      <c r="K31" s="155" t="s">
        <v>164</v>
      </c>
      <c r="L31" s="155">
        <v>208</v>
      </c>
      <c r="M31" s="155">
        <v>180</v>
      </c>
      <c r="N31" s="156">
        <v>162</v>
      </c>
      <c r="P31" s="240"/>
      <c r="Q31" s="144" t="s">
        <v>131</v>
      </c>
      <c r="R31" s="155" t="s">
        <v>157</v>
      </c>
      <c r="S31" s="155">
        <v>4</v>
      </c>
      <c r="T31" s="155">
        <v>2</v>
      </c>
      <c r="U31" s="156">
        <v>1</v>
      </c>
    </row>
    <row r="32" spans="2:21" x14ac:dyDescent="0.3">
      <c r="B32" s="240"/>
      <c r="C32" s="144" t="s">
        <v>131</v>
      </c>
      <c r="D32" s="155" t="s">
        <v>158</v>
      </c>
      <c r="E32" s="155">
        <v>164</v>
      </c>
      <c r="F32" s="155">
        <v>81</v>
      </c>
      <c r="G32" s="156">
        <v>86</v>
      </c>
      <c r="I32" s="240"/>
      <c r="J32" s="144" t="s">
        <v>131</v>
      </c>
      <c r="K32" s="155" t="s">
        <v>165</v>
      </c>
      <c r="L32" s="155">
        <v>86</v>
      </c>
      <c r="M32" s="155">
        <v>75</v>
      </c>
      <c r="N32" s="156">
        <v>63</v>
      </c>
      <c r="P32" s="240"/>
      <c r="Q32" s="144" t="s">
        <v>131</v>
      </c>
      <c r="R32" s="155" t="s">
        <v>158</v>
      </c>
      <c r="S32" s="155">
        <v>9</v>
      </c>
      <c r="T32" s="155">
        <v>7</v>
      </c>
      <c r="U32" s="156">
        <v>6</v>
      </c>
    </row>
    <row r="33" spans="2:21" x14ac:dyDescent="0.3">
      <c r="B33" s="240"/>
      <c r="C33" s="144" t="s">
        <v>131</v>
      </c>
      <c r="D33" s="155" t="s">
        <v>159</v>
      </c>
      <c r="E33" s="155">
        <v>1720</v>
      </c>
      <c r="F33" s="155">
        <v>1055</v>
      </c>
      <c r="G33" s="156">
        <v>1243</v>
      </c>
      <c r="I33" s="240"/>
      <c r="J33" s="144" t="s">
        <v>131</v>
      </c>
      <c r="K33" s="155" t="s">
        <v>166</v>
      </c>
      <c r="L33" s="155">
        <v>301</v>
      </c>
      <c r="M33" s="155">
        <v>267</v>
      </c>
      <c r="N33" s="156">
        <v>253</v>
      </c>
      <c r="P33" s="240"/>
      <c r="Q33" s="144" t="s">
        <v>131</v>
      </c>
      <c r="R33" s="155" t="s">
        <v>206</v>
      </c>
      <c r="S33" s="155">
        <v>1</v>
      </c>
      <c r="T33" s="155">
        <v>1</v>
      </c>
      <c r="U33" s="156">
        <v>1</v>
      </c>
    </row>
    <row r="34" spans="2:21" x14ac:dyDescent="0.3">
      <c r="B34" s="240"/>
      <c r="C34" s="144" t="s">
        <v>131</v>
      </c>
      <c r="D34" s="155" t="s">
        <v>160</v>
      </c>
      <c r="E34" s="155">
        <v>429</v>
      </c>
      <c r="F34" s="155">
        <v>245</v>
      </c>
      <c r="G34" s="156">
        <v>209</v>
      </c>
      <c r="I34" s="240"/>
      <c r="J34" s="144" t="s">
        <v>131</v>
      </c>
      <c r="K34" s="155" t="s">
        <v>167</v>
      </c>
      <c r="L34" s="155">
        <v>60</v>
      </c>
      <c r="M34" s="155">
        <v>55</v>
      </c>
      <c r="N34" s="156">
        <v>47</v>
      </c>
      <c r="P34" s="240"/>
      <c r="Q34" s="144" t="s">
        <v>131</v>
      </c>
      <c r="R34" s="155" t="s">
        <v>207</v>
      </c>
      <c r="S34" s="155">
        <v>1</v>
      </c>
      <c r="T34" s="155">
        <v>1</v>
      </c>
      <c r="U34" s="156">
        <v>1</v>
      </c>
    </row>
    <row r="35" spans="2:21" x14ac:dyDescent="0.3">
      <c r="B35" s="240"/>
      <c r="C35" s="144" t="s">
        <v>131</v>
      </c>
      <c r="D35" s="155" t="s">
        <v>161</v>
      </c>
      <c r="E35" s="155">
        <v>27</v>
      </c>
      <c r="F35" s="155">
        <v>12</v>
      </c>
      <c r="G35" s="156">
        <v>12</v>
      </c>
      <c r="I35" s="240"/>
      <c r="J35" s="144" t="s">
        <v>131</v>
      </c>
      <c r="K35" s="155" t="s">
        <v>168</v>
      </c>
      <c r="L35" s="155">
        <v>327</v>
      </c>
      <c r="M35" s="155">
        <v>284</v>
      </c>
      <c r="N35" s="156">
        <v>252</v>
      </c>
      <c r="P35" s="240"/>
      <c r="Q35" s="144" t="s">
        <v>131</v>
      </c>
      <c r="R35" s="155" t="s">
        <v>159</v>
      </c>
      <c r="S35" s="155">
        <v>46</v>
      </c>
      <c r="T35" s="155">
        <v>30</v>
      </c>
      <c r="U35" s="156">
        <v>27</v>
      </c>
    </row>
    <row r="36" spans="2:21" x14ac:dyDescent="0.3">
      <c r="B36" s="240"/>
      <c r="C36" s="144" t="s">
        <v>131</v>
      </c>
      <c r="D36" s="155" t="s">
        <v>162</v>
      </c>
      <c r="E36" s="155">
        <v>1</v>
      </c>
      <c r="F36" s="155"/>
      <c r="G36" s="156"/>
      <c r="I36" s="240"/>
      <c r="J36" s="144" t="s">
        <v>131</v>
      </c>
      <c r="K36" s="155" t="s">
        <v>169</v>
      </c>
      <c r="L36" s="155">
        <v>296</v>
      </c>
      <c r="M36" s="155">
        <v>244</v>
      </c>
      <c r="N36" s="156">
        <v>228</v>
      </c>
      <c r="P36" s="240"/>
      <c r="Q36" s="144" t="s">
        <v>131</v>
      </c>
      <c r="R36" s="155" t="s">
        <v>208</v>
      </c>
      <c r="S36" s="155">
        <v>1</v>
      </c>
      <c r="T36" s="155"/>
      <c r="U36" s="156"/>
    </row>
    <row r="37" spans="2:21" x14ac:dyDescent="0.3">
      <c r="B37" s="240"/>
      <c r="C37" s="144" t="s">
        <v>131</v>
      </c>
      <c r="D37" s="155" t="s">
        <v>163</v>
      </c>
      <c r="E37" s="155">
        <v>1327</v>
      </c>
      <c r="F37" s="155">
        <v>789</v>
      </c>
      <c r="G37" s="156">
        <v>694</v>
      </c>
      <c r="I37" s="240"/>
      <c r="J37" s="144" t="s">
        <v>131</v>
      </c>
      <c r="K37" s="155" t="s">
        <v>170</v>
      </c>
      <c r="L37" s="155">
        <v>66</v>
      </c>
      <c r="M37" s="155">
        <v>53</v>
      </c>
      <c r="N37" s="156">
        <v>46</v>
      </c>
      <c r="P37" s="240"/>
      <c r="Q37" s="144" t="s">
        <v>131</v>
      </c>
      <c r="R37" s="155" t="s">
        <v>209</v>
      </c>
      <c r="S37" s="155">
        <v>2</v>
      </c>
      <c r="T37" s="155"/>
      <c r="U37" s="156"/>
    </row>
    <row r="38" spans="2:21" x14ac:dyDescent="0.3">
      <c r="B38" s="240"/>
      <c r="C38" s="144" t="s">
        <v>131</v>
      </c>
      <c r="D38" s="155" t="s">
        <v>164</v>
      </c>
      <c r="E38" s="155">
        <v>2175</v>
      </c>
      <c r="F38" s="155">
        <v>1472</v>
      </c>
      <c r="G38" s="156">
        <v>1829</v>
      </c>
      <c r="I38" s="240"/>
      <c r="J38" s="144" t="s">
        <v>171</v>
      </c>
      <c r="K38" s="155" t="s">
        <v>173</v>
      </c>
      <c r="L38" s="155">
        <v>7</v>
      </c>
      <c r="M38" s="155">
        <v>4</v>
      </c>
      <c r="N38" s="156">
        <v>5</v>
      </c>
      <c r="P38" s="240"/>
      <c r="Q38" s="144" t="s">
        <v>131</v>
      </c>
      <c r="R38" s="155" t="s">
        <v>160</v>
      </c>
      <c r="S38" s="155">
        <v>77</v>
      </c>
      <c r="T38" s="155">
        <v>49</v>
      </c>
      <c r="U38" s="156">
        <v>49</v>
      </c>
    </row>
    <row r="39" spans="2:21" x14ac:dyDescent="0.3">
      <c r="B39" s="240"/>
      <c r="C39" s="144" t="s">
        <v>131</v>
      </c>
      <c r="D39" s="155" t="s">
        <v>165</v>
      </c>
      <c r="E39" s="155">
        <v>1476</v>
      </c>
      <c r="F39" s="155">
        <v>960</v>
      </c>
      <c r="G39" s="156">
        <v>1027</v>
      </c>
      <c r="I39" s="240"/>
      <c r="J39" s="144" t="s">
        <v>171</v>
      </c>
      <c r="K39" s="155" t="s">
        <v>174</v>
      </c>
      <c r="L39" s="155">
        <v>17</v>
      </c>
      <c r="M39" s="155">
        <v>14</v>
      </c>
      <c r="N39" s="156">
        <v>12</v>
      </c>
      <c r="P39" s="240"/>
      <c r="Q39" s="144" t="s">
        <v>131</v>
      </c>
      <c r="R39" s="155" t="s">
        <v>161</v>
      </c>
      <c r="S39" s="155">
        <v>3</v>
      </c>
      <c r="T39" s="155">
        <v>1</v>
      </c>
      <c r="U39" s="156">
        <v>1</v>
      </c>
    </row>
    <row r="40" spans="2:21" x14ac:dyDescent="0.3">
      <c r="B40" s="240"/>
      <c r="C40" s="144" t="s">
        <v>131</v>
      </c>
      <c r="D40" s="155" t="s">
        <v>166</v>
      </c>
      <c r="E40" s="155">
        <v>2188</v>
      </c>
      <c r="F40" s="155">
        <v>1411</v>
      </c>
      <c r="G40" s="156">
        <v>1700</v>
      </c>
      <c r="I40" s="240"/>
      <c r="J40" s="144" t="s">
        <v>171</v>
      </c>
      <c r="K40" s="155" t="s">
        <v>175</v>
      </c>
      <c r="L40" s="155">
        <v>109</v>
      </c>
      <c r="M40" s="155">
        <v>93</v>
      </c>
      <c r="N40" s="156">
        <v>93</v>
      </c>
      <c r="P40" s="240"/>
      <c r="Q40" s="144" t="s">
        <v>131</v>
      </c>
      <c r="R40" s="155" t="s">
        <v>163</v>
      </c>
      <c r="S40" s="155">
        <v>74</v>
      </c>
      <c r="T40" s="155">
        <v>44</v>
      </c>
      <c r="U40" s="156">
        <v>40</v>
      </c>
    </row>
    <row r="41" spans="2:21" x14ac:dyDescent="0.3">
      <c r="B41" s="240"/>
      <c r="C41" s="144" t="s">
        <v>131</v>
      </c>
      <c r="D41" s="155" t="s">
        <v>167</v>
      </c>
      <c r="E41" s="155">
        <v>511</v>
      </c>
      <c r="F41" s="155">
        <v>279</v>
      </c>
      <c r="G41" s="156">
        <v>280</v>
      </c>
      <c r="I41" s="240"/>
      <c r="J41" s="144" t="s">
        <v>171</v>
      </c>
      <c r="K41" s="155" t="s">
        <v>176</v>
      </c>
      <c r="L41" s="155">
        <v>67</v>
      </c>
      <c r="M41" s="155">
        <v>59</v>
      </c>
      <c r="N41" s="156">
        <v>50</v>
      </c>
      <c r="P41" s="240"/>
      <c r="Q41" s="144" t="s">
        <v>131</v>
      </c>
      <c r="R41" s="155" t="s">
        <v>164</v>
      </c>
      <c r="S41" s="155">
        <v>133</v>
      </c>
      <c r="T41" s="155">
        <v>76</v>
      </c>
      <c r="U41" s="156">
        <v>72</v>
      </c>
    </row>
    <row r="42" spans="2:21" x14ac:dyDescent="0.3">
      <c r="B42" s="240"/>
      <c r="C42" s="144" t="s">
        <v>131</v>
      </c>
      <c r="D42" s="155" t="s">
        <v>168</v>
      </c>
      <c r="E42" s="155">
        <v>3199</v>
      </c>
      <c r="F42" s="155">
        <v>2094</v>
      </c>
      <c r="G42" s="156">
        <v>2471</v>
      </c>
      <c r="I42" s="240"/>
      <c r="J42" s="144" t="s">
        <v>171</v>
      </c>
      <c r="K42" s="155" t="s">
        <v>178</v>
      </c>
      <c r="L42" s="155">
        <v>1</v>
      </c>
      <c r="M42" s="155">
        <v>1</v>
      </c>
      <c r="N42" s="156">
        <v>1</v>
      </c>
      <c r="P42" s="240"/>
      <c r="Q42" s="144" t="s">
        <v>131</v>
      </c>
      <c r="R42" s="155" t="s">
        <v>165</v>
      </c>
      <c r="S42" s="155">
        <v>38</v>
      </c>
      <c r="T42" s="155">
        <v>21</v>
      </c>
      <c r="U42" s="156">
        <v>18</v>
      </c>
    </row>
    <row r="43" spans="2:21" x14ac:dyDescent="0.3">
      <c r="B43" s="240"/>
      <c r="C43" s="144" t="s">
        <v>131</v>
      </c>
      <c r="D43" s="155" t="s">
        <v>169</v>
      </c>
      <c r="E43" s="155">
        <v>2860</v>
      </c>
      <c r="F43" s="155">
        <v>1995</v>
      </c>
      <c r="G43" s="156">
        <v>2499</v>
      </c>
      <c r="I43" s="240"/>
      <c r="J43" s="144" t="s">
        <v>171</v>
      </c>
      <c r="K43" s="155" t="s">
        <v>179</v>
      </c>
      <c r="L43" s="155">
        <v>86</v>
      </c>
      <c r="M43" s="155">
        <v>74</v>
      </c>
      <c r="N43" s="156">
        <v>63</v>
      </c>
      <c r="P43" s="240"/>
      <c r="Q43" s="144" t="s">
        <v>131</v>
      </c>
      <c r="R43" s="155" t="s">
        <v>166</v>
      </c>
      <c r="S43" s="155">
        <v>87</v>
      </c>
      <c r="T43" s="155">
        <v>37</v>
      </c>
      <c r="U43" s="156">
        <v>26</v>
      </c>
    </row>
    <row r="44" spans="2:21" x14ac:dyDescent="0.3">
      <c r="B44" s="240"/>
      <c r="C44" s="144" t="s">
        <v>131</v>
      </c>
      <c r="D44" s="155" t="s">
        <v>170</v>
      </c>
      <c r="E44" s="155">
        <v>1182</v>
      </c>
      <c r="F44" s="155">
        <v>808</v>
      </c>
      <c r="G44" s="156">
        <v>843</v>
      </c>
      <c r="I44" s="240"/>
      <c r="J44" s="144" t="s">
        <v>171</v>
      </c>
      <c r="K44" s="155" t="s">
        <v>180</v>
      </c>
      <c r="L44" s="155">
        <v>72</v>
      </c>
      <c r="M44" s="155">
        <v>58</v>
      </c>
      <c r="N44" s="156">
        <v>56</v>
      </c>
      <c r="P44" s="240"/>
      <c r="Q44" s="144" t="s">
        <v>131</v>
      </c>
      <c r="R44" s="155" t="s">
        <v>167</v>
      </c>
      <c r="S44" s="155">
        <v>16</v>
      </c>
      <c r="T44" s="155">
        <v>11</v>
      </c>
      <c r="U44" s="156">
        <v>10</v>
      </c>
    </row>
    <row r="45" spans="2:21" x14ac:dyDescent="0.3">
      <c r="B45" s="240"/>
      <c r="C45" s="144" t="s">
        <v>171</v>
      </c>
      <c r="D45" s="155" t="s">
        <v>172</v>
      </c>
      <c r="E45" s="155">
        <v>1</v>
      </c>
      <c r="F45" s="155"/>
      <c r="G45" s="156">
        <v>1</v>
      </c>
      <c r="I45" s="240"/>
      <c r="J45" s="144" t="s">
        <v>171</v>
      </c>
      <c r="K45" s="155" t="s">
        <v>181</v>
      </c>
      <c r="L45" s="155">
        <v>136</v>
      </c>
      <c r="M45" s="155">
        <v>123</v>
      </c>
      <c r="N45" s="156">
        <v>103</v>
      </c>
      <c r="P45" s="240"/>
      <c r="Q45" s="144" t="s">
        <v>131</v>
      </c>
      <c r="R45" s="155" t="s">
        <v>168</v>
      </c>
      <c r="S45" s="155">
        <v>108</v>
      </c>
      <c r="T45" s="155">
        <v>30</v>
      </c>
      <c r="U45" s="156">
        <v>31</v>
      </c>
    </row>
    <row r="46" spans="2:21" x14ac:dyDescent="0.3">
      <c r="B46" s="240"/>
      <c r="C46" s="144" t="s">
        <v>171</v>
      </c>
      <c r="D46" s="155" t="s">
        <v>173</v>
      </c>
      <c r="E46" s="155">
        <v>103</v>
      </c>
      <c r="F46" s="155">
        <v>55</v>
      </c>
      <c r="G46" s="156">
        <v>67</v>
      </c>
      <c r="I46" s="240"/>
      <c r="J46" s="144" t="s">
        <v>171</v>
      </c>
      <c r="K46" s="155" t="s">
        <v>182</v>
      </c>
      <c r="L46" s="155">
        <v>31</v>
      </c>
      <c r="M46" s="155">
        <v>29</v>
      </c>
      <c r="N46" s="156">
        <v>26</v>
      </c>
      <c r="P46" s="240"/>
      <c r="Q46" s="144" t="s">
        <v>131</v>
      </c>
      <c r="R46" s="155" t="s">
        <v>169</v>
      </c>
      <c r="S46" s="155">
        <v>266</v>
      </c>
      <c r="T46" s="155">
        <v>168</v>
      </c>
      <c r="U46" s="156">
        <v>162</v>
      </c>
    </row>
    <row r="47" spans="2:21" x14ac:dyDescent="0.3">
      <c r="B47" s="240"/>
      <c r="C47" s="144" t="s">
        <v>171</v>
      </c>
      <c r="D47" s="155" t="s">
        <v>174</v>
      </c>
      <c r="E47" s="155">
        <v>182</v>
      </c>
      <c r="F47" s="155">
        <v>138</v>
      </c>
      <c r="G47" s="156">
        <v>124</v>
      </c>
      <c r="I47" s="240"/>
      <c r="J47" s="144" t="s">
        <v>171</v>
      </c>
      <c r="K47" s="155" t="s">
        <v>183</v>
      </c>
      <c r="L47" s="155">
        <v>319</v>
      </c>
      <c r="M47" s="155">
        <v>189</v>
      </c>
      <c r="N47" s="156">
        <v>307</v>
      </c>
      <c r="P47" s="240"/>
      <c r="Q47" s="144" t="s">
        <v>131</v>
      </c>
      <c r="R47" s="155" t="s">
        <v>170</v>
      </c>
      <c r="S47" s="155">
        <v>124</v>
      </c>
      <c r="T47" s="155">
        <v>73</v>
      </c>
      <c r="U47" s="156">
        <v>68</v>
      </c>
    </row>
    <row r="48" spans="2:21" x14ac:dyDescent="0.3">
      <c r="B48" s="240"/>
      <c r="C48" s="144" t="s">
        <v>171</v>
      </c>
      <c r="D48" s="155" t="s">
        <v>175</v>
      </c>
      <c r="E48" s="155">
        <v>1422</v>
      </c>
      <c r="F48" s="155">
        <v>973</v>
      </c>
      <c r="G48" s="156">
        <v>1106</v>
      </c>
      <c r="I48" s="240"/>
      <c r="J48" s="144" t="s">
        <v>171</v>
      </c>
      <c r="K48" s="155" t="s">
        <v>184</v>
      </c>
      <c r="L48" s="155">
        <v>128</v>
      </c>
      <c r="M48" s="155">
        <v>117</v>
      </c>
      <c r="N48" s="156">
        <v>86</v>
      </c>
      <c r="P48" s="240"/>
      <c r="Q48" s="144" t="s">
        <v>131</v>
      </c>
      <c r="R48" s="155" t="s">
        <v>210</v>
      </c>
      <c r="S48" s="155">
        <v>1</v>
      </c>
      <c r="T48" s="155">
        <v>1</v>
      </c>
      <c r="U48" s="156">
        <v>1</v>
      </c>
    </row>
    <row r="49" spans="2:21" x14ac:dyDescent="0.3">
      <c r="B49" s="240"/>
      <c r="C49" s="144" t="s">
        <v>171</v>
      </c>
      <c r="D49" s="155" t="s">
        <v>176</v>
      </c>
      <c r="E49" s="155">
        <v>740</v>
      </c>
      <c r="F49" s="155">
        <v>538</v>
      </c>
      <c r="G49" s="156">
        <v>557</v>
      </c>
      <c r="I49" s="240"/>
      <c r="J49" s="144" t="s">
        <v>171</v>
      </c>
      <c r="K49" s="155" t="s">
        <v>185</v>
      </c>
      <c r="L49" s="155">
        <v>98</v>
      </c>
      <c r="M49" s="155">
        <v>84</v>
      </c>
      <c r="N49" s="156">
        <v>78</v>
      </c>
      <c r="P49" s="240"/>
      <c r="Q49" s="144" t="s">
        <v>171</v>
      </c>
      <c r="R49" s="155" t="s">
        <v>173</v>
      </c>
      <c r="S49" s="155">
        <v>3</v>
      </c>
      <c r="T49" s="155">
        <v>4</v>
      </c>
      <c r="U49" s="156">
        <v>6</v>
      </c>
    </row>
    <row r="50" spans="2:21" x14ac:dyDescent="0.3">
      <c r="B50" s="240"/>
      <c r="C50" s="144" t="s">
        <v>171</v>
      </c>
      <c r="D50" s="155" t="s">
        <v>178</v>
      </c>
      <c r="E50" s="155">
        <v>9</v>
      </c>
      <c r="F50" s="155">
        <v>3</v>
      </c>
      <c r="G50" s="156">
        <v>3</v>
      </c>
      <c r="I50" s="240"/>
      <c r="J50" s="144" t="s">
        <v>171</v>
      </c>
      <c r="K50" s="155" t="s">
        <v>187</v>
      </c>
      <c r="L50" s="155">
        <v>802</v>
      </c>
      <c r="M50" s="155">
        <v>713</v>
      </c>
      <c r="N50" s="156">
        <v>627</v>
      </c>
      <c r="P50" s="240"/>
      <c r="Q50" s="144" t="s">
        <v>171</v>
      </c>
      <c r="R50" s="155" t="s">
        <v>174</v>
      </c>
      <c r="S50" s="155">
        <v>4</v>
      </c>
      <c r="T50" s="155">
        <v>2</v>
      </c>
      <c r="U50" s="156">
        <v>2</v>
      </c>
    </row>
    <row r="51" spans="2:21" x14ac:dyDescent="0.3">
      <c r="B51" s="240"/>
      <c r="C51" s="144" t="s">
        <v>171</v>
      </c>
      <c r="D51" s="155" t="s">
        <v>179</v>
      </c>
      <c r="E51" s="155">
        <v>685</v>
      </c>
      <c r="F51" s="155">
        <v>509</v>
      </c>
      <c r="G51" s="156">
        <v>559</v>
      </c>
      <c r="I51" s="240"/>
      <c r="J51" s="144" t="s">
        <v>171</v>
      </c>
      <c r="K51" s="155" t="s">
        <v>188</v>
      </c>
      <c r="L51" s="155">
        <v>432</v>
      </c>
      <c r="M51" s="155">
        <v>409</v>
      </c>
      <c r="N51" s="156">
        <v>402</v>
      </c>
      <c r="P51" s="240"/>
      <c r="Q51" s="144" t="s">
        <v>171</v>
      </c>
      <c r="R51" s="155" t="s">
        <v>211</v>
      </c>
      <c r="S51" s="155">
        <v>1</v>
      </c>
      <c r="T51" s="155">
        <v>1</v>
      </c>
      <c r="U51" s="156"/>
    </row>
    <row r="52" spans="2:21" x14ac:dyDescent="0.3">
      <c r="B52" s="240"/>
      <c r="C52" s="144" t="s">
        <v>171</v>
      </c>
      <c r="D52" s="155" t="s">
        <v>180</v>
      </c>
      <c r="E52" s="155">
        <v>971</v>
      </c>
      <c r="F52" s="155">
        <v>749</v>
      </c>
      <c r="G52" s="156">
        <v>1049</v>
      </c>
      <c r="I52" s="240"/>
      <c r="J52" s="144" t="s">
        <v>171</v>
      </c>
      <c r="K52" s="155" t="s">
        <v>189</v>
      </c>
      <c r="L52" s="155">
        <v>396</v>
      </c>
      <c r="M52" s="155">
        <v>358</v>
      </c>
      <c r="N52" s="156">
        <v>334</v>
      </c>
      <c r="P52" s="240"/>
      <c r="Q52" s="144" t="s">
        <v>171</v>
      </c>
      <c r="R52" s="155" t="s">
        <v>175</v>
      </c>
      <c r="S52" s="155">
        <v>228</v>
      </c>
      <c r="T52" s="155">
        <v>129</v>
      </c>
      <c r="U52" s="156">
        <v>127</v>
      </c>
    </row>
    <row r="53" spans="2:21" x14ac:dyDescent="0.3">
      <c r="B53" s="240"/>
      <c r="C53" s="144" t="s">
        <v>171</v>
      </c>
      <c r="D53" s="155" t="s">
        <v>181</v>
      </c>
      <c r="E53" s="155">
        <v>1105</v>
      </c>
      <c r="F53" s="155">
        <v>754</v>
      </c>
      <c r="G53" s="156">
        <v>762</v>
      </c>
      <c r="I53" s="240"/>
      <c r="J53" s="144" t="s">
        <v>171</v>
      </c>
      <c r="K53" s="155" t="s">
        <v>190</v>
      </c>
      <c r="L53" s="155">
        <v>624</v>
      </c>
      <c r="M53" s="155">
        <v>542</v>
      </c>
      <c r="N53" s="156">
        <v>511</v>
      </c>
      <c r="P53" s="240"/>
      <c r="Q53" s="144" t="s">
        <v>171</v>
      </c>
      <c r="R53" s="155" t="s">
        <v>176</v>
      </c>
      <c r="S53" s="155">
        <v>37</v>
      </c>
      <c r="T53" s="155">
        <v>25</v>
      </c>
      <c r="U53" s="156">
        <v>21</v>
      </c>
    </row>
    <row r="54" spans="2:21" x14ac:dyDescent="0.3">
      <c r="B54" s="240"/>
      <c r="C54" s="144" t="s">
        <v>171</v>
      </c>
      <c r="D54" s="155" t="s">
        <v>182</v>
      </c>
      <c r="E54" s="155">
        <v>373</v>
      </c>
      <c r="F54" s="155">
        <v>259</v>
      </c>
      <c r="G54" s="156">
        <v>256</v>
      </c>
      <c r="I54" s="240"/>
      <c r="J54" s="144" t="s">
        <v>171</v>
      </c>
      <c r="K54" s="155" t="s">
        <v>191</v>
      </c>
      <c r="L54" s="155">
        <v>848</v>
      </c>
      <c r="M54" s="155">
        <v>738</v>
      </c>
      <c r="N54" s="156">
        <v>695</v>
      </c>
      <c r="P54" s="240"/>
      <c r="Q54" s="144" t="s">
        <v>171</v>
      </c>
      <c r="R54" s="155" t="s">
        <v>177</v>
      </c>
      <c r="S54" s="155">
        <v>1</v>
      </c>
      <c r="T54" s="155"/>
      <c r="U54" s="156"/>
    </row>
    <row r="55" spans="2:21" x14ac:dyDescent="0.3">
      <c r="B55" s="240"/>
      <c r="C55" s="144" t="s">
        <v>171</v>
      </c>
      <c r="D55" s="155" t="s">
        <v>183</v>
      </c>
      <c r="E55" s="155">
        <v>2676</v>
      </c>
      <c r="F55" s="155">
        <v>1196</v>
      </c>
      <c r="G55" s="156">
        <v>2190</v>
      </c>
      <c r="I55" s="240"/>
      <c r="J55" s="144" t="s">
        <v>171</v>
      </c>
      <c r="K55" s="155" t="s">
        <v>192</v>
      </c>
      <c r="L55" s="155">
        <v>533</v>
      </c>
      <c r="M55" s="155">
        <v>484</v>
      </c>
      <c r="N55" s="156">
        <v>441</v>
      </c>
      <c r="P55" s="240"/>
      <c r="Q55" s="144" t="s">
        <v>171</v>
      </c>
      <c r="R55" s="155" t="s">
        <v>178</v>
      </c>
      <c r="S55" s="155">
        <v>3</v>
      </c>
      <c r="T55" s="155">
        <v>1</v>
      </c>
      <c r="U55" s="156"/>
    </row>
    <row r="56" spans="2:21" x14ac:dyDescent="0.3">
      <c r="B56" s="240"/>
      <c r="C56" s="144" t="s">
        <v>171</v>
      </c>
      <c r="D56" s="155" t="s">
        <v>184</v>
      </c>
      <c r="E56" s="155">
        <v>1450</v>
      </c>
      <c r="F56" s="155">
        <v>1008</v>
      </c>
      <c r="G56" s="156">
        <v>1042</v>
      </c>
      <c r="I56" s="240"/>
      <c r="J56" s="144" t="s">
        <v>171</v>
      </c>
      <c r="K56" s="155" t="s">
        <v>195</v>
      </c>
      <c r="L56" s="155">
        <v>139</v>
      </c>
      <c r="M56" s="155">
        <v>122</v>
      </c>
      <c r="N56" s="156">
        <v>110</v>
      </c>
      <c r="P56" s="240"/>
      <c r="Q56" s="144" t="s">
        <v>171</v>
      </c>
      <c r="R56" s="155" t="s">
        <v>179</v>
      </c>
      <c r="S56" s="155">
        <v>67</v>
      </c>
      <c r="T56" s="155">
        <v>33</v>
      </c>
      <c r="U56" s="156">
        <v>29</v>
      </c>
    </row>
    <row r="57" spans="2:21" x14ac:dyDescent="0.3">
      <c r="B57" s="240"/>
      <c r="C57" s="144" t="s">
        <v>171</v>
      </c>
      <c r="D57" s="155" t="s">
        <v>185</v>
      </c>
      <c r="E57" s="155">
        <v>1321</v>
      </c>
      <c r="F57" s="155">
        <v>878</v>
      </c>
      <c r="G57" s="156">
        <v>987</v>
      </c>
      <c r="I57" s="240"/>
      <c r="J57" s="144" t="s">
        <v>171</v>
      </c>
      <c r="K57" s="155" t="s">
        <v>196</v>
      </c>
      <c r="L57" s="155">
        <v>400</v>
      </c>
      <c r="M57" s="155">
        <v>350</v>
      </c>
      <c r="N57" s="156">
        <v>342</v>
      </c>
      <c r="P57" s="240"/>
      <c r="Q57" s="144" t="s">
        <v>171</v>
      </c>
      <c r="R57" s="155" t="s">
        <v>180</v>
      </c>
      <c r="S57" s="155">
        <v>42</v>
      </c>
      <c r="T57" s="155">
        <v>30</v>
      </c>
      <c r="U57" s="156">
        <v>32</v>
      </c>
    </row>
    <row r="58" spans="2:21" x14ac:dyDescent="0.3">
      <c r="B58" s="240"/>
      <c r="C58" s="144" t="s">
        <v>171</v>
      </c>
      <c r="D58" s="155" t="s">
        <v>186</v>
      </c>
      <c r="E58" s="155">
        <v>1</v>
      </c>
      <c r="F58" s="155">
        <v>1</v>
      </c>
      <c r="G58" s="156">
        <v>1</v>
      </c>
      <c r="I58" s="240"/>
      <c r="J58" s="144" t="s">
        <v>171</v>
      </c>
      <c r="K58" s="155" t="s">
        <v>197</v>
      </c>
      <c r="L58" s="155">
        <v>455</v>
      </c>
      <c r="M58" s="155">
        <v>381</v>
      </c>
      <c r="N58" s="156">
        <v>348</v>
      </c>
      <c r="P58" s="240"/>
      <c r="Q58" s="144" t="s">
        <v>171</v>
      </c>
      <c r="R58" s="155" t="s">
        <v>181</v>
      </c>
      <c r="S58" s="155">
        <v>17</v>
      </c>
      <c r="T58" s="155">
        <v>9</v>
      </c>
      <c r="U58" s="156">
        <v>11</v>
      </c>
    </row>
    <row r="59" spans="2:21" x14ac:dyDescent="0.3">
      <c r="B59" s="240"/>
      <c r="C59" s="144" t="s">
        <v>171</v>
      </c>
      <c r="D59" s="155" t="s">
        <v>187</v>
      </c>
      <c r="E59" s="155">
        <v>4001</v>
      </c>
      <c r="F59" s="155">
        <v>3081</v>
      </c>
      <c r="G59" s="156">
        <v>3407</v>
      </c>
      <c r="I59" s="240"/>
      <c r="J59" s="144" t="s">
        <v>171</v>
      </c>
      <c r="K59" s="155" t="s">
        <v>198</v>
      </c>
      <c r="L59" s="155">
        <v>56</v>
      </c>
      <c r="M59" s="155">
        <v>51</v>
      </c>
      <c r="N59" s="156">
        <v>49</v>
      </c>
      <c r="P59" s="240"/>
      <c r="Q59" s="144" t="s">
        <v>171</v>
      </c>
      <c r="R59" s="155" t="s">
        <v>182</v>
      </c>
      <c r="S59" s="155">
        <v>67</v>
      </c>
      <c r="T59" s="155">
        <v>41</v>
      </c>
      <c r="U59" s="156">
        <v>43</v>
      </c>
    </row>
    <row r="60" spans="2:21" x14ac:dyDescent="0.3">
      <c r="B60" s="240"/>
      <c r="C60" s="144" t="s">
        <v>171</v>
      </c>
      <c r="D60" s="155" t="s">
        <v>188</v>
      </c>
      <c r="E60" s="155">
        <v>4342</v>
      </c>
      <c r="F60" s="155">
        <v>2936</v>
      </c>
      <c r="G60" s="156">
        <v>3131</v>
      </c>
      <c r="I60" s="240"/>
      <c r="J60" s="144" t="s">
        <v>171</v>
      </c>
      <c r="K60" s="155" t="s">
        <v>199</v>
      </c>
      <c r="L60" s="155">
        <v>195</v>
      </c>
      <c r="M60" s="155">
        <v>175</v>
      </c>
      <c r="N60" s="156">
        <v>158</v>
      </c>
      <c r="P60" s="240"/>
      <c r="Q60" s="144" t="s">
        <v>171</v>
      </c>
      <c r="R60" s="155" t="s">
        <v>183</v>
      </c>
      <c r="S60" s="155">
        <v>260</v>
      </c>
      <c r="T60" s="155">
        <v>152</v>
      </c>
      <c r="U60" s="156">
        <v>167</v>
      </c>
    </row>
    <row r="61" spans="2:21" x14ac:dyDescent="0.3">
      <c r="B61" s="240"/>
      <c r="C61" s="144" t="s">
        <v>171</v>
      </c>
      <c r="D61" s="155" t="s">
        <v>189</v>
      </c>
      <c r="E61" s="155">
        <v>3730</v>
      </c>
      <c r="F61" s="155">
        <v>2765</v>
      </c>
      <c r="G61" s="156">
        <v>3269</v>
      </c>
      <c r="I61" s="240"/>
      <c r="J61" s="144" t="s">
        <v>171</v>
      </c>
      <c r="K61" s="155" t="s">
        <v>200</v>
      </c>
      <c r="L61" s="155">
        <v>131</v>
      </c>
      <c r="M61" s="155">
        <v>114</v>
      </c>
      <c r="N61" s="156">
        <v>92</v>
      </c>
      <c r="P61" s="240"/>
      <c r="Q61" s="144" t="s">
        <v>171</v>
      </c>
      <c r="R61" s="155" t="s">
        <v>184</v>
      </c>
      <c r="S61" s="155">
        <v>93</v>
      </c>
      <c r="T61" s="155">
        <v>61</v>
      </c>
      <c r="U61" s="156">
        <v>54</v>
      </c>
    </row>
    <row r="62" spans="2:21" x14ac:dyDescent="0.3">
      <c r="B62" s="240"/>
      <c r="C62" s="144" t="s">
        <v>171</v>
      </c>
      <c r="D62" s="155" t="s">
        <v>190</v>
      </c>
      <c r="E62" s="155">
        <v>4482</v>
      </c>
      <c r="F62" s="155">
        <v>3410</v>
      </c>
      <c r="G62" s="156">
        <v>4394</v>
      </c>
      <c r="I62" s="240"/>
      <c r="J62" s="144" t="s">
        <v>171</v>
      </c>
      <c r="K62" s="155" t="s">
        <v>201</v>
      </c>
      <c r="L62" s="155">
        <v>264</v>
      </c>
      <c r="M62" s="155">
        <v>226</v>
      </c>
      <c r="N62" s="156">
        <v>207</v>
      </c>
      <c r="P62" s="240"/>
      <c r="Q62" s="144" t="s">
        <v>171</v>
      </c>
      <c r="R62" s="155" t="s">
        <v>185</v>
      </c>
      <c r="S62" s="155">
        <v>150</v>
      </c>
      <c r="T62" s="155">
        <v>67</v>
      </c>
      <c r="U62" s="156">
        <v>88</v>
      </c>
    </row>
    <row r="63" spans="2:21" x14ac:dyDescent="0.3">
      <c r="B63" s="240"/>
      <c r="C63" s="144" t="s">
        <v>171</v>
      </c>
      <c r="D63" s="155" t="s">
        <v>191</v>
      </c>
      <c r="E63" s="155">
        <v>4822</v>
      </c>
      <c r="F63" s="155">
        <v>3816</v>
      </c>
      <c r="G63" s="156">
        <v>4520</v>
      </c>
      <c r="I63" s="240"/>
      <c r="J63" s="144" t="s">
        <v>171</v>
      </c>
      <c r="K63" s="155" t="s">
        <v>202</v>
      </c>
      <c r="L63" s="155">
        <v>462</v>
      </c>
      <c r="M63" s="155">
        <v>395</v>
      </c>
      <c r="N63" s="156">
        <v>355</v>
      </c>
      <c r="P63" s="240"/>
      <c r="Q63" s="144" t="s">
        <v>171</v>
      </c>
      <c r="R63" s="155" t="s">
        <v>186</v>
      </c>
      <c r="S63" s="155">
        <v>1</v>
      </c>
      <c r="T63" s="155"/>
      <c r="U63" s="156"/>
    </row>
    <row r="64" spans="2:21" x14ac:dyDescent="0.3">
      <c r="B64" s="240"/>
      <c r="C64" s="144" t="s">
        <v>171</v>
      </c>
      <c r="D64" s="155" t="s">
        <v>192</v>
      </c>
      <c r="E64" s="155">
        <v>4238</v>
      </c>
      <c r="F64" s="155">
        <v>3015</v>
      </c>
      <c r="G64" s="156">
        <v>3226</v>
      </c>
      <c r="I64" s="240"/>
      <c r="J64" s="132" t="s">
        <v>203</v>
      </c>
      <c r="K64" s="7" t="s">
        <v>203</v>
      </c>
      <c r="L64" s="7"/>
      <c r="M64" s="7"/>
      <c r="N64" s="16">
        <v>3</v>
      </c>
      <c r="P64" s="240"/>
      <c r="Q64" s="144" t="s">
        <v>171</v>
      </c>
      <c r="R64" s="155" t="s">
        <v>187</v>
      </c>
      <c r="S64" s="155">
        <v>359</v>
      </c>
      <c r="T64" s="155">
        <v>240</v>
      </c>
      <c r="U64" s="156">
        <v>239</v>
      </c>
    </row>
    <row r="65" spans="2:21" x14ac:dyDescent="0.3">
      <c r="B65" s="240"/>
      <c r="C65" s="144" t="s">
        <v>171</v>
      </c>
      <c r="D65" s="155" t="s">
        <v>193</v>
      </c>
      <c r="E65" s="155">
        <v>1</v>
      </c>
      <c r="F65" s="155">
        <v>1</v>
      </c>
      <c r="G65" s="156"/>
      <c r="I65" s="240"/>
      <c r="J65" s="132"/>
      <c r="K65" s="7"/>
      <c r="L65" s="7"/>
      <c r="M65" s="7"/>
      <c r="N65" s="16"/>
      <c r="P65" s="240"/>
      <c r="Q65" s="144" t="s">
        <v>171</v>
      </c>
      <c r="R65" s="155" t="s">
        <v>188</v>
      </c>
      <c r="S65" s="155">
        <v>185</v>
      </c>
      <c r="T65" s="155">
        <v>117</v>
      </c>
      <c r="U65" s="156">
        <v>102</v>
      </c>
    </row>
    <row r="66" spans="2:21" x14ac:dyDescent="0.3">
      <c r="B66" s="240"/>
      <c r="C66" s="144" t="s">
        <v>171</v>
      </c>
      <c r="D66" s="155" t="s">
        <v>194</v>
      </c>
      <c r="E66" s="155">
        <v>1</v>
      </c>
      <c r="F66" s="155"/>
      <c r="G66" s="156"/>
      <c r="I66" s="240"/>
      <c r="J66" s="132"/>
      <c r="K66" s="7"/>
      <c r="L66" s="7"/>
      <c r="M66" s="7"/>
      <c r="N66" s="16"/>
      <c r="P66" s="240"/>
      <c r="Q66" s="144" t="s">
        <v>171</v>
      </c>
      <c r="R66" s="155" t="s">
        <v>189</v>
      </c>
      <c r="S66" s="155">
        <v>222</v>
      </c>
      <c r="T66" s="155">
        <v>140</v>
      </c>
      <c r="U66" s="156">
        <v>129</v>
      </c>
    </row>
    <row r="67" spans="2:21" x14ac:dyDescent="0.3">
      <c r="B67" s="240"/>
      <c r="C67" s="144" t="s">
        <v>171</v>
      </c>
      <c r="D67" s="155" t="s">
        <v>195</v>
      </c>
      <c r="E67" s="155">
        <v>1321</v>
      </c>
      <c r="F67" s="155">
        <v>1012</v>
      </c>
      <c r="G67" s="156">
        <v>1204</v>
      </c>
      <c r="I67" s="240"/>
      <c r="J67" s="132"/>
      <c r="K67" s="7"/>
      <c r="L67" s="7"/>
      <c r="M67" s="7"/>
      <c r="N67" s="16"/>
      <c r="P67" s="240"/>
      <c r="Q67" s="144" t="s">
        <v>171</v>
      </c>
      <c r="R67" s="155" t="s">
        <v>190</v>
      </c>
      <c r="S67" s="155">
        <v>244</v>
      </c>
      <c r="T67" s="155">
        <v>155</v>
      </c>
      <c r="U67" s="156">
        <v>153</v>
      </c>
    </row>
    <row r="68" spans="2:21" x14ac:dyDescent="0.3">
      <c r="B68" s="240"/>
      <c r="C68" s="144" t="s">
        <v>171</v>
      </c>
      <c r="D68" s="155" t="s">
        <v>196</v>
      </c>
      <c r="E68" s="155">
        <v>3967</v>
      </c>
      <c r="F68" s="155">
        <v>2758</v>
      </c>
      <c r="G68" s="156">
        <v>2643</v>
      </c>
      <c r="I68" s="240"/>
      <c r="J68" s="132"/>
      <c r="K68" s="7"/>
      <c r="L68" s="7"/>
      <c r="M68" s="7"/>
      <c r="N68" s="16"/>
      <c r="P68" s="240"/>
      <c r="Q68" s="144" t="s">
        <v>171</v>
      </c>
      <c r="R68" s="155" t="s">
        <v>191</v>
      </c>
      <c r="S68" s="155">
        <v>286</v>
      </c>
      <c r="T68" s="155">
        <v>197</v>
      </c>
      <c r="U68" s="156">
        <v>181</v>
      </c>
    </row>
    <row r="69" spans="2:21" x14ac:dyDescent="0.3">
      <c r="B69" s="240"/>
      <c r="C69" s="144" t="s">
        <v>171</v>
      </c>
      <c r="D69" s="155" t="s">
        <v>197</v>
      </c>
      <c r="E69" s="155">
        <v>3477</v>
      </c>
      <c r="F69" s="155">
        <v>2572</v>
      </c>
      <c r="G69" s="156">
        <v>2792</v>
      </c>
      <c r="I69" s="240"/>
      <c r="J69" s="132"/>
      <c r="K69" s="7"/>
      <c r="L69" s="7"/>
      <c r="M69" s="7"/>
      <c r="N69" s="16"/>
      <c r="P69" s="240"/>
      <c r="Q69" s="144" t="s">
        <v>171</v>
      </c>
      <c r="R69" s="155" t="s">
        <v>192</v>
      </c>
      <c r="S69" s="155">
        <v>306</v>
      </c>
      <c r="T69" s="155">
        <v>174</v>
      </c>
      <c r="U69" s="156">
        <v>172</v>
      </c>
    </row>
    <row r="70" spans="2:21" x14ac:dyDescent="0.3">
      <c r="B70" s="240"/>
      <c r="C70" s="144" t="s">
        <v>171</v>
      </c>
      <c r="D70" s="155" t="s">
        <v>198</v>
      </c>
      <c r="E70" s="155">
        <v>888</v>
      </c>
      <c r="F70" s="155">
        <v>685</v>
      </c>
      <c r="G70" s="156">
        <v>705</v>
      </c>
      <c r="I70" s="240"/>
      <c r="J70" s="132"/>
      <c r="K70" s="7"/>
      <c r="L70" s="7"/>
      <c r="M70" s="7"/>
      <c r="N70" s="16"/>
      <c r="P70" s="240"/>
      <c r="Q70" s="144" t="s">
        <v>171</v>
      </c>
      <c r="R70" s="155" t="s">
        <v>212</v>
      </c>
      <c r="S70" s="155">
        <v>2</v>
      </c>
      <c r="T70" s="155"/>
      <c r="U70" s="156"/>
    </row>
    <row r="71" spans="2:21" x14ac:dyDescent="0.3">
      <c r="B71" s="240"/>
      <c r="C71" s="144" t="s">
        <v>171</v>
      </c>
      <c r="D71" s="155" t="s">
        <v>199</v>
      </c>
      <c r="E71" s="155">
        <v>2545</v>
      </c>
      <c r="F71" s="155">
        <v>1812</v>
      </c>
      <c r="G71" s="156">
        <v>2577</v>
      </c>
      <c r="I71" s="240"/>
      <c r="J71" s="132"/>
      <c r="K71" s="7"/>
      <c r="L71" s="7"/>
      <c r="M71" s="7"/>
      <c r="N71" s="16"/>
      <c r="P71" s="240"/>
      <c r="Q71" s="144" t="s">
        <v>171</v>
      </c>
      <c r="R71" s="155" t="s">
        <v>195</v>
      </c>
      <c r="S71" s="155">
        <v>104</v>
      </c>
      <c r="T71" s="155">
        <v>78</v>
      </c>
      <c r="U71" s="156">
        <v>77</v>
      </c>
    </row>
    <row r="72" spans="2:21" x14ac:dyDescent="0.3">
      <c r="B72" s="240"/>
      <c r="C72" s="144" t="s">
        <v>171</v>
      </c>
      <c r="D72" s="155" t="s">
        <v>200</v>
      </c>
      <c r="E72" s="155">
        <v>2432</v>
      </c>
      <c r="F72" s="155">
        <v>1689</v>
      </c>
      <c r="G72" s="156">
        <v>1753</v>
      </c>
      <c r="I72" s="240"/>
      <c r="J72" s="132"/>
      <c r="K72" s="7"/>
      <c r="L72" s="7"/>
      <c r="M72" s="7"/>
      <c r="N72" s="16"/>
      <c r="P72" s="240"/>
      <c r="Q72" s="144" t="s">
        <v>171</v>
      </c>
      <c r="R72" s="155" t="s">
        <v>196</v>
      </c>
      <c r="S72" s="155">
        <v>305</v>
      </c>
      <c r="T72" s="155">
        <v>218</v>
      </c>
      <c r="U72" s="156">
        <v>184</v>
      </c>
    </row>
    <row r="73" spans="2:21" x14ac:dyDescent="0.3">
      <c r="B73" s="240"/>
      <c r="C73" s="144" t="s">
        <v>171</v>
      </c>
      <c r="D73" s="155" t="s">
        <v>201</v>
      </c>
      <c r="E73" s="155">
        <v>2695</v>
      </c>
      <c r="F73" s="155">
        <v>1987</v>
      </c>
      <c r="G73" s="156">
        <v>2015</v>
      </c>
      <c r="I73" s="240"/>
      <c r="J73" s="132"/>
      <c r="K73" s="7"/>
      <c r="L73" s="7"/>
      <c r="M73" s="7"/>
      <c r="N73" s="16"/>
      <c r="P73" s="240"/>
      <c r="Q73" s="144" t="s">
        <v>171</v>
      </c>
      <c r="R73" s="155" t="s">
        <v>197</v>
      </c>
      <c r="S73" s="155">
        <v>88</v>
      </c>
      <c r="T73" s="155">
        <v>66</v>
      </c>
      <c r="U73" s="156">
        <v>75</v>
      </c>
    </row>
    <row r="74" spans="2:21" x14ac:dyDescent="0.3">
      <c r="B74" s="240"/>
      <c r="C74" s="144" t="s">
        <v>171</v>
      </c>
      <c r="D74" s="155" t="s">
        <v>202</v>
      </c>
      <c r="E74" s="155">
        <v>3191</v>
      </c>
      <c r="F74" s="155">
        <v>2412</v>
      </c>
      <c r="G74" s="156">
        <v>2698</v>
      </c>
      <c r="I74" s="240"/>
      <c r="J74" s="132"/>
      <c r="K74" s="7"/>
      <c r="L74" s="7"/>
      <c r="M74" s="7"/>
      <c r="N74" s="16"/>
      <c r="P74" s="240"/>
      <c r="Q74" s="144" t="s">
        <v>171</v>
      </c>
      <c r="R74" s="155" t="s">
        <v>198</v>
      </c>
      <c r="S74" s="155">
        <v>172</v>
      </c>
      <c r="T74" s="155">
        <v>106</v>
      </c>
      <c r="U74" s="156">
        <v>96</v>
      </c>
    </row>
    <row r="75" spans="2:21" x14ac:dyDescent="0.3">
      <c r="B75" s="240"/>
      <c r="C75" s="144" t="s">
        <v>203</v>
      </c>
      <c r="D75" s="155" t="s">
        <v>203</v>
      </c>
      <c r="E75" s="155">
        <v>3</v>
      </c>
      <c r="F75" s="155">
        <v>3</v>
      </c>
      <c r="G75" s="156">
        <v>10</v>
      </c>
      <c r="I75" s="240"/>
      <c r="J75" s="132"/>
      <c r="K75" s="7"/>
      <c r="L75" s="7"/>
      <c r="M75" s="7"/>
      <c r="N75" s="16"/>
      <c r="P75" s="240"/>
      <c r="Q75" s="144" t="s">
        <v>171</v>
      </c>
      <c r="R75" s="155" t="s">
        <v>199</v>
      </c>
      <c r="S75" s="155">
        <v>114</v>
      </c>
      <c r="T75" s="155">
        <v>66</v>
      </c>
      <c r="U75" s="156">
        <v>57</v>
      </c>
    </row>
    <row r="76" spans="2:21" x14ac:dyDescent="0.3">
      <c r="B76" s="240"/>
      <c r="C76" s="144"/>
      <c r="D76" s="155"/>
      <c r="E76" s="155"/>
      <c r="F76" s="155"/>
      <c r="G76" s="156"/>
      <c r="I76" s="240"/>
      <c r="J76" s="132"/>
      <c r="K76" s="7"/>
      <c r="L76" s="7"/>
      <c r="M76" s="7"/>
      <c r="N76" s="16"/>
      <c r="P76" s="240"/>
      <c r="Q76" s="144" t="s">
        <v>171</v>
      </c>
      <c r="R76" s="155" t="s">
        <v>200</v>
      </c>
      <c r="S76" s="155">
        <v>119</v>
      </c>
      <c r="T76" s="155">
        <v>64</v>
      </c>
      <c r="U76" s="156">
        <v>48</v>
      </c>
    </row>
    <row r="77" spans="2:21" x14ac:dyDescent="0.3">
      <c r="B77" s="240"/>
      <c r="C77" s="144"/>
      <c r="D77" s="155"/>
      <c r="E77" s="155"/>
      <c r="F77" s="155"/>
      <c r="G77" s="156"/>
      <c r="I77" s="240"/>
      <c r="J77" s="132"/>
      <c r="K77" s="7"/>
      <c r="L77" s="7"/>
      <c r="M77" s="7"/>
      <c r="N77" s="16"/>
      <c r="P77" s="240"/>
      <c r="Q77" s="144" t="s">
        <v>171</v>
      </c>
      <c r="R77" s="155" t="s">
        <v>201</v>
      </c>
      <c r="S77" s="155">
        <v>106</v>
      </c>
      <c r="T77" s="155">
        <v>62</v>
      </c>
      <c r="U77" s="156">
        <v>51</v>
      </c>
    </row>
    <row r="78" spans="2:21" x14ac:dyDescent="0.3">
      <c r="B78" s="240"/>
      <c r="C78" s="144"/>
      <c r="D78" s="155"/>
      <c r="E78" s="155"/>
      <c r="F78" s="155"/>
      <c r="G78" s="156"/>
      <c r="I78" s="240"/>
      <c r="J78" s="132"/>
      <c r="K78" s="7"/>
      <c r="L78" s="7"/>
      <c r="M78" s="7"/>
      <c r="N78" s="16"/>
      <c r="P78" s="240"/>
      <c r="Q78" s="144" t="s">
        <v>171</v>
      </c>
      <c r="R78" s="155" t="s">
        <v>202</v>
      </c>
      <c r="S78" s="155">
        <v>163</v>
      </c>
      <c r="T78" s="155">
        <v>93</v>
      </c>
      <c r="U78" s="156">
        <v>79</v>
      </c>
    </row>
    <row r="79" spans="2:21" x14ac:dyDescent="0.3">
      <c r="B79" s="240"/>
      <c r="C79" s="132"/>
      <c r="D79" s="7"/>
      <c r="E79" s="7"/>
      <c r="F79" s="7"/>
      <c r="G79" s="16"/>
      <c r="I79" s="240"/>
      <c r="J79" s="132"/>
      <c r="K79" s="7"/>
      <c r="L79" s="7"/>
      <c r="M79" s="7"/>
      <c r="N79" s="16"/>
      <c r="P79" s="240"/>
      <c r="Q79" s="144" t="s">
        <v>171</v>
      </c>
      <c r="R79" s="155" t="s">
        <v>213</v>
      </c>
      <c r="S79" s="155">
        <v>2</v>
      </c>
      <c r="T79" s="155">
        <v>1</v>
      </c>
      <c r="U79" s="156">
        <v>3</v>
      </c>
    </row>
    <row r="80" spans="2:21" x14ac:dyDescent="0.3">
      <c r="B80" s="240"/>
      <c r="C80" s="132"/>
      <c r="D80" s="7"/>
      <c r="E80" s="7"/>
      <c r="F80" s="7"/>
      <c r="G80" s="16"/>
      <c r="I80" s="240"/>
      <c r="J80" s="132"/>
      <c r="K80" s="7"/>
      <c r="L80" s="7"/>
      <c r="M80" s="7"/>
      <c r="N80" s="16"/>
      <c r="P80" s="240"/>
      <c r="Q80" s="144" t="s">
        <v>171</v>
      </c>
      <c r="R80" s="155" t="s">
        <v>215</v>
      </c>
      <c r="S80" s="155">
        <v>1</v>
      </c>
      <c r="T80" s="155"/>
      <c r="U80" s="156"/>
    </row>
    <row r="81" spans="2:21" x14ac:dyDescent="0.3">
      <c r="B81" s="240"/>
      <c r="C81" s="132"/>
      <c r="D81" s="7"/>
      <c r="E81" s="7"/>
      <c r="F81" s="7"/>
      <c r="G81" s="16"/>
      <c r="I81" s="240"/>
      <c r="J81" s="132"/>
      <c r="K81" s="7"/>
      <c r="L81" s="7"/>
      <c r="M81" s="7"/>
      <c r="N81" s="16"/>
      <c r="P81" s="240"/>
      <c r="Q81" s="132" t="s">
        <v>203</v>
      </c>
      <c r="R81" s="7" t="s">
        <v>203</v>
      </c>
      <c r="S81" s="7">
        <v>5</v>
      </c>
      <c r="T81" s="7"/>
      <c r="U81" s="16">
        <v>4</v>
      </c>
    </row>
    <row r="82" spans="2:21" x14ac:dyDescent="0.3">
      <c r="B82" s="240"/>
      <c r="C82" s="132"/>
      <c r="D82" s="7"/>
      <c r="E82" s="7"/>
      <c r="F82" s="7"/>
      <c r="G82" s="16"/>
      <c r="I82" s="240"/>
      <c r="J82" s="132"/>
      <c r="K82" s="7"/>
      <c r="L82" s="7"/>
      <c r="M82" s="7"/>
      <c r="N82" s="16"/>
      <c r="P82" s="240"/>
      <c r="Q82" s="132"/>
      <c r="R82" s="7"/>
      <c r="S82" s="7"/>
      <c r="T82" s="7"/>
      <c r="U82" s="16"/>
    </row>
    <row r="83" spans="2:21" ht="16.2" thickBot="1" x14ac:dyDescent="0.35">
      <c r="B83" s="241"/>
      <c r="C83" s="17"/>
      <c r="D83" s="17"/>
      <c r="E83" s="17"/>
      <c r="F83" s="17"/>
      <c r="G83" s="18"/>
      <c r="I83" s="241"/>
      <c r="J83" s="17"/>
      <c r="K83" s="17"/>
      <c r="L83" s="17"/>
      <c r="M83" s="17"/>
      <c r="N83" s="18"/>
      <c r="P83" s="241"/>
      <c r="Q83" s="78"/>
      <c r="R83" s="78"/>
      <c r="S83" s="78"/>
      <c r="T83" s="78"/>
      <c r="U83" s="79"/>
    </row>
    <row r="84" spans="2:21" ht="16.2" thickBot="1" x14ac:dyDescent="0.35">
      <c r="B84" s="22" t="s">
        <v>7</v>
      </c>
      <c r="C84" s="148" t="s">
        <v>8</v>
      </c>
      <c r="D84" s="148" t="s">
        <v>8</v>
      </c>
      <c r="E84" s="231">
        <f>SUM(E6:E83)</f>
        <v>96515</v>
      </c>
      <c r="F84" s="231">
        <f>SUM(F6:F83)</f>
        <v>64499</v>
      </c>
      <c r="G84" s="171">
        <f>SUM(G6:G83)</f>
        <v>76382</v>
      </c>
      <c r="H84" s="88"/>
      <c r="I84" s="22" t="s">
        <v>7</v>
      </c>
      <c r="J84" s="148" t="s">
        <v>8</v>
      </c>
      <c r="K84" s="148" t="s">
        <v>8</v>
      </c>
      <c r="L84" s="231">
        <f>SUM(L6:L83)</f>
        <v>10676</v>
      </c>
      <c r="M84" s="231">
        <f>SUM(M6:M83)</f>
        <v>9047</v>
      </c>
      <c r="N84" s="171">
        <f>SUM(N6:N83)</f>
        <v>8601</v>
      </c>
      <c r="O84" s="88"/>
      <c r="P84" s="22" t="s">
        <v>7</v>
      </c>
      <c r="Q84" s="148" t="s">
        <v>8</v>
      </c>
      <c r="R84" s="148" t="s">
        <v>8</v>
      </c>
      <c r="S84" s="231">
        <f>SUM(S6:S83)</f>
        <v>6812</v>
      </c>
      <c r="T84" s="231">
        <f>SUM(T6:T83)</f>
        <v>3866</v>
      </c>
      <c r="U84" s="171">
        <f>SUM(U6:U83)</f>
        <v>3767</v>
      </c>
    </row>
    <row r="85" spans="2:21" x14ac:dyDescent="0.3">
      <c r="B85" s="2"/>
    </row>
    <row r="86" spans="2:21" ht="16.2" thickBot="1" x14ac:dyDescent="0.35"/>
    <row r="87" spans="2:21" ht="16.2" x14ac:dyDescent="0.3">
      <c r="B87" s="242" t="s">
        <v>11</v>
      </c>
      <c r="C87" s="243"/>
      <c r="D87" s="243"/>
      <c r="E87" s="243"/>
      <c r="F87" s="243"/>
      <c r="G87" s="244"/>
      <c r="H87" s="105"/>
    </row>
    <row r="88" spans="2:21" x14ac:dyDescent="0.3">
      <c r="B88" s="28"/>
      <c r="C88" s="101"/>
      <c r="D88" s="101"/>
      <c r="E88" s="101"/>
      <c r="F88" s="101"/>
      <c r="G88" s="29"/>
    </row>
    <row r="89" spans="2:21" x14ac:dyDescent="0.3">
      <c r="B89" s="28"/>
      <c r="C89" s="101"/>
      <c r="D89" s="101"/>
      <c r="E89" s="101"/>
      <c r="F89" s="101"/>
      <c r="G89" s="29"/>
    </row>
    <row r="90" spans="2:21" x14ac:dyDescent="0.3">
      <c r="B90" s="28"/>
      <c r="C90" s="101"/>
      <c r="D90" s="101"/>
      <c r="E90" s="101"/>
      <c r="F90" s="101"/>
      <c r="G90" s="29"/>
    </row>
    <row r="91" spans="2:21" x14ac:dyDescent="0.3">
      <c r="B91" s="28"/>
      <c r="C91" s="101"/>
      <c r="D91" s="101"/>
      <c r="E91" s="101"/>
      <c r="F91" s="101"/>
      <c r="G91" s="29"/>
    </row>
    <row r="92" spans="2:21" x14ac:dyDescent="0.3">
      <c r="B92" s="28"/>
      <c r="C92" s="101"/>
      <c r="D92" s="101"/>
      <c r="E92" s="101"/>
      <c r="F92" s="101"/>
      <c r="G92" s="29"/>
    </row>
    <row r="93" spans="2:21" x14ac:dyDescent="0.3">
      <c r="B93" s="30"/>
      <c r="C93" s="31"/>
      <c r="D93" s="31"/>
      <c r="E93" s="31"/>
      <c r="F93" s="31"/>
      <c r="G93" s="32"/>
    </row>
  </sheetData>
  <mergeCells count="6">
    <mergeCell ref="P6:P83"/>
    <mergeCell ref="B2:G2"/>
    <mergeCell ref="B3:G3"/>
    <mergeCell ref="B87:G87"/>
    <mergeCell ref="B6:B83"/>
    <mergeCell ref="I6:I83"/>
  </mergeCells>
  <pageMargins left="0.7" right="0.7" top="0.75" bottom="0.75" header="0.3" footer="0.3"/>
  <pageSetup scale="33" orientation="landscape" r:id="rId1"/>
  <ignoredErrors>
    <ignoredError sqref="D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93"/>
  <sheetViews>
    <sheetView view="pageBreakPreview" zoomScale="52" zoomScaleNormal="80" workbookViewId="0">
      <selection activeCell="O73" sqref="O73"/>
    </sheetView>
  </sheetViews>
  <sheetFormatPr defaultRowHeight="14.4" x14ac:dyDescent="0.3"/>
  <cols>
    <col min="2" max="2" width="20" customWidth="1"/>
    <col min="3" max="4" width="19.5546875" customWidth="1"/>
    <col min="5" max="5" width="20.109375" style="8" customWidth="1"/>
    <col min="6" max="6" width="21.88671875" style="8" customWidth="1"/>
    <col min="7" max="7" width="9.33203125" customWidth="1"/>
    <col min="8" max="12" width="18.88671875" customWidth="1"/>
    <col min="13" max="13" width="9" customWidth="1"/>
    <col min="14" max="18" width="18.88671875" customWidth="1"/>
  </cols>
  <sheetData>
    <row r="1" spans="2:18" ht="15" thickBot="1" x14ac:dyDescent="0.35"/>
    <row r="2" spans="2:18" ht="36" customHeight="1" thickBot="1" x14ac:dyDescent="0.35">
      <c r="B2" s="255" t="s">
        <v>18</v>
      </c>
      <c r="C2" s="256"/>
      <c r="D2" s="256"/>
      <c r="E2" s="256"/>
      <c r="F2" s="257"/>
      <c r="G2" s="12"/>
    </row>
    <row r="3" spans="2:18" ht="15.6" customHeight="1" x14ac:dyDescent="0.3">
      <c r="B3" s="258"/>
      <c r="C3" s="258"/>
      <c r="D3" s="258"/>
      <c r="E3" s="258"/>
      <c r="F3" s="258"/>
      <c r="G3" s="11"/>
      <c r="I3" s="1"/>
    </row>
    <row r="4" spans="2:18" ht="16.2" thickBot="1" x14ac:dyDescent="0.35">
      <c r="B4" s="1"/>
      <c r="C4" s="1"/>
      <c r="D4" s="1"/>
      <c r="E4" s="9"/>
      <c r="F4" s="9"/>
      <c r="G4" s="1"/>
      <c r="I4" s="1"/>
    </row>
    <row r="5" spans="2:18" ht="47.4" thickBot="1" x14ac:dyDescent="0.35">
      <c r="B5" s="98" t="s">
        <v>1</v>
      </c>
      <c r="C5" s="103" t="s">
        <v>2</v>
      </c>
      <c r="D5" s="103" t="s">
        <v>3</v>
      </c>
      <c r="E5" s="121" t="s">
        <v>19</v>
      </c>
      <c r="F5" s="122" t="s">
        <v>20</v>
      </c>
      <c r="H5" s="98" t="s">
        <v>1</v>
      </c>
      <c r="I5" s="103" t="s">
        <v>2</v>
      </c>
      <c r="J5" s="103" t="s">
        <v>3</v>
      </c>
      <c r="K5" s="121" t="s">
        <v>19</v>
      </c>
      <c r="L5" s="122" t="s">
        <v>20</v>
      </c>
      <c r="N5" s="98" t="s">
        <v>1</v>
      </c>
      <c r="O5" s="99" t="s">
        <v>2</v>
      </c>
      <c r="P5" s="99" t="s">
        <v>3</v>
      </c>
      <c r="Q5" s="123" t="s">
        <v>19</v>
      </c>
      <c r="R5" s="122" t="s">
        <v>20</v>
      </c>
    </row>
    <row r="6" spans="2:18" ht="15.6" customHeight="1" x14ac:dyDescent="0.3">
      <c r="B6" s="250" t="s">
        <v>6</v>
      </c>
      <c r="C6" s="152" t="s">
        <v>131</v>
      </c>
      <c r="D6" s="152" t="s">
        <v>132</v>
      </c>
      <c r="E6" s="158">
        <v>7349.69</v>
      </c>
      <c r="F6" s="159">
        <v>192.26</v>
      </c>
      <c r="H6" s="250" t="s">
        <v>9</v>
      </c>
      <c r="I6" s="152" t="s">
        <v>131</v>
      </c>
      <c r="J6" s="152" t="s">
        <v>133</v>
      </c>
      <c r="K6" s="158">
        <v>35721.760000000002</v>
      </c>
      <c r="L6" s="159">
        <v>364.31</v>
      </c>
      <c r="N6" s="250" t="s">
        <v>10</v>
      </c>
      <c r="O6" s="152" t="s">
        <v>131</v>
      </c>
      <c r="P6" s="152" t="s">
        <v>204</v>
      </c>
      <c r="Q6" s="158">
        <v>570683.73</v>
      </c>
      <c r="R6" s="159">
        <v>570683.73</v>
      </c>
    </row>
    <row r="7" spans="2:18" ht="15.6" x14ac:dyDescent="0.3">
      <c r="B7" s="251"/>
      <c r="C7" s="155" t="s">
        <v>131</v>
      </c>
      <c r="D7" s="155" t="s">
        <v>133</v>
      </c>
      <c r="E7" s="160">
        <v>624217.68000000005</v>
      </c>
      <c r="F7" s="161">
        <v>135.26</v>
      </c>
      <c r="H7" s="251"/>
      <c r="I7" s="155" t="s">
        <v>131</v>
      </c>
      <c r="J7" s="155" t="s">
        <v>134</v>
      </c>
      <c r="K7" s="160">
        <v>23506.26</v>
      </c>
      <c r="L7" s="161">
        <v>324.24</v>
      </c>
      <c r="N7" s="251"/>
      <c r="O7" s="155" t="s">
        <v>131</v>
      </c>
      <c r="P7" s="155" t="s">
        <v>132</v>
      </c>
      <c r="Q7" s="160">
        <v>9539.66</v>
      </c>
      <c r="R7" s="161">
        <v>327.32</v>
      </c>
    </row>
    <row r="8" spans="2:18" ht="15.6" x14ac:dyDescent="0.3">
      <c r="B8" s="251"/>
      <c r="C8" s="155" t="s">
        <v>131</v>
      </c>
      <c r="D8" s="155" t="s">
        <v>134</v>
      </c>
      <c r="E8" s="160">
        <v>361949.83</v>
      </c>
      <c r="F8" s="161">
        <v>168.22</v>
      </c>
      <c r="H8" s="251"/>
      <c r="I8" s="155" t="s">
        <v>131</v>
      </c>
      <c r="J8" s="155" t="s">
        <v>135</v>
      </c>
      <c r="K8" s="160">
        <v>10484.23</v>
      </c>
      <c r="L8" s="161">
        <v>282.45999999999998</v>
      </c>
      <c r="N8" s="251"/>
      <c r="O8" s="155" t="s">
        <v>131</v>
      </c>
      <c r="P8" s="155" t="s">
        <v>133</v>
      </c>
      <c r="Q8" s="160">
        <v>439833.78</v>
      </c>
      <c r="R8" s="161">
        <v>396.51</v>
      </c>
    </row>
    <row r="9" spans="2:18" ht="15.6" x14ac:dyDescent="0.3">
      <c r="B9" s="251"/>
      <c r="C9" s="155" t="s">
        <v>131</v>
      </c>
      <c r="D9" s="155" t="s">
        <v>135</v>
      </c>
      <c r="E9" s="160">
        <v>152039.34</v>
      </c>
      <c r="F9" s="161">
        <v>215.17</v>
      </c>
      <c r="H9" s="251"/>
      <c r="I9" s="155" t="s">
        <v>131</v>
      </c>
      <c r="J9" s="155" t="s">
        <v>136</v>
      </c>
      <c r="K9" s="160">
        <v>48231.85</v>
      </c>
      <c r="L9" s="161">
        <v>460.13</v>
      </c>
      <c r="N9" s="251"/>
      <c r="O9" s="155" t="s">
        <v>131</v>
      </c>
      <c r="P9" s="155" t="s">
        <v>134</v>
      </c>
      <c r="Q9" s="160">
        <v>117934.85</v>
      </c>
      <c r="R9" s="161">
        <v>458.69</v>
      </c>
    </row>
    <row r="10" spans="2:18" ht="15.6" x14ac:dyDescent="0.3">
      <c r="B10" s="251"/>
      <c r="C10" s="155" t="s">
        <v>131</v>
      </c>
      <c r="D10" s="155" t="s">
        <v>136</v>
      </c>
      <c r="E10" s="160">
        <v>423302.01</v>
      </c>
      <c r="F10" s="161">
        <v>213.405</v>
      </c>
      <c r="H10" s="251"/>
      <c r="I10" s="155" t="s">
        <v>131</v>
      </c>
      <c r="J10" s="155" t="s">
        <v>137</v>
      </c>
      <c r="K10" s="160">
        <v>942.58</v>
      </c>
      <c r="L10" s="161">
        <v>471.29</v>
      </c>
      <c r="N10" s="251"/>
      <c r="O10" s="155" t="s">
        <v>131</v>
      </c>
      <c r="P10" s="155" t="s">
        <v>135</v>
      </c>
      <c r="Q10" s="160">
        <v>130563.25</v>
      </c>
      <c r="R10" s="161">
        <v>262.62</v>
      </c>
    </row>
    <row r="11" spans="2:18" ht="15.6" x14ac:dyDescent="0.3">
      <c r="B11" s="251"/>
      <c r="C11" s="155" t="s">
        <v>131</v>
      </c>
      <c r="D11" s="155" t="s">
        <v>137</v>
      </c>
      <c r="E11" s="160">
        <v>23068.51</v>
      </c>
      <c r="F11" s="161">
        <v>175.88</v>
      </c>
      <c r="H11" s="251"/>
      <c r="I11" s="155" t="s">
        <v>131</v>
      </c>
      <c r="J11" s="155" t="s">
        <v>139</v>
      </c>
      <c r="K11" s="160">
        <v>115520.16</v>
      </c>
      <c r="L11" s="161">
        <v>623.97</v>
      </c>
      <c r="N11" s="251"/>
      <c r="O11" s="155" t="s">
        <v>131</v>
      </c>
      <c r="P11" s="155" t="s">
        <v>136</v>
      </c>
      <c r="Q11" s="160">
        <v>167211.01999999999</v>
      </c>
      <c r="R11" s="161">
        <v>197.97499999999999</v>
      </c>
    </row>
    <row r="12" spans="2:18" ht="15.6" x14ac:dyDescent="0.3">
      <c r="B12" s="251"/>
      <c r="C12" s="155" t="s">
        <v>131</v>
      </c>
      <c r="D12" s="155" t="s">
        <v>138</v>
      </c>
      <c r="E12" s="160">
        <v>470</v>
      </c>
      <c r="F12" s="161">
        <v>470</v>
      </c>
      <c r="H12" s="251"/>
      <c r="I12" s="155" t="s">
        <v>131</v>
      </c>
      <c r="J12" s="155" t="s">
        <v>140</v>
      </c>
      <c r="K12" s="160">
        <v>7929.51</v>
      </c>
      <c r="L12" s="161">
        <v>1299.1199999999999</v>
      </c>
      <c r="N12" s="251"/>
      <c r="O12" s="155" t="s">
        <v>131</v>
      </c>
      <c r="P12" s="155" t="s">
        <v>137</v>
      </c>
      <c r="Q12" s="160">
        <v>245.8</v>
      </c>
      <c r="R12" s="161">
        <v>122.9</v>
      </c>
    </row>
    <row r="13" spans="2:18" ht="15.6" x14ac:dyDescent="0.3">
      <c r="B13" s="251"/>
      <c r="C13" s="155" t="s">
        <v>131</v>
      </c>
      <c r="D13" s="155" t="s">
        <v>139</v>
      </c>
      <c r="E13" s="160">
        <v>445431.88</v>
      </c>
      <c r="F13" s="161">
        <v>242</v>
      </c>
      <c r="H13" s="251"/>
      <c r="I13" s="155" t="s">
        <v>131</v>
      </c>
      <c r="J13" s="155" t="s">
        <v>141</v>
      </c>
      <c r="K13" s="160">
        <v>893.03</v>
      </c>
      <c r="L13" s="161">
        <v>893.03</v>
      </c>
      <c r="N13" s="251"/>
      <c r="O13" s="155" t="s">
        <v>131</v>
      </c>
      <c r="P13" s="155" t="s">
        <v>139</v>
      </c>
      <c r="Q13" s="160">
        <v>59421.56</v>
      </c>
      <c r="R13" s="161">
        <v>241.16</v>
      </c>
    </row>
    <row r="14" spans="2:18" ht="15.6" x14ac:dyDescent="0.3">
      <c r="B14" s="251"/>
      <c r="C14" s="155" t="s">
        <v>131</v>
      </c>
      <c r="D14" s="155" t="s">
        <v>140</v>
      </c>
      <c r="E14" s="160">
        <v>72334.720000000001</v>
      </c>
      <c r="F14" s="161">
        <v>233.87</v>
      </c>
      <c r="H14" s="251"/>
      <c r="I14" s="155" t="s">
        <v>131</v>
      </c>
      <c r="J14" s="155" t="s">
        <v>142</v>
      </c>
      <c r="K14" s="160">
        <v>33229.08</v>
      </c>
      <c r="L14" s="161">
        <v>1054.51</v>
      </c>
      <c r="N14" s="251"/>
      <c r="O14" s="155" t="s">
        <v>131</v>
      </c>
      <c r="P14" s="155" t="s">
        <v>140</v>
      </c>
      <c r="Q14" s="160">
        <v>5886.96</v>
      </c>
      <c r="R14" s="161">
        <v>207.79499999999999</v>
      </c>
    </row>
    <row r="15" spans="2:18" ht="15.6" x14ac:dyDescent="0.3">
      <c r="B15" s="251"/>
      <c r="C15" s="155" t="s">
        <v>131</v>
      </c>
      <c r="D15" s="155" t="s">
        <v>141</v>
      </c>
      <c r="E15" s="160">
        <v>21965.96</v>
      </c>
      <c r="F15" s="161">
        <v>419.37</v>
      </c>
      <c r="H15" s="251"/>
      <c r="I15" s="155" t="s">
        <v>131</v>
      </c>
      <c r="J15" s="155" t="s">
        <v>144</v>
      </c>
      <c r="K15" s="160">
        <v>239715.85</v>
      </c>
      <c r="L15" s="161">
        <v>391.42</v>
      </c>
      <c r="N15" s="251"/>
      <c r="O15" s="155" t="s">
        <v>131</v>
      </c>
      <c r="P15" s="155" t="s">
        <v>141</v>
      </c>
      <c r="Q15" s="160">
        <v>2837.16</v>
      </c>
      <c r="R15" s="161">
        <v>555.005</v>
      </c>
    </row>
    <row r="16" spans="2:18" ht="15.6" x14ac:dyDescent="0.3">
      <c r="B16" s="251"/>
      <c r="C16" s="155" t="s">
        <v>131</v>
      </c>
      <c r="D16" s="155" t="s">
        <v>142</v>
      </c>
      <c r="E16" s="160">
        <v>87060.78</v>
      </c>
      <c r="F16" s="161">
        <v>239.22</v>
      </c>
      <c r="H16" s="251"/>
      <c r="I16" s="155" t="s">
        <v>131</v>
      </c>
      <c r="J16" s="155" t="s">
        <v>145</v>
      </c>
      <c r="K16" s="160">
        <v>33018.639999999999</v>
      </c>
      <c r="L16" s="161">
        <v>360.45</v>
      </c>
      <c r="N16" s="251"/>
      <c r="O16" s="155" t="s">
        <v>131</v>
      </c>
      <c r="P16" s="155" t="s">
        <v>142</v>
      </c>
      <c r="Q16" s="160">
        <v>204.7</v>
      </c>
      <c r="R16" s="161">
        <v>15.95</v>
      </c>
    </row>
    <row r="17" spans="2:18" ht="15.6" x14ac:dyDescent="0.3">
      <c r="B17" s="251"/>
      <c r="C17" s="155" t="s">
        <v>131</v>
      </c>
      <c r="D17" s="155" t="s">
        <v>143</v>
      </c>
      <c r="E17" s="160">
        <v>6948.21</v>
      </c>
      <c r="F17" s="161">
        <v>6948.21</v>
      </c>
      <c r="H17" s="251"/>
      <c r="I17" s="155" t="s">
        <v>131</v>
      </c>
      <c r="J17" s="155" t="s">
        <v>146</v>
      </c>
      <c r="K17" s="160">
        <v>135493.45000000001</v>
      </c>
      <c r="L17" s="161">
        <v>402.3</v>
      </c>
      <c r="N17" s="251"/>
      <c r="O17" s="155" t="s">
        <v>131</v>
      </c>
      <c r="P17" s="155" t="s">
        <v>205</v>
      </c>
      <c r="Q17" s="160">
        <v>527.57000000000005</v>
      </c>
      <c r="R17" s="161">
        <v>527.57000000000005</v>
      </c>
    </row>
    <row r="18" spans="2:18" ht="15.6" x14ac:dyDescent="0.3">
      <c r="B18" s="251"/>
      <c r="C18" s="155" t="s">
        <v>131</v>
      </c>
      <c r="D18" s="155" t="s">
        <v>144</v>
      </c>
      <c r="E18" s="160">
        <v>1429275.14</v>
      </c>
      <c r="F18" s="161">
        <v>193.745</v>
      </c>
      <c r="H18" s="251"/>
      <c r="I18" s="155" t="s">
        <v>131</v>
      </c>
      <c r="J18" s="155" t="s">
        <v>147</v>
      </c>
      <c r="K18" s="160">
        <v>48271.79</v>
      </c>
      <c r="L18" s="161">
        <v>518.23</v>
      </c>
      <c r="N18" s="251"/>
      <c r="O18" s="155" t="s">
        <v>131</v>
      </c>
      <c r="P18" s="155" t="s">
        <v>144</v>
      </c>
      <c r="Q18" s="160">
        <v>1261770.71</v>
      </c>
      <c r="R18" s="161">
        <v>273.745</v>
      </c>
    </row>
    <row r="19" spans="2:18" ht="15.6" x14ac:dyDescent="0.3">
      <c r="B19" s="251"/>
      <c r="C19" s="155" t="s">
        <v>131</v>
      </c>
      <c r="D19" s="155" t="s">
        <v>145</v>
      </c>
      <c r="E19" s="160">
        <v>362579.37</v>
      </c>
      <c r="F19" s="161">
        <v>209.13</v>
      </c>
      <c r="H19" s="251"/>
      <c r="I19" s="155" t="s">
        <v>131</v>
      </c>
      <c r="J19" s="155" t="s">
        <v>148</v>
      </c>
      <c r="K19" s="160">
        <v>101807.74</v>
      </c>
      <c r="L19" s="161">
        <v>814.93499999999995</v>
      </c>
      <c r="N19" s="251"/>
      <c r="O19" s="155" t="s">
        <v>131</v>
      </c>
      <c r="P19" s="155" t="s">
        <v>145</v>
      </c>
      <c r="Q19" s="160">
        <v>39221.18</v>
      </c>
      <c r="R19" s="161">
        <v>427.04</v>
      </c>
    </row>
    <row r="20" spans="2:18" ht="15.6" x14ac:dyDescent="0.3">
      <c r="B20" s="251"/>
      <c r="C20" s="155" t="s">
        <v>131</v>
      </c>
      <c r="D20" s="155" t="s">
        <v>146</v>
      </c>
      <c r="E20" s="160">
        <v>1196828.3799999999</v>
      </c>
      <c r="F20" s="161">
        <v>150.91999999999999</v>
      </c>
      <c r="H20" s="251"/>
      <c r="I20" s="155" t="s">
        <v>131</v>
      </c>
      <c r="J20" s="155" t="s">
        <v>149</v>
      </c>
      <c r="K20" s="160">
        <v>89423.45</v>
      </c>
      <c r="L20" s="161">
        <v>547.83500000000004</v>
      </c>
      <c r="N20" s="251"/>
      <c r="O20" s="155" t="s">
        <v>131</v>
      </c>
      <c r="P20" s="155" t="s">
        <v>146</v>
      </c>
      <c r="Q20" s="160">
        <v>832264.1</v>
      </c>
      <c r="R20" s="161">
        <v>282.94</v>
      </c>
    </row>
    <row r="21" spans="2:18" ht="15.6" x14ac:dyDescent="0.3">
      <c r="B21" s="251"/>
      <c r="C21" s="155" t="s">
        <v>131</v>
      </c>
      <c r="D21" s="155" t="s">
        <v>147</v>
      </c>
      <c r="E21" s="160">
        <v>433003.06</v>
      </c>
      <c r="F21" s="161">
        <v>252.58500000000001</v>
      </c>
      <c r="H21" s="251"/>
      <c r="I21" s="155" t="s">
        <v>131</v>
      </c>
      <c r="J21" s="155" t="s">
        <v>150</v>
      </c>
      <c r="K21" s="160">
        <v>24955.09</v>
      </c>
      <c r="L21" s="161">
        <v>896.1</v>
      </c>
      <c r="N21" s="251"/>
      <c r="O21" s="155" t="s">
        <v>131</v>
      </c>
      <c r="P21" s="155" t="s">
        <v>147</v>
      </c>
      <c r="Q21" s="160">
        <v>106718.96</v>
      </c>
      <c r="R21" s="161">
        <v>192.17</v>
      </c>
    </row>
    <row r="22" spans="2:18" ht="15.6" x14ac:dyDescent="0.3">
      <c r="B22" s="251"/>
      <c r="C22" s="155" t="s">
        <v>131</v>
      </c>
      <c r="D22" s="155" t="s">
        <v>148</v>
      </c>
      <c r="E22" s="160">
        <v>555598.19999999995</v>
      </c>
      <c r="F22" s="161">
        <v>284.73</v>
      </c>
      <c r="H22" s="251"/>
      <c r="I22" s="155" t="s">
        <v>131</v>
      </c>
      <c r="J22" s="155" t="s">
        <v>152</v>
      </c>
      <c r="K22" s="160">
        <v>604718.86</v>
      </c>
      <c r="L22" s="161">
        <v>537.53</v>
      </c>
      <c r="N22" s="251"/>
      <c r="O22" s="155" t="s">
        <v>131</v>
      </c>
      <c r="P22" s="155" t="s">
        <v>148</v>
      </c>
      <c r="Q22" s="160">
        <v>70759.98</v>
      </c>
      <c r="R22" s="161">
        <v>103.82</v>
      </c>
    </row>
    <row r="23" spans="2:18" ht="15.6" x14ac:dyDescent="0.3">
      <c r="B23" s="251"/>
      <c r="C23" s="155" t="s">
        <v>131</v>
      </c>
      <c r="D23" s="155" t="s">
        <v>149</v>
      </c>
      <c r="E23" s="160">
        <v>501795.28</v>
      </c>
      <c r="F23" s="161">
        <v>253.91</v>
      </c>
      <c r="H23" s="251"/>
      <c r="I23" s="155" t="s">
        <v>131</v>
      </c>
      <c r="J23" s="155" t="s">
        <v>153</v>
      </c>
      <c r="K23" s="160">
        <v>221197.08</v>
      </c>
      <c r="L23" s="161">
        <v>653.07000000000005</v>
      </c>
      <c r="N23" s="251"/>
      <c r="O23" s="155" t="s">
        <v>131</v>
      </c>
      <c r="P23" s="155" t="s">
        <v>149</v>
      </c>
      <c r="Q23" s="160">
        <v>102597.67</v>
      </c>
      <c r="R23" s="161">
        <v>215.44499999999999</v>
      </c>
    </row>
    <row r="24" spans="2:18" ht="15.6" x14ac:dyDescent="0.3">
      <c r="B24" s="251"/>
      <c r="C24" s="155" t="s">
        <v>131</v>
      </c>
      <c r="D24" s="155" t="s">
        <v>150</v>
      </c>
      <c r="E24" s="160">
        <v>78261.81</v>
      </c>
      <c r="F24" s="161">
        <v>443.78</v>
      </c>
      <c r="H24" s="251"/>
      <c r="I24" s="155" t="s">
        <v>131</v>
      </c>
      <c r="J24" s="155" t="s">
        <v>154</v>
      </c>
      <c r="K24" s="160">
        <v>280110.86</v>
      </c>
      <c r="L24" s="161">
        <v>455.67500000000001</v>
      </c>
      <c r="N24" s="251"/>
      <c r="O24" s="155" t="s">
        <v>131</v>
      </c>
      <c r="P24" s="155" t="s">
        <v>150</v>
      </c>
      <c r="Q24" s="160">
        <v>26926.79</v>
      </c>
      <c r="R24" s="161">
        <v>388.875</v>
      </c>
    </row>
    <row r="25" spans="2:18" ht="15.6" x14ac:dyDescent="0.3">
      <c r="B25" s="251"/>
      <c r="C25" s="155" t="s">
        <v>131</v>
      </c>
      <c r="D25" s="155" t="s">
        <v>151</v>
      </c>
      <c r="E25" s="160">
        <v>44.4</v>
      </c>
      <c r="F25" s="161">
        <v>44.4</v>
      </c>
      <c r="H25" s="251"/>
      <c r="I25" s="155" t="s">
        <v>131</v>
      </c>
      <c r="J25" s="155" t="s">
        <v>155</v>
      </c>
      <c r="K25" s="160">
        <v>208203.7</v>
      </c>
      <c r="L25" s="161">
        <v>574.505</v>
      </c>
      <c r="N25" s="251"/>
      <c r="O25" s="155" t="s">
        <v>131</v>
      </c>
      <c r="P25" s="155" t="s">
        <v>151</v>
      </c>
      <c r="Q25" s="160">
        <v>7377.5</v>
      </c>
      <c r="R25" s="161">
        <v>7377.5</v>
      </c>
    </row>
    <row r="26" spans="2:18" ht="15.6" x14ac:dyDescent="0.3">
      <c r="B26" s="251"/>
      <c r="C26" s="155" t="s">
        <v>131</v>
      </c>
      <c r="D26" s="155" t="s">
        <v>152</v>
      </c>
      <c r="E26" s="160">
        <v>1931226.13</v>
      </c>
      <c r="F26" s="161">
        <v>244.91</v>
      </c>
      <c r="H26" s="251"/>
      <c r="I26" s="155" t="s">
        <v>131</v>
      </c>
      <c r="J26" s="155" t="s">
        <v>156</v>
      </c>
      <c r="K26" s="160">
        <v>303167.71000000002</v>
      </c>
      <c r="L26" s="161">
        <v>498.79500000000002</v>
      </c>
      <c r="N26" s="251"/>
      <c r="O26" s="155" t="s">
        <v>131</v>
      </c>
      <c r="P26" s="155" t="s">
        <v>152</v>
      </c>
      <c r="Q26" s="160">
        <v>116275.63</v>
      </c>
      <c r="R26" s="161">
        <v>26.62</v>
      </c>
    </row>
    <row r="27" spans="2:18" ht="15.6" x14ac:dyDescent="0.3">
      <c r="B27" s="251"/>
      <c r="C27" s="155" t="s">
        <v>131</v>
      </c>
      <c r="D27" s="155" t="s">
        <v>153</v>
      </c>
      <c r="E27" s="160">
        <v>689390.96</v>
      </c>
      <c r="F27" s="161">
        <v>252.29499999999999</v>
      </c>
      <c r="H27" s="251"/>
      <c r="I27" s="155" t="s">
        <v>131</v>
      </c>
      <c r="J27" s="155" t="s">
        <v>158</v>
      </c>
      <c r="K27" s="160">
        <v>14048.79</v>
      </c>
      <c r="L27" s="161">
        <v>1359.09</v>
      </c>
      <c r="N27" s="251"/>
      <c r="O27" s="155" t="s">
        <v>131</v>
      </c>
      <c r="P27" s="155" t="s">
        <v>153</v>
      </c>
      <c r="Q27" s="160">
        <v>156106.15</v>
      </c>
      <c r="R27" s="161">
        <v>257.44</v>
      </c>
    </row>
    <row r="28" spans="2:18" ht="15.6" x14ac:dyDescent="0.3">
      <c r="B28" s="251"/>
      <c r="C28" s="155" t="s">
        <v>131</v>
      </c>
      <c r="D28" s="155" t="s">
        <v>154</v>
      </c>
      <c r="E28" s="160">
        <v>1445318.01</v>
      </c>
      <c r="F28" s="161">
        <v>225.96</v>
      </c>
      <c r="H28" s="251"/>
      <c r="I28" s="155" t="s">
        <v>131</v>
      </c>
      <c r="J28" s="155" t="s">
        <v>159</v>
      </c>
      <c r="K28" s="160">
        <v>397881.56</v>
      </c>
      <c r="L28" s="161">
        <v>595.42999999999995</v>
      </c>
      <c r="N28" s="251"/>
      <c r="O28" s="155" t="s">
        <v>131</v>
      </c>
      <c r="P28" s="155" t="s">
        <v>154</v>
      </c>
      <c r="Q28" s="160">
        <v>573119.79</v>
      </c>
      <c r="R28" s="161">
        <v>361.22500000000002</v>
      </c>
    </row>
    <row r="29" spans="2:18" ht="15.6" x14ac:dyDescent="0.3">
      <c r="B29" s="251"/>
      <c r="C29" s="155" t="s">
        <v>131</v>
      </c>
      <c r="D29" s="155" t="s">
        <v>155</v>
      </c>
      <c r="E29" s="160">
        <v>1267970.6499999999</v>
      </c>
      <c r="F29" s="161">
        <v>205.67</v>
      </c>
      <c r="H29" s="251"/>
      <c r="I29" s="155" t="s">
        <v>131</v>
      </c>
      <c r="J29" s="155" t="s">
        <v>160</v>
      </c>
      <c r="K29" s="160">
        <v>16865.32</v>
      </c>
      <c r="L29" s="161">
        <v>390.05500000000001</v>
      </c>
      <c r="N29" s="251"/>
      <c r="O29" s="155" t="s">
        <v>131</v>
      </c>
      <c r="P29" s="155" t="s">
        <v>155</v>
      </c>
      <c r="Q29" s="160">
        <v>466854.34</v>
      </c>
      <c r="R29" s="161">
        <v>167.13499999999999</v>
      </c>
    </row>
    <row r="30" spans="2:18" ht="15.6" x14ac:dyDescent="0.3">
      <c r="B30" s="251"/>
      <c r="C30" s="155" t="s">
        <v>131</v>
      </c>
      <c r="D30" s="155" t="s">
        <v>156</v>
      </c>
      <c r="E30" s="160">
        <v>971493.45</v>
      </c>
      <c r="F30" s="161">
        <v>232.78</v>
      </c>
      <c r="H30" s="251"/>
      <c r="I30" s="155" t="s">
        <v>131</v>
      </c>
      <c r="J30" s="155" t="s">
        <v>163</v>
      </c>
      <c r="K30" s="160">
        <v>101340.44</v>
      </c>
      <c r="L30" s="161">
        <v>462.52499999999998</v>
      </c>
      <c r="N30" s="251"/>
      <c r="O30" s="155" t="s">
        <v>131</v>
      </c>
      <c r="P30" s="155" t="s">
        <v>156</v>
      </c>
      <c r="Q30" s="160">
        <v>225947.7</v>
      </c>
      <c r="R30" s="161">
        <v>185.19</v>
      </c>
    </row>
    <row r="31" spans="2:18" ht="15.6" x14ac:dyDescent="0.3">
      <c r="B31" s="251"/>
      <c r="C31" s="155" t="s">
        <v>131</v>
      </c>
      <c r="D31" s="155" t="s">
        <v>157</v>
      </c>
      <c r="E31" s="160">
        <v>5053.68</v>
      </c>
      <c r="F31" s="161">
        <v>275.85000000000002</v>
      </c>
      <c r="H31" s="251"/>
      <c r="I31" s="155" t="s">
        <v>131</v>
      </c>
      <c r="J31" s="155" t="s">
        <v>164</v>
      </c>
      <c r="K31" s="160">
        <v>209814.68</v>
      </c>
      <c r="L31" s="161">
        <v>448.21</v>
      </c>
      <c r="N31" s="251"/>
      <c r="O31" s="155" t="s">
        <v>131</v>
      </c>
      <c r="P31" s="155" t="s">
        <v>157</v>
      </c>
      <c r="Q31" s="160">
        <v>6968.89</v>
      </c>
      <c r="R31" s="161">
        <v>77.48</v>
      </c>
    </row>
    <row r="32" spans="2:18" ht="15.6" x14ac:dyDescent="0.3">
      <c r="B32" s="251"/>
      <c r="C32" s="155" t="s">
        <v>131</v>
      </c>
      <c r="D32" s="155" t="s">
        <v>158</v>
      </c>
      <c r="E32" s="160">
        <v>180821.85</v>
      </c>
      <c r="F32" s="161">
        <v>398.66</v>
      </c>
      <c r="H32" s="251"/>
      <c r="I32" s="155" t="s">
        <v>131</v>
      </c>
      <c r="J32" s="155" t="s">
        <v>165</v>
      </c>
      <c r="K32" s="160">
        <v>71621.789999999994</v>
      </c>
      <c r="L32" s="161">
        <v>362.22</v>
      </c>
      <c r="N32" s="251"/>
      <c r="O32" s="155" t="s">
        <v>131</v>
      </c>
      <c r="P32" s="155" t="s">
        <v>158</v>
      </c>
      <c r="Q32" s="160">
        <v>16530.71</v>
      </c>
      <c r="R32" s="161">
        <v>1161.8800000000001</v>
      </c>
    </row>
    <row r="33" spans="2:18" ht="15.6" x14ac:dyDescent="0.3">
      <c r="B33" s="251"/>
      <c r="C33" s="155" t="s">
        <v>131</v>
      </c>
      <c r="D33" s="155" t="s">
        <v>159</v>
      </c>
      <c r="E33" s="160">
        <v>1176010.1299999999</v>
      </c>
      <c r="F33" s="161">
        <v>288.18</v>
      </c>
      <c r="H33" s="251"/>
      <c r="I33" s="155" t="s">
        <v>131</v>
      </c>
      <c r="J33" s="155" t="s">
        <v>166</v>
      </c>
      <c r="K33" s="160">
        <v>377151.17</v>
      </c>
      <c r="L33" s="161">
        <v>582.77499999999998</v>
      </c>
      <c r="N33" s="251"/>
      <c r="O33" s="155" t="s">
        <v>131</v>
      </c>
      <c r="P33" s="155" t="s">
        <v>206</v>
      </c>
      <c r="Q33" s="160">
        <v>34.61</v>
      </c>
      <c r="R33" s="161">
        <v>17.305</v>
      </c>
    </row>
    <row r="34" spans="2:18" ht="15.6" x14ac:dyDescent="0.3">
      <c r="B34" s="251"/>
      <c r="C34" s="155" t="s">
        <v>131</v>
      </c>
      <c r="D34" s="155" t="s">
        <v>160</v>
      </c>
      <c r="E34" s="160">
        <v>269253.36</v>
      </c>
      <c r="F34" s="161">
        <v>244.56</v>
      </c>
      <c r="H34" s="251"/>
      <c r="I34" s="155" t="s">
        <v>131</v>
      </c>
      <c r="J34" s="155" t="s">
        <v>167</v>
      </c>
      <c r="K34" s="160">
        <v>111052.97</v>
      </c>
      <c r="L34" s="161">
        <v>787.80499999999995</v>
      </c>
      <c r="N34" s="251"/>
      <c r="O34" s="155" t="s">
        <v>131</v>
      </c>
      <c r="P34" s="155" t="s">
        <v>207</v>
      </c>
      <c r="Q34" s="160">
        <v>394.24</v>
      </c>
      <c r="R34" s="161">
        <v>394.24</v>
      </c>
    </row>
    <row r="35" spans="2:18" ht="15.6" x14ac:dyDescent="0.3">
      <c r="B35" s="251"/>
      <c r="C35" s="155" t="s">
        <v>131</v>
      </c>
      <c r="D35" s="155" t="s">
        <v>161</v>
      </c>
      <c r="E35" s="160">
        <v>19431.560000000001</v>
      </c>
      <c r="F35" s="161">
        <v>241.75</v>
      </c>
      <c r="H35" s="251"/>
      <c r="I35" s="155" t="s">
        <v>131</v>
      </c>
      <c r="J35" s="155" t="s">
        <v>168</v>
      </c>
      <c r="K35" s="160">
        <v>363103.14</v>
      </c>
      <c r="L35" s="161">
        <v>461.57</v>
      </c>
      <c r="N35" s="251"/>
      <c r="O35" s="155" t="s">
        <v>131</v>
      </c>
      <c r="P35" s="155" t="s">
        <v>159</v>
      </c>
      <c r="Q35" s="160">
        <v>113974.05</v>
      </c>
      <c r="R35" s="161">
        <v>561.37</v>
      </c>
    </row>
    <row r="36" spans="2:18" ht="15.6" x14ac:dyDescent="0.3">
      <c r="B36" s="251"/>
      <c r="C36" s="155" t="s">
        <v>131</v>
      </c>
      <c r="D36" s="155" t="s">
        <v>162</v>
      </c>
      <c r="E36" s="160">
        <v>96.49</v>
      </c>
      <c r="F36" s="161">
        <v>96.49</v>
      </c>
      <c r="H36" s="251"/>
      <c r="I36" s="155" t="s">
        <v>131</v>
      </c>
      <c r="J36" s="155" t="s">
        <v>169</v>
      </c>
      <c r="K36" s="160">
        <v>275172.34000000003</v>
      </c>
      <c r="L36" s="161">
        <v>401.17</v>
      </c>
      <c r="N36" s="251"/>
      <c r="O36" s="155" t="s">
        <v>131</v>
      </c>
      <c r="P36" s="155" t="s">
        <v>208</v>
      </c>
      <c r="Q36" s="160">
        <v>30.97</v>
      </c>
      <c r="R36" s="161">
        <v>30.97</v>
      </c>
    </row>
    <row r="37" spans="2:18" ht="15.6" x14ac:dyDescent="0.3">
      <c r="B37" s="251"/>
      <c r="C37" s="155" t="s">
        <v>131</v>
      </c>
      <c r="D37" s="155" t="s">
        <v>163</v>
      </c>
      <c r="E37" s="160">
        <v>627837.46</v>
      </c>
      <c r="F37" s="161">
        <v>223.45</v>
      </c>
      <c r="H37" s="251"/>
      <c r="I37" s="155" t="s">
        <v>131</v>
      </c>
      <c r="J37" s="155" t="s">
        <v>170</v>
      </c>
      <c r="K37" s="160">
        <v>46970.91</v>
      </c>
      <c r="L37" s="161">
        <v>339.03</v>
      </c>
      <c r="N37" s="251"/>
      <c r="O37" s="155" t="s">
        <v>131</v>
      </c>
      <c r="P37" s="155" t="s">
        <v>209</v>
      </c>
      <c r="Q37" s="160">
        <v>1382098.34</v>
      </c>
      <c r="R37" s="161">
        <v>4166.71</v>
      </c>
    </row>
    <row r="38" spans="2:18" ht="15.6" x14ac:dyDescent="0.3">
      <c r="B38" s="251"/>
      <c r="C38" s="155" t="s">
        <v>131</v>
      </c>
      <c r="D38" s="155" t="s">
        <v>164</v>
      </c>
      <c r="E38" s="160">
        <v>1371075.08</v>
      </c>
      <c r="F38" s="161">
        <v>226.745</v>
      </c>
      <c r="H38" s="251"/>
      <c r="I38" s="155" t="s">
        <v>171</v>
      </c>
      <c r="J38" s="155" t="s">
        <v>173</v>
      </c>
      <c r="K38" s="160">
        <v>16069.29</v>
      </c>
      <c r="L38" s="161">
        <v>1603.34</v>
      </c>
      <c r="N38" s="251"/>
      <c r="O38" s="155" t="s">
        <v>131</v>
      </c>
      <c r="P38" s="155" t="s">
        <v>160</v>
      </c>
      <c r="Q38" s="160">
        <v>75072.570000000007</v>
      </c>
      <c r="R38" s="161">
        <v>242.875</v>
      </c>
    </row>
    <row r="39" spans="2:18" ht="15.6" x14ac:dyDescent="0.3">
      <c r="B39" s="251"/>
      <c r="C39" s="155" t="s">
        <v>131</v>
      </c>
      <c r="D39" s="155" t="s">
        <v>165</v>
      </c>
      <c r="E39" s="160">
        <v>819933.28</v>
      </c>
      <c r="F39" s="161">
        <v>200.91</v>
      </c>
      <c r="H39" s="251"/>
      <c r="I39" s="155" t="s">
        <v>171</v>
      </c>
      <c r="J39" s="155" t="s">
        <v>174</v>
      </c>
      <c r="K39" s="160">
        <v>26114.35</v>
      </c>
      <c r="L39" s="161">
        <v>354.03</v>
      </c>
      <c r="N39" s="251"/>
      <c r="O39" s="155" t="s">
        <v>131</v>
      </c>
      <c r="P39" s="155" t="s">
        <v>161</v>
      </c>
      <c r="Q39" s="160">
        <v>280.52999999999997</v>
      </c>
      <c r="R39" s="161">
        <v>49.82</v>
      </c>
    </row>
    <row r="40" spans="2:18" ht="15.6" x14ac:dyDescent="0.3">
      <c r="B40" s="251"/>
      <c r="C40" s="155" t="s">
        <v>131</v>
      </c>
      <c r="D40" s="155" t="s">
        <v>166</v>
      </c>
      <c r="E40" s="160">
        <v>1607417.27</v>
      </c>
      <c r="F40" s="161">
        <v>268.82</v>
      </c>
      <c r="H40" s="251"/>
      <c r="I40" s="155" t="s">
        <v>171</v>
      </c>
      <c r="J40" s="155" t="s">
        <v>175</v>
      </c>
      <c r="K40" s="160">
        <v>175108.23</v>
      </c>
      <c r="L40" s="161">
        <v>561.07000000000005</v>
      </c>
      <c r="N40" s="251"/>
      <c r="O40" s="155" t="s">
        <v>131</v>
      </c>
      <c r="P40" s="155" t="s">
        <v>163</v>
      </c>
      <c r="Q40" s="160">
        <v>122191.23</v>
      </c>
      <c r="R40" s="161">
        <v>279.66000000000003</v>
      </c>
    </row>
    <row r="41" spans="2:18" ht="15.6" x14ac:dyDescent="0.3">
      <c r="B41" s="251"/>
      <c r="C41" s="155" t="s">
        <v>131</v>
      </c>
      <c r="D41" s="155" t="s">
        <v>167</v>
      </c>
      <c r="E41" s="160">
        <v>338544.85</v>
      </c>
      <c r="F41" s="161">
        <v>296.44</v>
      </c>
      <c r="H41" s="251"/>
      <c r="I41" s="155" t="s">
        <v>171</v>
      </c>
      <c r="J41" s="155" t="s">
        <v>176</v>
      </c>
      <c r="K41" s="160">
        <v>76577.75</v>
      </c>
      <c r="L41" s="161">
        <v>429.27499999999998</v>
      </c>
      <c r="N41" s="251"/>
      <c r="O41" s="155" t="s">
        <v>131</v>
      </c>
      <c r="P41" s="155" t="s">
        <v>164</v>
      </c>
      <c r="Q41" s="160">
        <v>430240.35</v>
      </c>
      <c r="R41" s="161">
        <v>553.45000000000005</v>
      </c>
    </row>
    <row r="42" spans="2:18" ht="15.6" x14ac:dyDescent="0.3">
      <c r="B42" s="251"/>
      <c r="C42" s="155" t="s">
        <v>131</v>
      </c>
      <c r="D42" s="155" t="s">
        <v>168</v>
      </c>
      <c r="E42" s="160">
        <v>1989886.5699999901</v>
      </c>
      <c r="F42" s="161">
        <v>225.495</v>
      </c>
      <c r="H42" s="251"/>
      <c r="I42" s="155" t="s">
        <v>171</v>
      </c>
      <c r="J42" s="155" t="s">
        <v>178</v>
      </c>
      <c r="K42" s="160">
        <v>1410.42</v>
      </c>
      <c r="L42" s="161">
        <v>1410.42</v>
      </c>
      <c r="N42" s="251"/>
      <c r="O42" s="155" t="s">
        <v>131</v>
      </c>
      <c r="P42" s="155" t="s">
        <v>165</v>
      </c>
      <c r="Q42" s="160">
        <v>103725.1</v>
      </c>
      <c r="R42" s="161">
        <v>381.6</v>
      </c>
    </row>
    <row r="43" spans="2:18" ht="15.6" x14ac:dyDescent="0.3">
      <c r="B43" s="251"/>
      <c r="C43" s="155" t="s">
        <v>131</v>
      </c>
      <c r="D43" s="155" t="s">
        <v>169</v>
      </c>
      <c r="E43" s="160">
        <v>1441932.53</v>
      </c>
      <c r="F43" s="161">
        <v>170</v>
      </c>
      <c r="H43" s="251"/>
      <c r="I43" s="155" t="s">
        <v>171</v>
      </c>
      <c r="J43" s="155" t="s">
        <v>179</v>
      </c>
      <c r="K43" s="160">
        <v>71178.289999999994</v>
      </c>
      <c r="L43" s="161">
        <v>415.66500000000002</v>
      </c>
      <c r="N43" s="251"/>
      <c r="O43" s="155" t="s">
        <v>131</v>
      </c>
      <c r="P43" s="155" t="s">
        <v>166</v>
      </c>
      <c r="Q43" s="160">
        <v>104489.88</v>
      </c>
      <c r="R43" s="161">
        <v>114.045</v>
      </c>
    </row>
    <row r="44" spans="2:18" ht="15.6" x14ac:dyDescent="0.3">
      <c r="B44" s="251"/>
      <c r="C44" s="155" t="s">
        <v>131</v>
      </c>
      <c r="D44" s="155" t="s">
        <v>170</v>
      </c>
      <c r="E44" s="160">
        <v>514071.92</v>
      </c>
      <c r="F44" s="161">
        <v>197.92500000000001</v>
      </c>
      <c r="H44" s="251"/>
      <c r="I44" s="155" t="s">
        <v>171</v>
      </c>
      <c r="J44" s="155" t="s">
        <v>180</v>
      </c>
      <c r="K44" s="160">
        <v>52042.19</v>
      </c>
      <c r="L44" s="161">
        <v>268.8</v>
      </c>
      <c r="N44" s="251"/>
      <c r="O44" s="155" t="s">
        <v>131</v>
      </c>
      <c r="P44" s="155" t="s">
        <v>167</v>
      </c>
      <c r="Q44" s="160">
        <v>20351.330000000002</v>
      </c>
      <c r="R44" s="161">
        <v>458.81</v>
      </c>
    </row>
    <row r="45" spans="2:18" ht="15.6" x14ac:dyDescent="0.3">
      <c r="B45" s="251"/>
      <c r="C45" s="155" t="s">
        <v>171</v>
      </c>
      <c r="D45" s="155" t="s">
        <v>172</v>
      </c>
      <c r="E45" s="160">
        <v>575.87</v>
      </c>
      <c r="F45" s="161">
        <v>575.87</v>
      </c>
      <c r="H45" s="251"/>
      <c r="I45" s="155" t="s">
        <v>171</v>
      </c>
      <c r="J45" s="155" t="s">
        <v>181</v>
      </c>
      <c r="K45" s="160">
        <v>196530.78</v>
      </c>
      <c r="L45" s="161">
        <v>674.81</v>
      </c>
      <c r="N45" s="251"/>
      <c r="O45" s="155" t="s">
        <v>131</v>
      </c>
      <c r="P45" s="155" t="s">
        <v>168</v>
      </c>
      <c r="Q45" s="160">
        <v>311057</v>
      </c>
      <c r="R45" s="161">
        <v>58.34</v>
      </c>
    </row>
    <row r="46" spans="2:18" ht="15.6" x14ac:dyDescent="0.3">
      <c r="B46" s="251"/>
      <c r="C46" s="155" t="s">
        <v>171</v>
      </c>
      <c r="D46" s="155" t="s">
        <v>173</v>
      </c>
      <c r="E46" s="160">
        <v>115078.29</v>
      </c>
      <c r="F46" s="161">
        <v>362.39</v>
      </c>
      <c r="H46" s="251"/>
      <c r="I46" s="155" t="s">
        <v>171</v>
      </c>
      <c r="J46" s="155" t="s">
        <v>182</v>
      </c>
      <c r="K46" s="160">
        <v>31541.16</v>
      </c>
      <c r="L46" s="161">
        <v>464.6</v>
      </c>
      <c r="N46" s="251"/>
      <c r="O46" s="155" t="s">
        <v>131</v>
      </c>
      <c r="P46" s="155" t="s">
        <v>169</v>
      </c>
      <c r="Q46" s="160">
        <v>1261090.0900000001</v>
      </c>
      <c r="R46" s="161">
        <v>350.39</v>
      </c>
    </row>
    <row r="47" spans="2:18" ht="15.6" x14ac:dyDescent="0.3">
      <c r="B47" s="251"/>
      <c r="C47" s="155" t="s">
        <v>171</v>
      </c>
      <c r="D47" s="155" t="s">
        <v>174</v>
      </c>
      <c r="E47" s="160">
        <v>174381.12</v>
      </c>
      <c r="F47" s="161">
        <v>377.125</v>
      </c>
      <c r="H47" s="251"/>
      <c r="I47" s="155" t="s">
        <v>171</v>
      </c>
      <c r="J47" s="155" t="s">
        <v>183</v>
      </c>
      <c r="K47" s="160">
        <v>576519.18000000005</v>
      </c>
      <c r="L47" s="161">
        <v>826.54</v>
      </c>
      <c r="N47" s="251"/>
      <c r="O47" s="155" t="s">
        <v>131</v>
      </c>
      <c r="P47" s="155" t="s">
        <v>170</v>
      </c>
      <c r="Q47" s="160">
        <v>455411.75</v>
      </c>
      <c r="R47" s="161">
        <v>260.40499999999997</v>
      </c>
    </row>
    <row r="48" spans="2:18" ht="15.6" x14ac:dyDescent="0.3">
      <c r="B48" s="251"/>
      <c r="C48" s="155" t="s">
        <v>171</v>
      </c>
      <c r="D48" s="155" t="s">
        <v>175</v>
      </c>
      <c r="E48" s="160">
        <v>1024067.48</v>
      </c>
      <c r="F48" s="161">
        <v>271.95999999999998</v>
      </c>
      <c r="H48" s="251"/>
      <c r="I48" s="155" t="s">
        <v>171</v>
      </c>
      <c r="J48" s="155" t="s">
        <v>184</v>
      </c>
      <c r="K48" s="160">
        <v>145517.60999999999</v>
      </c>
      <c r="L48" s="161">
        <v>444.11</v>
      </c>
      <c r="N48" s="251"/>
      <c r="O48" s="155" t="s">
        <v>131</v>
      </c>
      <c r="P48" s="155" t="s">
        <v>210</v>
      </c>
      <c r="Q48" s="160">
        <v>1115.4000000000001</v>
      </c>
      <c r="R48" s="161">
        <v>557.70000000000005</v>
      </c>
    </row>
    <row r="49" spans="2:18" ht="15.6" x14ac:dyDescent="0.3">
      <c r="B49" s="251"/>
      <c r="C49" s="155" t="s">
        <v>171</v>
      </c>
      <c r="D49" s="155" t="s">
        <v>176</v>
      </c>
      <c r="E49" s="160">
        <v>522444.88</v>
      </c>
      <c r="F49" s="161">
        <v>260.23500000000001</v>
      </c>
      <c r="H49" s="251"/>
      <c r="I49" s="155" t="s">
        <v>171</v>
      </c>
      <c r="J49" s="155" t="s">
        <v>185</v>
      </c>
      <c r="K49" s="160">
        <v>110980.94</v>
      </c>
      <c r="L49" s="161">
        <v>606.97</v>
      </c>
      <c r="N49" s="251"/>
      <c r="O49" s="155" t="s">
        <v>171</v>
      </c>
      <c r="P49" s="155" t="s">
        <v>173</v>
      </c>
      <c r="Q49" s="160">
        <v>4186.21</v>
      </c>
      <c r="R49" s="161">
        <v>654.37</v>
      </c>
    </row>
    <row r="50" spans="2:18" ht="15.6" x14ac:dyDescent="0.3">
      <c r="B50" s="251"/>
      <c r="C50" s="155" t="s">
        <v>171</v>
      </c>
      <c r="D50" s="155" t="s">
        <v>178</v>
      </c>
      <c r="E50" s="160">
        <v>6786.79</v>
      </c>
      <c r="F50" s="161">
        <v>338.28</v>
      </c>
      <c r="H50" s="251"/>
      <c r="I50" s="155" t="s">
        <v>171</v>
      </c>
      <c r="J50" s="155" t="s">
        <v>187</v>
      </c>
      <c r="K50" s="160">
        <v>913624.22000000102</v>
      </c>
      <c r="L50" s="161">
        <v>505.31</v>
      </c>
      <c r="N50" s="251"/>
      <c r="O50" s="155" t="s">
        <v>171</v>
      </c>
      <c r="P50" s="155" t="s">
        <v>174</v>
      </c>
      <c r="Q50" s="160">
        <v>7626.55</v>
      </c>
      <c r="R50" s="161">
        <v>1598.32</v>
      </c>
    </row>
    <row r="51" spans="2:18" ht="15.6" x14ac:dyDescent="0.3">
      <c r="B51" s="251"/>
      <c r="C51" s="155" t="s">
        <v>171</v>
      </c>
      <c r="D51" s="155" t="s">
        <v>179</v>
      </c>
      <c r="E51" s="160">
        <v>387128.32000000001</v>
      </c>
      <c r="F51" s="161">
        <v>227.72</v>
      </c>
      <c r="H51" s="251"/>
      <c r="I51" s="155" t="s">
        <v>171</v>
      </c>
      <c r="J51" s="155" t="s">
        <v>188</v>
      </c>
      <c r="K51" s="160">
        <v>679851.98</v>
      </c>
      <c r="L51" s="161">
        <v>652.02</v>
      </c>
      <c r="N51" s="251"/>
      <c r="O51" s="155" t="s">
        <v>171</v>
      </c>
      <c r="P51" s="155" t="s">
        <v>211</v>
      </c>
      <c r="Q51" s="160">
        <v>17.96</v>
      </c>
      <c r="R51" s="161">
        <v>17.96</v>
      </c>
    </row>
    <row r="52" spans="2:18" ht="15.6" x14ac:dyDescent="0.3">
      <c r="B52" s="251"/>
      <c r="C52" s="155" t="s">
        <v>171</v>
      </c>
      <c r="D52" s="155" t="s">
        <v>180</v>
      </c>
      <c r="E52" s="160">
        <v>538943.74</v>
      </c>
      <c r="F52" s="161">
        <v>190.18</v>
      </c>
      <c r="H52" s="251"/>
      <c r="I52" s="155" t="s">
        <v>171</v>
      </c>
      <c r="J52" s="155" t="s">
        <v>189</v>
      </c>
      <c r="K52" s="160">
        <v>440952.75</v>
      </c>
      <c r="L52" s="161">
        <v>435.58</v>
      </c>
      <c r="N52" s="251"/>
      <c r="O52" s="155" t="s">
        <v>171</v>
      </c>
      <c r="P52" s="155" t="s">
        <v>175</v>
      </c>
      <c r="Q52" s="160">
        <v>337417.66</v>
      </c>
      <c r="R52" s="161">
        <v>277.82</v>
      </c>
    </row>
    <row r="53" spans="2:18" ht="15.6" x14ac:dyDescent="0.3">
      <c r="B53" s="251"/>
      <c r="C53" s="155" t="s">
        <v>171</v>
      </c>
      <c r="D53" s="155" t="s">
        <v>181</v>
      </c>
      <c r="E53" s="160">
        <v>785654.66</v>
      </c>
      <c r="F53" s="161">
        <v>289.14</v>
      </c>
      <c r="H53" s="251"/>
      <c r="I53" s="155" t="s">
        <v>171</v>
      </c>
      <c r="J53" s="155" t="s">
        <v>190</v>
      </c>
      <c r="K53" s="160">
        <v>669741.74</v>
      </c>
      <c r="L53" s="161">
        <v>471.4</v>
      </c>
      <c r="N53" s="251"/>
      <c r="O53" s="155" t="s">
        <v>171</v>
      </c>
      <c r="P53" s="155" t="s">
        <v>176</v>
      </c>
      <c r="Q53" s="160">
        <v>246373.29</v>
      </c>
      <c r="R53" s="161">
        <v>348.24</v>
      </c>
    </row>
    <row r="54" spans="2:18" ht="15.6" x14ac:dyDescent="0.3">
      <c r="B54" s="251"/>
      <c r="C54" s="155" t="s">
        <v>171</v>
      </c>
      <c r="D54" s="155" t="s">
        <v>182</v>
      </c>
      <c r="E54" s="160">
        <v>252212</v>
      </c>
      <c r="F54" s="161">
        <v>266.64999999999998</v>
      </c>
      <c r="H54" s="251"/>
      <c r="I54" s="155" t="s">
        <v>171</v>
      </c>
      <c r="J54" s="155" t="s">
        <v>191</v>
      </c>
      <c r="K54" s="160">
        <v>977273.31000000099</v>
      </c>
      <c r="L54" s="161">
        <v>505.80500000000001</v>
      </c>
      <c r="N54" s="251"/>
      <c r="O54" s="155" t="s">
        <v>171</v>
      </c>
      <c r="P54" s="155" t="s">
        <v>177</v>
      </c>
      <c r="Q54" s="160">
        <v>401.85</v>
      </c>
      <c r="R54" s="161">
        <v>401.85</v>
      </c>
    </row>
    <row r="55" spans="2:18" ht="15.6" x14ac:dyDescent="0.3">
      <c r="B55" s="251"/>
      <c r="C55" s="155" t="s">
        <v>171</v>
      </c>
      <c r="D55" s="155" t="s">
        <v>183</v>
      </c>
      <c r="E55" s="160">
        <v>2169243.12</v>
      </c>
      <c r="F55" s="161">
        <v>330.5</v>
      </c>
      <c r="H55" s="251"/>
      <c r="I55" s="155" t="s">
        <v>171</v>
      </c>
      <c r="J55" s="155" t="s">
        <v>192</v>
      </c>
      <c r="K55" s="160">
        <v>666985.9</v>
      </c>
      <c r="L55" s="161">
        <v>531.83000000000004</v>
      </c>
      <c r="N55" s="251"/>
      <c r="O55" s="155" t="s">
        <v>171</v>
      </c>
      <c r="P55" s="155" t="s">
        <v>178</v>
      </c>
      <c r="Q55" s="160">
        <v>9461.92</v>
      </c>
      <c r="R55" s="161">
        <v>197.22</v>
      </c>
    </row>
    <row r="56" spans="2:18" ht="15.6" x14ac:dyDescent="0.3">
      <c r="B56" s="251"/>
      <c r="C56" s="155" t="s">
        <v>171</v>
      </c>
      <c r="D56" s="155" t="s">
        <v>184</v>
      </c>
      <c r="E56" s="160">
        <v>790793.14</v>
      </c>
      <c r="F56" s="161">
        <v>214.93</v>
      </c>
      <c r="H56" s="251"/>
      <c r="I56" s="155" t="s">
        <v>171</v>
      </c>
      <c r="J56" s="155" t="s">
        <v>195</v>
      </c>
      <c r="K56" s="160">
        <v>169637.55</v>
      </c>
      <c r="L56" s="161">
        <v>481.6</v>
      </c>
      <c r="N56" s="251"/>
      <c r="O56" s="155" t="s">
        <v>171</v>
      </c>
      <c r="P56" s="155" t="s">
        <v>179</v>
      </c>
      <c r="Q56" s="160">
        <v>143156.91</v>
      </c>
      <c r="R56" s="161">
        <v>360.98</v>
      </c>
    </row>
    <row r="57" spans="2:18" ht="15.6" x14ac:dyDescent="0.3">
      <c r="B57" s="251"/>
      <c r="C57" s="155" t="s">
        <v>171</v>
      </c>
      <c r="D57" s="155" t="s">
        <v>185</v>
      </c>
      <c r="E57" s="160">
        <v>823225.62</v>
      </c>
      <c r="F57" s="161">
        <v>233.215</v>
      </c>
      <c r="H57" s="251"/>
      <c r="I57" s="155" t="s">
        <v>171</v>
      </c>
      <c r="J57" s="155" t="s">
        <v>196</v>
      </c>
      <c r="K57" s="160">
        <v>634295.46</v>
      </c>
      <c r="L57" s="161">
        <v>746.15</v>
      </c>
      <c r="N57" s="251"/>
      <c r="O57" s="155" t="s">
        <v>171</v>
      </c>
      <c r="P57" s="155" t="s">
        <v>180</v>
      </c>
      <c r="Q57" s="160">
        <v>79028.160000000003</v>
      </c>
      <c r="R57" s="161">
        <v>589.79</v>
      </c>
    </row>
    <row r="58" spans="2:18" ht="15.6" x14ac:dyDescent="0.3">
      <c r="B58" s="251"/>
      <c r="C58" s="155" t="s">
        <v>171</v>
      </c>
      <c r="D58" s="155" t="s">
        <v>186</v>
      </c>
      <c r="E58" s="160">
        <v>479.56</v>
      </c>
      <c r="F58" s="161">
        <v>479.56</v>
      </c>
      <c r="H58" s="251"/>
      <c r="I58" s="155" t="s">
        <v>171</v>
      </c>
      <c r="J58" s="155" t="s">
        <v>197</v>
      </c>
      <c r="K58" s="160">
        <v>575705.05000000005</v>
      </c>
      <c r="L58" s="161">
        <v>555.64499999999998</v>
      </c>
      <c r="N58" s="251"/>
      <c r="O58" s="155" t="s">
        <v>171</v>
      </c>
      <c r="P58" s="155" t="s">
        <v>181</v>
      </c>
      <c r="Q58" s="160">
        <v>13731.64</v>
      </c>
      <c r="R58" s="161">
        <v>496.815</v>
      </c>
    </row>
    <row r="59" spans="2:18" ht="15.6" x14ac:dyDescent="0.3">
      <c r="B59" s="251"/>
      <c r="C59" s="155" t="s">
        <v>171</v>
      </c>
      <c r="D59" s="155" t="s">
        <v>187</v>
      </c>
      <c r="E59" s="160">
        <v>3050931.19</v>
      </c>
      <c r="F59" s="161">
        <v>292.20999999999998</v>
      </c>
      <c r="H59" s="251"/>
      <c r="I59" s="155" t="s">
        <v>171</v>
      </c>
      <c r="J59" s="155" t="s">
        <v>198</v>
      </c>
      <c r="K59" s="160">
        <v>70789.960000000006</v>
      </c>
      <c r="L59" s="161">
        <v>423.19499999999999</v>
      </c>
      <c r="N59" s="251"/>
      <c r="O59" s="155" t="s">
        <v>171</v>
      </c>
      <c r="P59" s="155" t="s">
        <v>182</v>
      </c>
      <c r="Q59" s="160">
        <v>117382.39999999999</v>
      </c>
      <c r="R59" s="161">
        <v>449.39499999999998</v>
      </c>
    </row>
    <row r="60" spans="2:18" ht="15.6" x14ac:dyDescent="0.3">
      <c r="B60" s="251"/>
      <c r="C60" s="155" t="s">
        <v>171</v>
      </c>
      <c r="D60" s="155" t="s">
        <v>188</v>
      </c>
      <c r="E60" s="160">
        <v>3637248.27</v>
      </c>
      <c r="F60" s="161">
        <v>326.36500000000001</v>
      </c>
      <c r="H60" s="251"/>
      <c r="I60" s="155" t="s">
        <v>171</v>
      </c>
      <c r="J60" s="155" t="s">
        <v>199</v>
      </c>
      <c r="K60" s="160">
        <v>182385.73</v>
      </c>
      <c r="L60" s="161">
        <v>443.98</v>
      </c>
      <c r="N60" s="251"/>
      <c r="O60" s="155" t="s">
        <v>171</v>
      </c>
      <c r="P60" s="155" t="s">
        <v>183</v>
      </c>
      <c r="Q60" s="160">
        <v>263427.01</v>
      </c>
      <c r="R60" s="161">
        <v>268.99</v>
      </c>
    </row>
    <row r="61" spans="2:18" ht="15.6" x14ac:dyDescent="0.3">
      <c r="B61" s="251"/>
      <c r="C61" s="155" t="s">
        <v>171</v>
      </c>
      <c r="D61" s="155" t="s">
        <v>189</v>
      </c>
      <c r="E61" s="160">
        <v>2621483.0099999998</v>
      </c>
      <c r="F61" s="161">
        <v>277.29000000000002</v>
      </c>
      <c r="H61" s="251"/>
      <c r="I61" s="155" t="s">
        <v>171</v>
      </c>
      <c r="J61" s="155" t="s">
        <v>200</v>
      </c>
      <c r="K61" s="160">
        <v>160556.06</v>
      </c>
      <c r="L61" s="161">
        <v>585.59500000000003</v>
      </c>
      <c r="N61" s="251"/>
      <c r="O61" s="155" t="s">
        <v>171</v>
      </c>
      <c r="P61" s="155" t="s">
        <v>184</v>
      </c>
      <c r="Q61" s="160">
        <v>252726.47</v>
      </c>
      <c r="R61" s="161">
        <v>412.72</v>
      </c>
    </row>
    <row r="62" spans="2:18" ht="15.6" x14ac:dyDescent="0.3">
      <c r="B62" s="251"/>
      <c r="C62" s="155" t="s">
        <v>171</v>
      </c>
      <c r="D62" s="155" t="s">
        <v>190</v>
      </c>
      <c r="E62" s="160">
        <v>3459819.9</v>
      </c>
      <c r="F62" s="161">
        <v>297.99</v>
      </c>
      <c r="H62" s="251"/>
      <c r="I62" s="155" t="s">
        <v>171</v>
      </c>
      <c r="J62" s="155" t="s">
        <v>201</v>
      </c>
      <c r="K62" s="160">
        <v>290174.07</v>
      </c>
      <c r="L62" s="161">
        <v>492.995</v>
      </c>
      <c r="N62" s="251"/>
      <c r="O62" s="155" t="s">
        <v>171</v>
      </c>
      <c r="P62" s="155" t="s">
        <v>185</v>
      </c>
      <c r="Q62" s="160">
        <v>488341.83</v>
      </c>
      <c r="R62" s="161">
        <v>242.36</v>
      </c>
    </row>
    <row r="63" spans="2:18" ht="15.6" x14ac:dyDescent="0.3">
      <c r="B63" s="251"/>
      <c r="C63" s="155" t="s">
        <v>171</v>
      </c>
      <c r="D63" s="155" t="s">
        <v>191</v>
      </c>
      <c r="E63" s="160">
        <v>4011364.22</v>
      </c>
      <c r="F63" s="161">
        <v>315.2</v>
      </c>
      <c r="H63" s="251"/>
      <c r="I63" s="3" t="s">
        <v>171</v>
      </c>
      <c r="J63" s="3" t="s">
        <v>202</v>
      </c>
      <c r="K63" s="119">
        <v>466490.42</v>
      </c>
      <c r="L63" s="21">
        <v>449.85</v>
      </c>
      <c r="N63" s="251"/>
      <c r="O63" s="155" t="s">
        <v>171</v>
      </c>
      <c r="P63" s="155" t="s">
        <v>186</v>
      </c>
      <c r="Q63" s="160">
        <v>35</v>
      </c>
      <c r="R63" s="161">
        <v>35</v>
      </c>
    </row>
    <row r="64" spans="2:18" ht="15.6" x14ac:dyDescent="0.3">
      <c r="B64" s="251"/>
      <c r="C64" s="155" t="s">
        <v>171</v>
      </c>
      <c r="D64" s="155" t="s">
        <v>192</v>
      </c>
      <c r="E64" s="160">
        <v>3157763.03</v>
      </c>
      <c r="F64" s="161">
        <v>306.70999999999998</v>
      </c>
      <c r="H64" s="251"/>
      <c r="I64" s="3" t="s">
        <v>203</v>
      </c>
      <c r="J64" s="3" t="s">
        <v>203</v>
      </c>
      <c r="K64" s="119">
        <v>882.17</v>
      </c>
      <c r="L64" s="21">
        <v>130.66999999999999</v>
      </c>
      <c r="N64" s="251"/>
      <c r="O64" s="155" t="s">
        <v>171</v>
      </c>
      <c r="P64" s="155" t="s">
        <v>187</v>
      </c>
      <c r="Q64" s="160">
        <v>940861.3</v>
      </c>
      <c r="R64" s="161">
        <v>295.79500000000002</v>
      </c>
    </row>
    <row r="65" spans="2:18" ht="15.6" x14ac:dyDescent="0.3">
      <c r="B65" s="251"/>
      <c r="C65" s="155" t="s">
        <v>171</v>
      </c>
      <c r="D65" s="155" t="s">
        <v>193</v>
      </c>
      <c r="E65" s="160">
        <v>389.86</v>
      </c>
      <c r="F65" s="161">
        <v>389.86</v>
      </c>
      <c r="H65" s="251"/>
      <c r="I65" s="3"/>
      <c r="J65" s="3"/>
      <c r="K65" s="119"/>
      <c r="L65" s="21"/>
      <c r="N65" s="251"/>
      <c r="O65" s="155" t="s">
        <v>171</v>
      </c>
      <c r="P65" s="155" t="s">
        <v>188</v>
      </c>
      <c r="Q65" s="160">
        <v>466028</v>
      </c>
      <c r="R65" s="161">
        <v>278.47000000000003</v>
      </c>
    </row>
    <row r="66" spans="2:18" ht="15.6" x14ac:dyDescent="0.3">
      <c r="B66" s="251"/>
      <c r="C66" s="155" t="s">
        <v>171</v>
      </c>
      <c r="D66" s="155" t="s">
        <v>194</v>
      </c>
      <c r="E66" s="160">
        <v>225.5</v>
      </c>
      <c r="F66" s="161">
        <v>225.5</v>
      </c>
      <c r="H66" s="251"/>
      <c r="I66" s="3"/>
      <c r="J66" s="3"/>
      <c r="K66" s="119"/>
      <c r="L66" s="21"/>
      <c r="N66" s="251"/>
      <c r="O66" s="155" t="s">
        <v>171</v>
      </c>
      <c r="P66" s="155" t="s">
        <v>189</v>
      </c>
      <c r="Q66" s="160">
        <v>404975.42</v>
      </c>
      <c r="R66" s="161">
        <v>410.06</v>
      </c>
    </row>
    <row r="67" spans="2:18" ht="15.6" x14ac:dyDescent="0.3">
      <c r="B67" s="251"/>
      <c r="C67" s="155" t="s">
        <v>171</v>
      </c>
      <c r="D67" s="155" t="s">
        <v>195</v>
      </c>
      <c r="E67" s="160">
        <v>945003.28999999899</v>
      </c>
      <c r="F67" s="161">
        <v>274.73</v>
      </c>
      <c r="H67" s="251"/>
      <c r="I67" s="3"/>
      <c r="J67" s="3"/>
      <c r="K67" s="119"/>
      <c r="L67" s="21"/>
      <c r="N67" s="251"/>
      <c r="O67" s="155" t="s">
        <v>171</v>
      </c>
      <c r="P67" s="155" t="s">
        <v>190</v>
      </c>
      <c r="Q67" s="160">
        <v>583570.31999999995</v>
      </c>
      <c r="R67" s="161">
        <v>413.94499999999999</v>
      </c>
    </row>
    <row r="68" spans="2:18" ht="15.6" x14ac:dyDescent="0.3">
      <c r="B68" s="251"/>
      <c r="C68" s="155" t="s">
        <v>171</v>
      </c>
      <c r="D68" s="155" t="s">
        <v>196</v>
      </c>
      <c r="E68" s="160">
        <v>3190472.91</v>
      </c>
      <c r="F68" s="161">
        <v>340.18</v>
      </c>
      <c r="H68" s="251"/>
      <c r="I68" s="3"/>
      <c r="J68" s="3"/>
      <c r="K68" s="119"/>
      <c r="L68" s="21"/>
      <c r="N68" s="251"/>
      <c r="O68" s="155" t="s">
        <v>171</v>
      </c>
      <c r="P68" s="155" t="s">
        <v>191</v>
      </c>
      <c r="Q68" s="160">
        <v>423705.83</v>
      </c>
      <c r="R68" s="161">
        <v>284.77999999999997</v>
      </c>
    </row>
    <row r="69" spans="2:18" ht="15.6" x14ac:dyDescent="0.3">
      <c r="B69" s="251"/>
      <c r="C69" s="155" t="s">
        <v>171</v>
      </c>
      <c r="D69" s="155" t="s">
        <v>197</v>
      </c>
      <c r="E69" s="160">
        <v>2755127.88</v>
      </c>
      <c r="F69" s="161">
        <v>311.98</v>
      </c>
      <c r="H69" s="251"/>
      <c r="I69" s="3"/>
      <c r="J69" s="3"/>
      <c r="K69" s="119"/>
      <c r="L69" s="21"/>
      <c r="N69" s="251"/>
      <c r="O69" s="155" t="s">
        <v>171</v>
      </c>
      <c r="P69" s="155" t="s">
        <v>192</v>
      </c>
      <c r="Q69" s="160">
        <v>683228.59</v>
      </c>
      <c r="R69" s="161">
        <v>336.85</v>
      </c>
    </row>
    <row r="70" spans="2:18" ht="15.6" x14ac:dyDescent="0.3">
      <c r="B70" s="251"/>
      <c r="C70" s="155" t="s">
        <v>171</v>
      </c>
      <c r="D70" s="155" t="s">
        <v>198</v>
      </c>
      <c r="E70" s="160">
        <v>598612.86</v>
      </c>
      <c r="F70" s="161">
        <v>300.51</v>
      </c>
      <c r="H70" s="251"/>
      <c r="I70" s="3"/>
      <c r="J70" s="3"/>
      <c r="K70" s="119"/>
      <c r="L70" s="21"/>
      <c r="N70" s="251"/>
      <c r="O70" s="155" t="s">
        <v>171</v>
      </c>
      <c r="P70" s="155" t="s">
        <v>212</v>
      </c>
      <c r="Q70" s="160">
        <v>85.33</v>
      </c>
      <c r="R70" s="161">
        <v>42.664999999999999</v>
      </c>
    </row>
    <row r="71" spans="2:18" ht="15.6" x14ac:dyDescent="0.3">
      <c r="B71" s="251"/>
      <c r="C71" s="155" t="s">
        <v>171</v>
      </c>
      <c r="D71" s="155" t="s">
        <v>199</v>
      </c>
      <c r="E71" s="160">
        <v>1846720.11</v>
      </c>
      <c r="F71" s="161">
        <v>215.98500000000001</v>
      </c>
      <c r="H71" s="251"/>
      <c r="I71" s="3"/>
      <c r="J71" s="3"/>
      <c r="K71" s="119"/>
      <c r="L71" s="21"/>
      <c r="N71" s="251"/>
      <c r="O71" s="155" t="s">
        <v>171</v>
      </c>
      <c r="P71" s="155" t="s">
        <v>195</v>
      </c>
      <c r="Q71" s="160">
        <v>457510.48</v>
      </c>
      <c r="R71" s="161">
        <v>420.74</v>
      </c>
    </row>
    <row r="72" spans="2:18" ht="15.6" x14ac:dyDescent="0.3">
      <c r="B72" s="251"/>
      <c r="C72" s="155" t="s">
        <v>171</v>
      </c>
      <c r="D72" s="155" t="s">
        <v>200</v>
      </c>
      <c r="E72" s="160">
        <v>1434222.08</v>
      </c>
      <c r="F72" s="161">
        <v>239.04</v>
      </c>
      <c r="H72" s="251"/>
      <c r="I72" s="3"/>
      <c r="J72" s="3"/>
      <c r="K72" s="119"/>
      <c r="L72" s="21"/>
      <c r="N72" s="251"/>
      <c r="O72" s="155" t="s">
        <v>171</v>
      </c>
      <c r="P72" s="155" t="s">
        <v>196</v>
      </c>
      <c r="Q72" s="160">
        <v>1434288.53</v>
      </c>
      <c r="R72" s="161">
        <v>278.89999999999998</v>
      </c>
    </row>
    <row r="73" spans="2:18" ht="15.6" x14ac:dyDescent="0.3">
      <c r="B73" s="251"/>
      <c r="C73" s="155" t="s">
        <v>171</v>
      </c>
      <c r="D73" s="155" t="s">
        <v>201</v>
      </c>
      <c r="E73" s="160">
        <v>1613485.52</v>
      </c>
      <c r="F73" s="161">
        <v>246.82</v>
      </c>
      <c r="H73" s="251"/>
      <c r="I73" s="3"/>
      <c r="J73" s="3"/>
      <c r="K73" s="119"/>
      <c r="L73" s="21"/>
      <c r="N73" s="251"/>
      <c r="O73" s="155" t="s">
        <v>171</v>
      </c>
      <c r="P73" s="155" t="s">
        <v>197</v>
      </c>
      <c r="Q73" s="160">
        <v>946611.1</v>
      </c>
      <c r="R73" s="161">
        <v>526.96500000000003</v>
      </c>
    </row>
    <row r="74" spans="2:18" ht="15.6" x14ac:dyDescent="0.3">
      <c r="B74" s="251"/>
      <c r="C74" s="155" t="s">
        <v>171</v>
      </c>
      <c r="D74" s="155" t="s">
        <v>202</v>
      </c>
      <c r="E74" s="160">
        <v>2137145.58</v>
      </c>
      <c r="F74" s="161">
        <v>279.88</v>
      </c>
      <c r="H74" s="251"/>
      <c r="I74" s="3"/>
      <c r="J74" s="3"/>
      <c r="K74" s="119"/>
      <c r="L74" s="21"/>
      <c r="N74" s="251"/>
      <c r="O74" s="155" t="s">
        <v>171</v>
      </c>
      <c r="P74" s="155" t="s">
        <v>198</v>
      </c>
      <c r="Q74" s="160">
        <v>450214.54</v>
      </c>
      <c r="R74" s="161">
        <v>338.79</v>
      </c>
    </row>
    <row r="75" spans="2:18" ht="15.6" x14ac:dyDescent="0.3">
      <c r="B75" s="251"/>
      <c r="C75" s="155" t="s">
        <v>203</v>
      </c>
      <c r="D75" s="155" t="s">
        <v>203</v>
      </c>
      <c r="E75" s="160">
        <v>4171.3599999999997</v>
      </c>
      <c r="F75" s="161">
        <v>67.88</v>
      </c>
      <c r="H75" s="251"/>
      <c r="I75" s="3"/>
      <c r="J75" s="3"/>
      <c r="K75" s="119"/>
      <c r="L75" s="21"/>
      <c r="N75" s="251"/>
      <c r="O75" s="155" t="s">
        <v>171</v>
      </c>
      <c r="P75" s="155" t="s">
        <v>199</v>
      </c>
      <c r="Q75" s="160">
        <v>330246.74</v>
      </c>
      <c r="R75" s="161">
        <v>521.13499999999999</v>
      </c>
    </row>
    <row r="76" spans="2:18" ht="15.6" x14ac:dyDescent="0.3">
      <c r="B76" s="251"/>
      <c r="C76" s="155"/>
      <c r="D76" s="155"/>
      <c r="E76" s="160"/>
      <c r="F76" s="161"/>
      <c r="H76" s="251"/>
      <c r="I76" s="3"/>
      <c r="J76" s="3"/>
      <c r="K76" s="119"/>
      <c r="L76" s="21"/>
      <c r="N76" s="251"/>
      <c r="O76" s="155" t="s">
        <v>171</v>
      </c>
      <c r="P76" s="155" t="s">
        <v>200</v>
      </c>
      <c r="Q76" s="160">
        <v>882528.16</v>
      </c>
      <c r="R76" s="161">
        <v>261.01</v>
      </c>
    </row>
    <row r="77" spans="2:18" ht="15.6" x14ac:dyDescent="0.3">
      <c r="B77" s="251"/>
      <c r="C77" s="155"/>
      <c r="D77" s="155"/>
      <c r="E77" s="160"/>
      <c r="F77" s="161"/>
      <c r="H77" s="251"/>
      <c r="I77" s="3"/>
      <c r="J77" s="3"/>
      <c r="K77" s="119"/>
      <c r="L77" s="21"/>
      <c r="N77" s="251"/>
      <c r="O77" s="155" t="s">
        <v>171</v>
      </c>
      <c r="P77" s="155" t="s">
        <v>201</v>
      </c>
      <c r="Q77" s="160">
        <v>433237.85</v>
      </c>
      <c r="R77" s="161">
        <v>389.89499999999998</v>
      </c>
    </row>
    <row r="78" spans="2:18" ht="15.6" x14ac:dyDescent="0.3">
      <c r="B78" s="251"/>
      <c r="C78" s="155"/>
      <c r="D78" s="155"/>
      <c r="E78" s="160"/>
      <c r="F78" s="161"/>
      <c r="H78" s="251"/>
      <c r="I78" s="3"/>
      <c r="J78" s="3"/>
      <c r="K78" s="119"/>
      <c r="L78" s="21"/>
      <c r="N78" s="251"/>
      <c r="O78" s="155" t="s">
        <v>171</v>
      </c>
      <c r="P78" s="155" t="s">
        <v>202</v>
      </c>
      <c r="Q78" s="160">
        <v>763009.68</v>
      </c>
      <c r="R78" s="161">
        <v>255.1</v>
      </c>
    </row>
    <row r="79" spans="2:18" ht="15.6" x14ac:dyDescent="0.3">
      <c r="B79" s="251"/>
      <c r="C79" s="155"/>
      <c r="D79" s="155"/>
      <c r="E79" s="160"/>
      <c r="F79" s="161"/>
      <c r="H79" s="251"/>
      <c r="I79" s="3"/>
      <c r="J79" s="3"/>
      <c r="K79" s="119"/>
      <c r="L79" s="21"/>
      <c r="N79" s="251"/>
      <c r="O79" s="155" t="s">
        <v>171</v>
      </c>
      <c r="P79" s="155" t="s">
        <v>213</v>
      </c>
      <c r="Q79" s="160">
        <v>3158.79</v>
      </c>
      <c r="R79" s="161">
        <v>400.51499999999999</v>
      </c>
    </row>
    <row r="80" spans="2:18" ht="15.6" x14ac:dyDescent="0.3">
      <c r="B80" s="251"/>
      <c r="C80" s="155"/>
      <c r="D80" s="155"/>
      <c r="E80" s="160"/>
      <c r="F80" s="161"/>
      <c r="H80" s="251"/>
      <c r="I80" s="3"/>
      <c r="J80" s="3"/>
      <c r="K80" s="119"/>
      <c r="L80" s="21"/>
      <c r="N80" s="251"/>
      <c r="O80" s="155" t="s">
        <v>171</v>
      </c>
      <c r="P80" s="155" t="s">
        <v>215</v>
      </c>
      <c r="Q80" s="160">
        <v>85.82</v>
      </c>
      <c r="R80" s="161">
        <v>42.91</v>
      </c>
    </row>
    <row r="81" spans="2:18" ht="15.6" x14ac:dyDescent="0.3">
      <c r="B81" s="251"/>
      <c r="C81" s="155"/>
      <c r="D81" s="155"/>
      <c r="E81" s="160"/>
      <c r="F81" s="161"/>
      <c r="H81" s="251"/>
      <c r="I81" s="3"/>
      <c r="J81" s="3"/>
      <c r="K81" s="119"/>
      <c r="L81" s="21"/>
      <c r="N81" s="251"/>
      <c r="O81" s="155" t="s">
        <v>203</v>
      </c>
      <c r="P81" s="155" t="s">
        <v>203</v>
      </c>
      <c r="Q81" s="160">
        <v>6530.29</v>
      </c>
      <c r="R81" s="161">
        <v>87.01</v>
      </c>
    </row>
    <row r="82" spans="2:18" ht="15.6" x14ac:dyDescent="0.3">
      <c r="B82" s="251"/>
      <c r="C82" s="3"/>
      <c r="D82" s="3"/>
      <c r="E82" s="119"/>
      <c r="F82" s="21"/>
      <c r="H82" s="251"/>
      <c r="I82" s="3"/>
      <c r="J82" s="3"/>
      <c r="K82" s="119"/>
      <c r="L82" s="21"/>
      <c r="N82" s="251"/>
      <c r="O82" s="155"/>
      <c r="P82" s="155"/>
      <c r="Q82" s="160"/>
      <c r="R82" s="161"/>
    </row>
    <row r="83" spans="2:18" ht="15.6" x14ac:dyDescent="0.3">
      <c r="B83" s="251"/>
      <c r="C83" s="3"/>
      <c r="D83" s="3"/>
      <c r="E83" s="119"/>
      <c r="F83" s="21"/>
      <c r="H83" s="251"/>
      <c r="I83" s="3"/>
      <c r="J83" s="3"/>
      <c r="K83" s="119"/>
      <c r="L83" s="21"/>
      <c r="N83" s="251"/>
      <c r="O83" s="7"/>
      <c r="P83" s="7"/>
      <c r="Q83" s="118"/>
      <c r="R83" s="20"/>
    </row>
    <row r="84" spans="2:18" ht="16.2" thickBot="1" x14ac:dyDescent="0.35">
      <c r="B84" s="94" t="s">
        <v>7</v>
      </c>
      <c r="C84" s="166" t="s">
        <v>8</v>
      </c>
      <c r="D84" s="166" t="s">
        <v>8</v>
      </c>
      <c r="E84" s="167">
        <f>SUM(E6:E83)</f>
        <v>65505490.639999986</v>
      </c>
      <c r="F84" s="168"/>
      <c r="G84" s="85"/>
      <c r="H84" s="94" t="s">
        <v>7</v>
      </c>
      <c r="I84" s="166" t="s">
        <v>8</v>
      </c>
      <c r="J84" s="166" t="s">
        <v>8</v>
      </c>
      <c r="K84" s="167">
        <f>SUM(K6:K83)</f>
        <v>12930502.350000007</v>
      </c>
      <c r="L84" s="168"/>
      <c r="M84" s="85"/>
      <c r="N84" s="94" t="s">
        <v>7</v>
      </c>
      <c r="O84" s="166" t="s">
        <v>8</v>
      </c>
      <c r="P84" s="166" t="s">
        <v>8</v>
      </c>
      <c r="Q84" s="167">
        <f>SUM(Q6:Q83)</f>
        <v>21069079.210000005</v>
      </c>
      <c r="R84" s="168"/>
    </row>
    <row r="85" spans="2:18" ht="15.6" x14ac:dyDescent="0.3">
      <c r="B85" s="53"/>
      <c r="C85" s="1"/>
      <c r="D85" s="1"/>
      <c r="E85" s="9"/>
      <c r="F85" s="9"/>
    </row>
    <row r="86" spans="2:18" s="1" customFormat="1" ht="16.2" thickBot="1" x14ac:dyDescent="0.35"/>
    <row r="87" spans="2:18" ht="15.75" customHeight="1" thickBot="1" x14ac:dyDescent="0.35">
      <c r="B87" s="252" t="s">
        <v>11</v>
      </c>
      <c r="C87" s="253"/>
      <c r="D87" s="253"/>
      <c r="E87" s="253"/>
      <c r="F87" s="254"/>
    </row>
    <row r="88" spans="2:18" x14ac:dyDescent="0.3">
      <c r="B88" s="33"/>
      <c r="C88" s="34"/>
      <c r="D88" s="34"/>
      <c r="E88" s="113"/>
      <c r="F88" s="35"/>
    </row>
    <row r="89" spans="2:18" x14ac:dyDescent="0.3">
      <c r="B89" s="33"/>
      <c r="C89" s="34"/>
      <c r="D89" s="34"/>
      <c r="E89" s="113"/>
      <c r="F89" s="35"/>
    </row>
    <row r="90" spans="2:18" x14ac:dyDescent="0.3">
      <c r="B90" s="33"/>
      <c r="C90" s="34"/>
      <c r="D90" s="34"/>
      <c r="E90" s="113"/>
      <c r="F90" s="35"/>
    </row>
    <row r="91" spans="2:18" x14ac:dyDescent="0.3">
      <c r="B91" s="33"/>
      <c r="C91" s="34"/>
      <c r="D91" s="34"/>
      <c r="E91" s="113"/>
      <c r="F91" s="35"/>
    </row>
    <row r="92" spans="2:18" x14ac:dyDescent="0.3">
      <c r="B92" s="33"/>
      <c r="C92" s="34"/>
      <c r="D92" s="34"/>
      <c r="E92" s="113"/>
      <c r="F92" s="35"/>
    </row>
    <row r="93" spans="2:18" x14ac:dyDescent="0.3">
      <c r="B93" s="36"/>
      <c r="C93" s="19"/>
      <c r="D93" s="19"/>
      <c r="E93" s="120"/>
      <c r="F93" s="37"/>
    </row>
  </sheetData>
  <mergeCells count="6">
    <mergeCell ref="N6:N83"/>
    <mergeCell ref="B6:B83"/>
    <mergeCell ref="H6:H83"/>
    <mergeCell ref="B87:F87"/>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84"/>
  <sheetViews>
    <sheetView view="pageBreakPreview" topLeftCell="A62" zoomScale="60" zoomScaleNormal="80" workbookViewId="0">
      <selection activeCell="H69" sqref="H69"/>
    </sheetView>
  </sheetViews>
  <sheetFormatPr defaultRowHeight="14.4" x14ac:dyDescent="0.3"/>
  <cols>
    <col min="2" max="2" width="18.44140625" customWidth="1"/>
    <col min="3" max="4" width="20" customWidth="1"/>
    <col min="5" max="5" width="21" style="13" customWidth="1"/>
    <col min="7" max="9" width="15.6640625" customWidth="1"/>
    <col min="10" max="10" width="18.44140625" customWidth="1"/>
    <col min="11" max="14" width="15.6640625" customWidth="1"/>
    <col min="15" max="15" width="21.5546875" customWidth="1"/>
  </cols>
  <sheetData>
    <row r="1" spans="2:15" ht="15" thickBot="1" x14ac:dyDescent="0.35"/>
    <row r="2" spans="2:15" ht="39" customHeight="1" thickBot="1" x14ac:dyDescent="0.35">
      <c r="B2" s="255" t="s">
        <v>21</v>
      </c>
      <c r="C2" s="256"/>
      <c r="D2" s="256"/>
      <c r="E2" s="257"/>
    </row>
    <row r="3" spans="2:15" ht="15.6" x14ac:dyDescent="0.3">
      <c r="B3" s="258"/>
      <c r="C3" s="258"/>
      <c r="D3" s="258"/>
      <c r="E3" s="258"/>
      <c r="I3" s="1"/>
    </row>
    <row r="4" spans="2:15" ht="16.2" thickBot="1" x14ac:dyDescent="0.35">
      <c r="B4" s="1"/>
      <c r="C4" s="1"/>
      <c r="D4" s="1"/>
      <c r="E4" s="14"/>
      <c r="I4" s="1"/>
    </row>
    <row r="5" spans="2:15" ht="78.599999999999994" thickBot="1" x14ac:dyDescent="0.35">
      <c r="B5" s="52" t="s">
        <v>1</v>
      </c>
      <c r="C5" s="5" t="s">
        <v>2</v>
      </c>
      <c r="D5" s="5" t="s">
        <v>3</v>
      </c>
      <c r="E5" s="15" t="s">
        <v>22</v>
      </c>
      <c r="G5" s="52" t="s">
        <v>1</v>
      </c>
      <c r="H5" s="5" t="s">
        <v>2</v>
      </c>
      <c r="I5" s="5" t="s">
        <v>3</v>
      </c>
      <c r="J5" s="15" t="s">
        <v>22</v>
      </c>
      <c r="L5" s="52" t="s">
        <v>1</v>
      </c>
      <c r="M5" s="52" t="s">
        <v>2</v>
      </c>
      <c r="N5" s="52" t="s">
        <v>3</v>
      </c>
      <c r="O5" s="82" t="s">
        <v>22</v>
      </c>
    </row>
    <row r="6" spans="2:15" ht="15.6" x14ac:dyDescent="0.3">
      <c r="B6" s="239" t="s">
        <v>23</v>
      </c>
      <c r="C6" s="152" t="s">
        <v>131</v>
      </c>
      <c r="D6" s="162">
        <v>20782</v>
      </c>
      <c r="E6" s="163">
        <v>1</v>
      </c>
      <c r="G6" s="239" t="s">
        <v>24</v>
      </c>
      <c r="H6" s="152" t="s">
        <v>131</v>
      </c>
      <c r="I6" s="162">
        <v>20814</v>
      </c>
      <c r="J6" s="163">
        <v>8</v>
      </c>
      <c r="L6" s="239" t="s">
        <v>25</v>
      </c>
      <c r="M6" s="152" t="s">
        <v>131</v>
      </c>
      <c r="N6" s="162">
        <v>20705</v>
      </c>
      <c r="O6" s="163">
        <v>1</v>
      </c>
    </row>
    <row r="7" spans="2:15" ht="15.6" x14ac:dyDescent="0.3">
      <c r="B7" s="240"/>
      <c r="C7" s="155" t="s">
        <v>131</v>
      </c>
      <c r="D7" s="164">
        <v>20783</v>
      </c>
      <c r="E7" s="165">
        <v>1</v>
      </c>
      <c r="G7" s="240"/>
      <c r="H7" s="155" t="s">
        <v>131</v>
      </c>
      <c r="I7" s="164">
        <v>20815</v>
      </c>
      <c r="J7" s="165">
        <v>7</v>
      </c>
      <c r="L7" s="240"/>
      <c r="M7" s="155" t="s">
        <v>131</v>
      </c>
      <c r="N7" s="164">
        <v>20814</v>
      </c>
      <c r="O7" s="165">
        <v>58</v>
      </c>
    </row>
    <row r="8" spans="2:15" ht="15.6" x14ac:dyDescent="0.3">
      <c r="B8" s="240"/>
      <c r="C8" s="155" t="s">
        <v>131</v>
      </c>
      <c r="D8" s="164">
        <v>20812</v>
      </c>
      <c r="E8" s="165">
        <v>5</v>
      </c>
      <c r="G8" s="240"/>
      <c r="H8" s="155" t="s">
        <v>131</v>
      </c>
      <c r="I8" s="164">
        <v>20816</v>
      </c>
      <c r="J8" s="165">
        <v>4</v>
      </c>
      <c r="L8" s="240"/>
      <c r="M8" s="155" t="s">
        <v>131</v>
      </c>
      <c r="N8" s="164">
        <v>20815</v>
      </c>
      <c r="O8" s="165">
        <v>13</v>
      </c>
    </row>
    <row r="9" spans="2:15" ht="15.6" x14ac:dyDescent="0.3">
      <c r="B9" s="240"/>
      <c r="C9" s="155" t="s">
        <v>131</v>
      </c>
      <c r="D9" s="164">
        <v>20814</v>
      </c>
      <c r="E9" s="165">
        <v>227</v>
      </c>
      <c r="G9" s="240"/>
      <c r="H9" s="155" t="s">
        <v>131</v>
      </c>
      <c r="I9" s="164">
        <v>20817</v>
      </c>
      <c r="J9" s="165">
        <v>8</v>
      </c>
      <c r="L9" s="240"/>
      <c r="M9" s="155" t="s">
        <v>131</v>
      </c>
      <c r="N9" s="164">
        <v>20816</v>
      </c>
      <c r="O9" s="165">
        <v>7</v>
      </c>
    </row>
    <row r="10" spans="2:15" ht="15.6" x14ac:dyDescent="0.3">
      <c r="B10" s="240"/>
      <c r="C10" s="155" t="s">
        <v>131</v>
      </c>
      <c r="D10" s="164">
        <v>20815</v>
      </c>
      <c r="E10" s="165">
        <v>170</v>
      </c>
      <c r="G10" s="240"/>
      <c r="H10" s="155" t="s">
        <v>131</v>
      </c>
      <c r="I10" s="164">
        <v>20832</v>
      </c>
      <c r="J10" s="165">
        <v>30</v>
      </c>
      <c r="L10" s="240"/>
      <c r="M10" s="155" t="s">
        <v>131</v>
      </c>
      <c r="N10" s="164">
        <v>20817</v>
      </c>
      <c r="O10" s="165">
        <v>14</v>
      </c>
    </row>
    <row r="11" spans="2:15" ht="15.6" x14ac:dyDescent="0.3">
      <c r="B11" s="240"/>
      <c r="C11" s="155" t="s">
        <v>131</v>
      </c>
      <c r="D11" s="164">
        <v>20816</v>
      </c>
      <c r="E11" s="165">
        <v>95</v>
      </c>
      <c r="G11" s="240"/>
      <c r="H11" s="155" t="s">
        <v>131</v>
      </c>
      <c r="I11" s="164">
        <v>20833</v>
      </c>
      <c r="J11" s="165">
        <v>1</v>
      </c>
      <c r="L11" s="240"/>
      <c r="M11" s="155" t="s">
        <v>131</v>
      </c>
      <c r="N11" s="164">
        <v>20832</v>
      </c>
      <c r="O11" s="165">
        <v>11</v>
      </c>
    </row>
    <row r="12" spans="2:15" ht="15.6" x14ac:dyDescent="0.3">
      <c r="B12" s="240"/>
      <c r="C12" s="155" t="s">
        <v>131</v>
      </c>
      <c r="D12" s="164">
        <v>20817</v>
      </c>
      <c r="E12" s="165">
        <v>203</v>
      </c>
      <c r="G12" s="240"/>
      <c r="H12" s="155" t="s">
        <v>131</v>
      </c>
      <c r="I12" s="164">
        <v>20841</v>
      </c>
      <c r="J12" s="165">
        <v>4</v>
      </c>
      <c r="L12" s="240"/>
      <c r="M12" s="155" t="s">
        <v>131</v>
      </c>
      <c r="N12" s="164">
        <v>20837</v>
      </c>
      <c r="O12" s="165">
        <v>1</v>
      </c>
    </row>
    <row r="13" spans="2:15" ht="15.6" x14ac:dyDescent="0.3">
      <c r="B13" s="240"/>
      <c r="C13" s="155" t="s">
        <v>131</v>
      </c>
      <c r="D13" s="164">
        <v>20818</v>
      </c>
      <c r="E13" s="165">
        <v>7</v>
      </c>
      <c r="G13" s="240"/>
      <c r="H13" s="155" t="s">
        <v>131</v>
      </c>
      <c r="I13" s="164">
        <v>20850</v>
      </c>
      <c r="J13" s="165">
        <v>72</v>
      </c>
      <c r="L13" s="240"/>
      <c r="M13" s="155" t="s">
        <v>131</v>
      </c>
      <c r="N13" s="164">
        <v>20850</v>
      </c>
      <c r="O13" s="165">
        <v>112</v>
      </c>
    </row>
    <row r="14" spans="2:15" ht="15.6" x14ac:dyDescent="0.3">
      <c r="B14" s="240"/>
      <c r="C14" s="155" t="s">
        <v>131</v>
      </c>
      <c r="D14" s="164">
        <v>20832</v>
      </c>
      <c r="E14" s="165">
        <v>214</v>
      </c>
      <c r="G14" s="240"/>
      <c r="H14" s="155" t="s">
        <v>131</v>
      </c>
      <c r="I14" s="164">
        <v>20851</v>
      </c>
      <c r="J14" s="165">
        <v>10</v>
      </c>
      <c r="L14" s="240"/>
      <c r="M14" s="155" t="s">
        <v>131</v>
      </c>
      <c r="N14" s="164">
        <v>20851</v>
      </c>
      <c r="O14" s="165">
        <v>5</v>
      </c>
    </row>
    <row r="15" spans="2:15" ht="15.6" x14ac:dyDescent="0.3">
      <c r="B15" s="240"/>
      <c r="C15" s="155" t="s">
        <v>131</v>
      </c>
      <c r="D15" s="164">
        <v>20833</v>
      </c>
      <c r="E15" s="165">
        <v>42</v>
      </c>
      <c r="G15" s="240"/>
      <c r="H15" s="155" t="s">
        <v>131</v>
      </c>
      <c r="I15" s="164">
        <v>20852</v>
      </c>
      <c r="J15" s="165">
        <v>26</v>
      </c>
      <c r="L15" s="240"/>
      <c r="M15" s="155" t="s">
        <v>131</v>
      </c>
      <c r="N15" s="164">
        <v>20852</v>
      </c>
      <c r="O15" s="165">
        <v>61</v>
      </c>
    </row>
    <row r="16" spans="2:15" ht="15.6" x14ac:dyDescent="0.3">
      <c r="B16" s="240"/>
      <c r="C16" s="155" t="s">
        <v>131</v>
      </c>
      <c r="D16" s="164">
        <v>20837</v>
      </c>
      <c r="E16" s="165">
        <v>11</v>
      </c>
      <c r="G16" s="240"/>
      <c r="H16" s="155" t="s">
        <v>131</v>
      </c>
      <c r="I16" s="164">
        <v>20853</v>
      </c>
      <c r="J16" s="165">
        <v>11</v>
      </c>
      <c r="L16" s="240"/>
      <c r="M16" s="155" t="s">
        <v>131</v>
      </c>
      <c r="N16" s="164">
        <v>20853</v>
      </c>
      <c r="O16" s="165">
        <v>8</v>
      </c>
    </row>
    <row r="17" spans="2:15" ht="15.6" x14ac:dyDescent="0.3">
      <c r="B17" s="240"/>
      <c r="C17" s="155" t="s">
        <v>131</v>
      </c>
      <c r="D17" s="164">
        <v>20841</v>
      </c>
      <c r="E17" s="165">
        <v>37</v>
      </c>
      <c r="G17" s="240"/>
      <c r="H17" s="155" t="s">
        <v>131</v>
      </c>
      <c r="I17" s="164">
        <v>20854</v>
      </c>
      <c r="J17" s="165">
        <v>13</v>
      </c>
      <c r="L17" s="240"/>
      <c r="M17" s="155" t="s">
        <v>131</v>
      </c>
      <c r="N17" s="164">
        <v>20854</v>
      </c>
      <c r="O17" s="165">
        <v>10</v>
      </c>
    </row>
    <row r="18" spans="2:15" ht="15.6" x14ac:dyDescent="0.3">
      <c r="B18" s="240"/>
      <c r="C18" s="155" t="s">
        <v>131</v>
      </c>
      <c r="D18" s="164">
        <v>20850</v>
      </c>
      <c r="E18" s="165">
        <v>543</v>
      </c>
      <c r="G18" s="240"/>
      <c r="H18" s="155" t="s">
        <v>131</v>
      </c>
      <c r="I18" s="164">
        <v>20855</v>
      </c>
      <c r="J18" s="165">
        <v>8</v>
      </c>
      <c r="L18" s="240"/>
      <c r="M18" s="155" t="s">
        <v>131</v>
      </c>
      <c r="N18" s="164">
        <v>20855</v>
      </c>
      <c r="O18" s="165">
        <v>21</v>
      </c>
    </row>
    <row r="19" spans="2:15" ht="15.6" x14ac:dyDescent="0.3">
      <c r="B19" s="240"/>
      <c r="C19" s="155" t="s">
        <v>131</v>
      </c>
      <c r="D19" s="164">
        <v>20851</v>
      </c>
      <c r="E19" s="165">
        <v>141</v>
      </c>
      <c r="G19" s="240"/>
      <c r="H19" s="155" t="s">
        <v>131</v>
      </c>
      <c r="I19" s="164">
        <v>20860</v>
      </c>
      <c r="J19" s="165">
        <v>7</v>
      </c>
      <c r="L19" s="240"/>
      <c r="M19" s="155" t="s">
        <v>131</v>
      </c>
      <c r="N19" s="164">
        <v>20860</v>
      </c>
      <c r="O19" s="165">
        <v>5</v>
      </c>
    </row>
    <row r="20" spans="2:15" ht="15.6" x14ac:dyDescent="0.3">
      <c r="B20" s="240"/>
      <c r="C20" s="155" t="s">
        <v>131</v>
      </c>
      <c r="D20" s="164">
        <v>20852</v>
      </c>
      <c r="E20" s="165">
        <v>412</v>
      </c>
      <c r="G20" s="240"/>
      <c r="H20" s="155" t="s">
        <v>131</v>
      </c>
      <c r="I20" s="164">
        <v>20874</v>
      </c>
      <c r="J20" s="165">
        <v>120</v>
      </c>
      <c r="L20" s="240"/>
      <c r="M20" s="155" t="s">
        <v>131</v>
      </c>
      <c r="N20" s="164">
        <v>20874</v>
      </c>
      <c r="O20" s="165">
        <v>16</v>
      </c>
    </row>
    <row r="21" spans="2:15" ht="15.6" x14ac:dyDescent="0.3">
      <c r="B21" s="240"/>
      <c r="C21" s="155" t="s">
        <v>131</v>
      </c>
      <c r="D21" s="164">
        <v>20853</v>
      </c>
      <c r="E21" s="165">
        <v>230</v>
      </c>
      <c r="G21" s="240"/>
      <c r="H21" s="155" t="s">
        <v>131</v>
      </c>
      <c r="I21" s="164">
        <v>20876</v>
      </c>
      <c r="J21" s="165">
        <v>45</v>
      </c>
      <c r="L21" s="240"/>
      <c r="M21" s="155" t="s">
        <v>131</v>
      </c>
      <c r="N21" s="164">
        <v>20876</v>
      </c>
      <c r="O21" s="165">
        <v>6</v>
      </c>
    </row>
    <row r="22" spans="2:15" ht="15.6" x14ac:dyDescent="0.3">
      <c r="B22" s="240"/>
      <c r="C22" s="155" t="s">
        <v>131</v>
      </c>
      <c r="D22" s="164">
        <v>20854</v>
      </c>
      <c r="E22" s="165">
        <v>292</v>
      </c>
      <c r="G22" s="240"/>
      <c r="H22" s="155" t="s">
        <v>131</v>
      </c>
      <c r="I22" s="164">
        <v>20877</v>
      </c>
      <c r="J22" s="165">
        <v>48</v>
      </c>
      <c r="L22" s="240"/>
      <c r="M22" s="155" t="s">
        <v>131</v>
      </c>
      <c r="N22" s="164">
        <v>20877</v>
      </c>
      <c r="O22" s="165">
        <v>75</v>
      </c>
    </row>
    <row r="23" spans="2:15" ht="15.6" x14ac:dyDescent="0.3">
      <c r="B23" s="240"/>
      <c r="C23" s="155" t="s">
        <v>131</v>
      </c>
      <c r="D23" s="164">
        <v>20855</v>
      </c>
      <c r="E23" s="165">
        <v>182</v>
      </c>
      <c r="G23" s="240"/>
      <c r="H23" s="155" t="s">
        <v>131</v>
      </c>
      <c r="I23" s="164">
        <v>20878</v>
      </c>
      <c r="J23" s="165">
        <v>45</v>
      </c>
      <c r="L23" s="240"/>
      <c r="M23" s="155" t="s">
        <v>131</v>
      </c>
      <c r="N23" s="164">
        <v>20878</v>
      </c>
      <c r="O23" s="165">
        <v>28</v>
      </c>
    </row>
    <row r="24" spans="2:15" ht="15.6" x14ac:dyDescent="0.3">
      <c r="B24" s="240"/>
      <c r="C24" s="155" t="s">
        <v>131</v>
      </c>
      <c r="D24" s="164">
        <v>20860</v>
      </c>
      <c r="E24" s="165">
        <v>33</v>
      </c>
      <c r="G24" s="240"/>
      <c r="H24" s="155" t="s">
        <v>131</v>
      </c>
      <c r="I24" s="164">
        <v>20879</v>
      </c>
      <c r="J24" s="165">
        <v>51</v>
      </c>
      <c r="L24" s="240"/>
      <c r="M24" s="155" t="s">
        <v>131</v>
      </c>
      <c r="N24" s="164">
        <v>20879</v>
      </c>
      <c r="O24" s="165">
        <v>60</v>
      </c>
    </row>
    <row r="25" spans="2:15" ht="15.6" x14ac:dyDescent="0.3">
      <c r="B25" s="240"/>
      <c r="C25" s="155" t="s">
        <v>131</v>
      </c>
      <c r="D25" s="164">
        <v>20874</v>
      </c>
      <c r="E25" s="165">
        <v>714</v>
      </c>
      <c r="G25" s="240"/>
      <c r="H25" s="155" t="s">
        <v>131</v>
      </c>
      <c r="I25" s="164">
        <v>20886</v>
      </c>
      <c r="J25" s="165">
        <v>54</v>
      </c>
      <c r="L25" s="240"/>
      <c r="M25" s="155" t="s">
        <v>131</v>
      </c>
      <c r="N25" s="164">
        <v>20882</v>
      </c>
      <c r="O25" s="165">
        <v>3</v>
      </c>
    </row>
    <row r="26" spans="2:15" ht="15.6" x14ac:dyDescent="0.3">
      <c r="B26" s="240"/>
      <c r="C26" s="155" t="s">
        <v>131</v>
      </c>
      <c r="D26" s="164">
        <v>20876</v>
      </c>
      <c r="E26" s="165">
        <v>269</v>
      </c>
      <c r="G26" s="240"/>
      <c r="H26" s="155" t="s">
        <v>131</v>
      </c>
      <c r="I26" s="164">
        <v>20895</v>
      </c>
      <c r="J26" s="165">
        <v>9</v>
      </c>
      <c r="L26" s="240"/>
      <c r="M26" s="155" t="s">
        <v>131</v>
      </c>
      <c r="N26" s="164">
        <v>20884</v>
      </c>
      <c r="O26" s="165">
        <v>1</v>
      </c>
    </row>
    <row r="27" spans="2:15" ht="15.6" x14ac:dyDescent="0.3">
      <c r="B27" s="240"/>
      <c r="C27" s="155" t="s">
        <v>131</v>
      </c>
      <c r="D27" s="164">
        <v>20877</v>
      </c>
      <c r="E27" s="165">
        <v>454</v>
      </c>
      <c r="G27" s="240"/>
      <c r="H27" s="155" t="s">
        <v>131</v>
      </c>
      <c r="I27" s="164">
        <v>20901</v>
      </c>
      <c r="J27" s="165">
        <v>18</v>
      </c>
      <c r="L27" s="240"/>
      <c r="M27" s="155" t="s">
        <v>131</v>
      </c>
      <c r="N27" s="164">
        <v>20886</v>
      </c>
      <c r="O27" s="165">
        <v>14</v>
      </c>
    </row>
    <row r="28" spans="2:15" ht="15.6" x14ac:dyDescent="0.3">
      <c r="B28" s="240"/>
      <c r="C28" s="155" t="s">
        <v>131</v>
      </c>
      <c r="D28" s="164">
        <v>20878</v>
      </c>
      <c r="E28" s="165">
        <v>597</v>
      </c>
      <c r="G28" s="240"/>
      <c r="H28" s="155" t="s">
        <v>131</v>
      </c>
      <c r="I28" s="164">
        <v>20902</v>
      </c>
      <c r="J28" s="165">
        <v>60</v>
      </c>
      <c r="L28" s="240"/>
      <c r="M28" s="155" t="s">
        <v>131</v>
      </c>
      <c r="N28" s="164">
        <v>20895</v>
      </c>
      <c r="O28" s="165">
        <v>23</v>
      </c>
    </row>
    <row r="29" spans="2:15" ht="15.6" x14ac:dyDescent="0.3">
      <c r="B29" s="240"/>
      <c r="C29" s="155" t="s">
        <v>131</v>
      </c>
      <c r="D29" s="164">
        <v>20879</v>
      </c>
      <c r="E29" s="165">
        <v>345</v>
      </c>
      <c r="G29" s="240"/>
      <c r="H29" s="155" t="s">
        <v>131</v>
      </c>
      <c r="I29" s="164">
        <v>20903</v>
      </c>
      <c r="J29" s="165">
        <v>11</v>
      </c>
      <c r="L29" s="240"/>
      <c r="M29" s="155" t="s">
        <v>131</v>
      </c>
      <c r="N29" s="164">
        <v>20901</v>
      </c>
      <c r="O29" s="165">
        <v>13</v>
      </c>
    </row>
    <row r="30" spans="2:15" ht="15.6" x14ac:dyDescent="0.3">
      <c r="B30" s="240"/>
      <c r="C30" s="155" t="s">
        <v>131</v>
      </c>
      <c r="D30" s="164">
        <v>20880</v>
      </c>
      <c r="E30" s="165">
        <v>3</v>
      </c>
      <c r="G30" s="240"/>
      <c r="H30" s="155" t="s">
        <v>131</v>
      </c>
      <c r="I30" s="164">
        <v>20904</v>
      </c>
      <c r="J30" s="165">
        <v>62</v>
      </c>
      <c r="L30" s="240"/>
      <c r="M30" s="155" t="s">
        <v>131</v>
      </c>
      <c r="N30" s="164">
        <v>20902</v>
      </c>
      <c r="O30" s="165">
        <v>52</v>
      </c>
    </row>
    <row r="31" spans="2:15" ht="15.6" x14ac:dyDescent="0.3">
      <c r="B31" s="240"/>
      <c r="C31" s="155" t="s">
        <v>131</v>
      </c>
      <c r="D31" s="164">
        <v>20882</v>
      </c>
      <c r="E31" s="165">
        <v>55</v>
      </c>
      <c r="G31" s="240"/>
      <c r="H31" s="155" t="s">
        <v>131</v>
      </c>
      <c r="I31" s="164">
        <v>20905</v>
      </c>
      <c r="J31" s="165">
        <v>15</v>
      </c>
      <c r="L31" s="240"/>
      <c r="M31" s="155" t="s">
        <v>131</v>
      </c>
      <c r="N31" s="164">
        <v>20903</v>
      </c>
      <c r="O31" s="165">
        <v>12</v>
      </c>
    </row>
    <row r="32" spans="2:15" ht="15.6" x14ac:dyDescent="0.3">
      <c r="B32" s="240"/>
      <c r="C32" s="155" t="s">
        <v>131</v>
      </c>
      <c r="D32" s="164">
        <v>20886</v>
      </c>
      <c r="E32" s="165">
        <v>437</v>
      </c>
      <c r="G32" s="240"/>
      <c r="H32" s="155" t="s">
        <v>131</v>
      </c>
      <c r="I32" s="164">
        <v>20906</v>
      </c>
      <c r="J32" s="165">
        <v>86</v>
      </c>
      <c r="L32" s="240"/>
      <c r="M32" s="155" t="s">
        <v>131</v>
      </c>
      <c r="N32" s="164">
        <v>20904</v>
      </c>
      <c r="O32" s="165">
        <v>24</v>
      </c>
    </row>
    <row r="33" spans="2:15" ht="15.6" x14ac:dyDescent="0.3">
      <c r="B33" s="240"/>
      <c r="C33" s="155" t="s">
        <v>131</v>
      </c>
      <c r="D33" s="164">
        <v>20895</v>
      </c>
      <c r="E33" s="165">
        <v>128</v>
      </c>
      <c r="G33" s="240"/>
      <c r="H33" s="155" t="s">
        <v>131</v>
      </c>
      <c r="I33" s="164">
        <v>20910</v>
      </c>
      <c r="J33" s="165">
        <v>72</v>
      </c>
      <c r="L33" s="240"/>
      <c r="M33" s="155" t="s">
        <v>131</v>
      </c>
      <c r="N33" s="164">
        <v>20905</v>
      </c>
      <c r="O33" s="165">
        <v>6</v>
      </c>
    </row>
    <row r="34" spans="2:15" ht="15.6" x14ac:dyDescent="0.3">
      <c r="B34" s="240"/>
      <c r="C34" s="155" t="s">
        <v>131</v>
      </c>
      <c r="D34" s="164">
        <v>20896</v>
      </c>
      <c r="E34" s="165">
        <v>6</v>
      </c>
      <c r="G34" s="240"/>
      <c r="H34" s="155" t="s">
        <v>131</v>
      </c>
      <c r="I34" s="164">
        <v>20912</v>
      </c>
      <c r="J34" s="165">
        <v>13</v>
      </c>
      <c r="L34" s="240"/>
      <c r="M34" s="155" t="s">
        <v>131</v>
      </c>
      <c r="N34" s="164">
        <v>20906</v>
      </c>
      <c r="O34" s="165">
        <v>26</v>
      </c>
    </row>
    <row r="35" spans="2:15" ht="15.6" x14ac:dyDescent="0.3">
      <c r="B35" s="240"/>
      <c r="C35" s="155" t="s">
        <v>131</v>
      </c>
      <c r="D35" s="164">
        <v>20901</v>
      </c>
      <c r="E35" s="165">
        <v>300</v>
      </c>
      <c r="G35" s="240"/>
      <c r="H35" s="155" t="s">
        <v>171</v>
      </c>
      <c r="I35" s="164">
        <v>20613</v>
      </c>
      <c r="J35" s="165">
        <v>1</v>
      </c>
      <c r="L35" s="240"/>
      <c r="M35" s="155" t="s">
        <v>131</v>
      </c>
      <c r="N35" s="164">
        <v>20910</v>
      </c>
      <c r="O35" s="165">
        <v>93</v>
      </c>
    </row>
    <row r="36" spans="2:15" ht="15.6" x14ac:dyDescent="0.3">
      <c r="B36" s="240"/>
      <c r="C36" s="155" t="s">
        <v>131</v>
      </c>
      <c r="D36" s="164">
        <v>20902</v>
      </c>
      <c r="E36" s="165">
        <v>601</v>
      </c>
      <c r="G36" s="240"/>
      <c r="H36" s="155" t="s">
        <v>171</v>
      </c>
      <c r="I36" s="164">
        <v>20623</v>
      </c>
      <c r="J36" s="165">
        <v>3</v>
      </c>
      <c r="L36" s="240"/>
      <c r="M36" s="155" t="s">
        <v>131</v>
      </c>
      <c r="N36" s="164">
        <v>20912</v>
      </c>
      <c r="O36" s="165">
        <v>13</v>
      </c>
    </row>
    <row r="37" spans="2:15" ht="15.6" x14ac:dyDescent="0.3">
      <c r="B37" s="240"/>
      <c r="C37" s="155" t="s">
        <v>131</v>
      </c>
      <c r="D37" s="164">
        <v>20903</v>
      </c>
      <c r="E37" s="165">
        <v>259</v>
      </c>
      <c r="G37" s="240"/>
      <c r="H37" s="155" t="s">
        <v>171</v>
      </c>
      <c r="I37" s="164">
        <v>20705</v>
      </c>
      <c r="J37" s="165">
        <v>30</v>
      </c>
      <c r="L37" s="240"/>
      <c r="M37" s="155" t="s">
        <v>171</v>
      </c>
      <c r="N37" s="164">
        <v>20613</v>
      </c>
      <c r="O37" s="165">
        <v>2</v>
      </c>
    </row>
    <row r="38" spans="2:15" ht="15.6" x14ac:dyDescent="0.3">
      <c r="B38" s="240"/>
      <c r="C38" s="155" t="s">
        <v>131</v>
      </c>
      <c r="D38" s="164">
        <v>20904</v>
      </c>
      <c r="E38" s="165">
        <v>607</v>
      </c>
      <c r="G38" s="240"/>
      <c r="H38" s="155" t="s">
        <v>171</v>
      </c>
      <c r="I38" s="164">
        <v>20706</v>
      </c>
      <c r="J38" s="165">
        <v>13</v>
      </c>
      <c r="L38" s="240"/>
      <c r="M38" s="155" t="s">
        <v>171</v>
      </c>
      <c r="N38" s="164">
        <v>20623</v>
      </c>
      <c r="O38" s="165">
        <v>2</v>
      </c>
    </row>
    <row r="39" spans="2:15" ht="15.6" x14ac:dyDescent="0.3">
      <c r="B39" s="240"/>
      <c r="C39" s="155" t="s">
        <v>131</v>
      </c>
      <c r="D39" s="164">
        <v>20905</v>
      </c>
      <c r="E39" s="165">
        <v>160</v>
      </c>
      <c r="G39" s="240"/>
      <c r="H39" s="155" t="s">
        <v>171</v>
      </c>
      <c r="I39" s="164">
        <v>20708</v>
      </c>
      <c r="J39" s="165">
        <v>1</v>
      </c>
      <c r="L39" s="240"/>
      <c r="M39" s="155" t="s">
        <v>171</v>
      </c>
      <c r="N39" s="164">
        <v>20705</v>
      </c>
      <c r="O39" s="165">
        <v>88</v>
      </c>
    </row>
    <row r="40" spans="2:15" ht="15.6" x14ac:dyDescent="0.3">
      <c r="B40" s="240"/>
      <c r="C40" s="155" t="s">
        <v>131</v>
      </c>
      <c r="D40" s="164">
        <v>20906</v>
      </c>
      <c r="E40" s="165">
        <v>898</v>
      </c>
      <c r="G40" s="240"/>
      <c r="H40" s="155" t="s">
        <v>171</v>
      </c>
      <c r="I40" s="164">
        <v>20710</v>
      </c>
      <c r="J40" s="165">
        <v>20</v>
      </c>
      <c r="L40" s="240"/>
      <c r="M40" s="155" t="s">
        <v>171</v>
      </c>
      <c r="N40" s="164">
        <v>20706</v>
      </c>
      <c r="O40" s="165">
        <v>22</v>
      </c>
    </row>
    <row r="41" spans="2:15" ht="15.6" x14ac:dyDescent="0.3">
      <c r="B41" s="240"/>
      <c r="C41" s="155" t="s">
        <v>131</v>
      </c>
      <c r="D41" s="164">
        <v>20910</v>
      </c>
      <c r="E41" s="165">
        <v>665</v>
      </c>
      <c r="G41" s="240"/>
      <c r="H41" s="155" t="s">
        <v>171</v>
      </c>
      <c r="I41" s="164">
        <v>20712</v>
      </c>
      <c r="J41" s="165">
        <v>15</v>
      </c>
      <c r="L41" s="240"/>
      <c r="M41" s="155" t="s">
        <v>171</v>
      </c>
      <c r="N41" s="164">
        <v>20708</v>
      </c>
      <c r="O41" s="165">
        <v>1</v>
      </c>
    </row>
    <row r="42" spans="2:15" ht="15.6" x14ac:dyDescent="0.3">
      <c r="B42" s="240"/>
      <c r="C42" s="155" t="s">
        <v>131</v>
      </c>
      <c r="D42" s="164">
        <v>20912</v>
      </c>
      <c r="E42" s="165">
        <v>190</v>
      </c>
      <c r="G42" s="240"/>
      <c r="H42" s="155" t="s">
        <v>171</v>
      </c>
      <c r="I42" s="164">
        <v>20721</v>
      </c>
      <c r="J42" s="165">
        <v>28</v>
      </c>
      <c r="L42" s="240"/>
      <c r="M42" s="155" t="s">
        <v>171</v>
      </c>
      <c r="N42" s="164">
        <v>20710</v>
      </c>
      <c r="O42" s="165">
        <v>29</v>
      </c>
    </row>
    <row r="43" spans="2:15" ht="15.6" x14ac:dyDescent="0.3">
      <c r="B43" s="240"/>
      <c r="C43" s="155" t="s">
        <v>171</v>
      </c>
      <c r="D43" s="164">
        <v>20607</v>
      </c>
      <c r="E43" s="165">
        <v>1</v>
      </c>
      <c r="G43" s="240"/>
      <c r="H43" s="155" t="s">
        <v>171</v>
      </c>
      <c r="I43" s="164">
        <v>20722</v>
      </c>
      <c r="J43" s="165">
        <v>11</v>
      </c>
      <c r="L43" s="240"/>
      <c r="M43" s="155" t="s">
        <v>171</v>
      </c>
      <c r="N43" s="164">
        <v>20712</v>
      </c>
      <c r="O43" s="165">
        <v>23</v>
      </c>
    </row>
    <row r="44" spans="2:15" ht="15.6" x14ac:dyDescent="0.3">
      <c r="B44" s="240"/>
      <c r="C44" s="155" t="s">
        <v>171</v>
      </c>
      <c r="D44" s="164">
        <v>20613</v>
      </c>
      <c r="E44" s="165">
        <v>42</v>
      </c>
      <c r="G44" s="240"/>
      <c r="H44" s="155" t="s">
        <v>171</v>
      </c>
      <c r="I44" s="164">
        <v>20735</v>
      </c>
      <c r="J44" s="165">
        <v>93</v>
      </c>
      <c r="L44" s="240"/>
      <c r="M44" s="155" t="s">
        <v>171</v>
      </c>
      <c r="N44" s="164">
        <v>20721</v>
      </c>
      <c r="O44" s="165">
        <v>10</v>
      </c>
    </row>
    <row r="45" spans="2:15" ht="15.6" x14ac:dyDescent="0.3">
      <c r="B45" s="240"/>
      <c r="C45" s="155" t="s">
        <v>171</v>
      </c>
      <c r="D45" s="164">
        <v>20623</v>
      </c>
      <c r="E45" s="165">
        <v>63</v>
      </c>
      <c r="G45" s="240"/>
      <c r="H45" s="155" t="s">
        <v>171</v>
      </c>
      <c r="I45" s="164">
        <v>20737</v>
      </c>
      <c r="J45" s="165">
        <v>29</v>
      </c>
      <c r="L45" s="240"/>
      <c r="M45" s="155" t="s">
        <v>171</v>
      </c>
      <c r="N45" s="164">
        <v>20722</v>
      </c>
      <c r="O45" s="165">
        <v>25</v>
      </c>
    </row>
    <row r="46" spans="2:15" ht="15.6" x14ac:dyDescent="0.3">
      <c r="B46" s="240"/>
      <c r="C46" s="155" t="s">
        <v>171</v>
      </c>
      <c r="D46" s="164">
        <v>20705</v>
      </c>
      <c r="E46" s="165">
        <v>481</v>
      </c>
      <c r="G46" s="240"/>
      <c r="H46" s="155" t="s">
        <v>171</v>
      </c>
      <c r="I46" s="164">
        <v>20740</v>
      </c>
      <c r="J46" s="165">
        <v>23</v>
      </c>
      <c r="L46" s="240"/>
      <c r="M46" s="155" t="s">
        <v>171</v>
      </c>
      <c r="N46" s="164">
        <v>20724</v>
      </c>
      <c r="O46" s="165">
        <v>1</v>
      </c>
    </row>
    <row r="47" spans="2:15" ht="15.6" x14ac:dyDescent="0.3">
      <c r="B47" s="240"/>
      <c r="C47" s="155" t="s">
        <v>171</v>
      </c>
      <c r="D47" s="164">
        <v>20706</v>
      </c>
      <c r="E47" s="165">
        <v>253</v>
      </c>
      <c r="G47" s="240"/>
      <c r="H47" s="155" t="s">
        <v>171</v>
      </c>
      <c r="I47" s="164">
        <v>20743</v>
      </c>
      <c r="J47" s="165">
        <v>185</v>
      </c>
      <c r="L47" s="240"/>
      <c r="M47" s="155" t="s">
        <v>171</v>
      </c>
      <c r="N47" s="164">
        <v>20735</v>
      </c>
      <c r="O47" s="165">
        <v>85</v>
      </c>
    </row>
    <row r="48" spans="2:15" ht="15.6" x14ac:dyDescent="0.3">
      <c r="B48" s="240"/>
      <c r="C48" s="155" t="s">
        <v>171</v>
      </c>
      <c r="D48" s="164">
        <v>20708</v>
      </c>
      <c r="E48" s="165">
        <v>4</v>
      </c>
      <c r="G48" s="240"/>
      <c r="H48" s="155" t="s">
        <v>171</v>
      </c>
      <c r="I48" s="164">
        <v>20744</v>
      </c>
      <c r="J48" s="165">
        <v>145</v>
      </c>
      <c r="L48" s="240"/>
      <c r="M48" s="155" t="s">
        <v>171</v>
      </c>
      <c r="N48" s="164">
        <v>20737</v>
      </c>
      <c r="O48" s="165">
        <v>26</v>
      </c>
    </row>
    <row r="49" spans="2:15" ht="15.6" x14ac:dyDescent="0.3">
      <c r="B49" s="240"/>
      <c r="C49" s="155" t="s">
        <v>171</v>
      </c>
      <c r="D49" s="164">
        <v>20710</v>
      </c>
      <c r="E49" s="165">
        <v>150</v>
      </c>
      <c r="G49" s="240"/>
      <c r="H49" s="155" t="s">
        <v>171</v>
      </c>
      <c r="I49" s="164">
        <v>20745</v>
      </c>
      <c r="J49" s="165">
        <v>101</v>
      </c>
      <c r="L49" s="240"/>
      <c r="M49" s="155" t="s">
        <v>171</v>
      </c>
      <c r="N49" s="164">
        <v>20740</v>
      </c>
      <c r="O49" s="165">
        <v>49</v>
      </c>
    </row>
    <row r="50" spans="2:15" ht="15.6" x14ac:dyDescent="0.3">
      <c r="B50" s="240"/>
      <c r="C50" s="155" t="s">
        <v>171</v>
      </c>
      <c r="D50" s="164">
        <v>20712</v>
      </c>
      <c r="E50" s="165">
        <v>266</v>
      </c>
      <c r="G50" s="240"/>
      <c r="H50" s="155" t="s">
        <v>171</v>
      </c>
      <c r="I50" s="164">
        <v>20746</v>
      </c>
      <c r="J50" s="165">
        <v>110</v>
      </c>
      <c r="L50" s="240"/>
      <c r="M50" s="155" t="s">
        <v>171</v>
      </c>
      <c r="N50" s="164">
        <v>20742</v>
      </c>
      <c r="O50" s="165">
        <v>1</v>
      </c>
    </row>
    <row r="51" spans="2:15" ht="15.6" x14ac:dyDescent="0.3">
      <c r="B51" s="240"/>
      <c r="C51" s="155" t="s">
        <v>171</v>
      </c>
      <c r="D51" s="164">
        <v>20720</v>
      </c>
      <c r="E51" s="165">
        <v>1</v>
      </c>
      <c r="G51" s="240"/>
      <c r="H51" s="155" t="s">
        <v>171</v>
      </c>
      <c r="I51" s="164">
        <v>20747</v>
      </c>
      <c r="J51" s="165">
        <v>169</v>
      </c>
      <c r="L51" s="240"/>
      <c r="M51" s="155" t="s">
        <v>171</v>
      </c>
      <c r="N51" s="164">
        <v>20743</v>
      </c>
      <c r="O51" s="165">
        <v>141</v>
      </c>
    </row>
    <row r="52" spans="2:15" ht="15.6" x14ac:dyDescent="0.3">
      <c r="B52" s="240"/>
      <c r="C52" s="155" t="s">
        <v>171</v>
      </c>
      <c r="D52" s="164">
        <v>20721</v>
      </c>
      <c r="E52" s="165">
        <v>383</v>
      </c>
      <c r="G52" s="240"/>
      <c r="H52" s="155" t="s">
        <v>171</v>
      </c>
      <c r="I52" s="164">
        <v>20748</v>
      </c>
      <c r="J52" s="165">
        <v>145</v>
      </c>
      <c r="L52" s="240"/>
      <c r="M52" s="155" t="s">
        <v>171</v>
      </c>
      <c r="N52" s="164">
        <v>20744</v>
      </c>
      <c r="O52" s="165">
        <v>41</v>
      </c>
    </row>
    <row r="53" spans="2:15" ht="15.6" x14ac:dyDescent="0.3">
      <c r="B53" s="240"/>
      <c r="C53" s="155" t="s">
        <v>171</v>
      </c>
      <c r="D53" s="164">
        <v>20722</v>
      </c>
      <c r="E53" s="165">
        <v>115</v>
      </c>
      <c r="G53" s="240"/>
      <c r="H53" s="155" t="s">
        <v>171</v>
      </c>
      <c r="I53" s="164">
        <v>20770</v>
      </c>
      <c r="J53" s="165">
        <v>36</v>
      </c>
      <c r="L53" s="240"/>
      <c r="M53" s="155" t="s">
        <v>171</v>
      </c>
      <c r="N53" s="164">
        <v>20745</v>
      </c>
      <c r="O53" s="165">
        <v>63</v>
      </c>
    </row>
    <row r="54" spans="2:15" ht="15.6" x14ac:dyDescent="0.3">
      <c r="B54" s="240"/>
      <c r="C54" s="155" t="s">
        <v>171</v>
      </c>
      <c r="D54" s="164">
        <v>20735</v>
      </c>
      <c r="E54" s="165">
        <v>862</v>
      </c>
      <c r="G54" s="240"/>
      <c r="H54" s="155" t="s">
        <v>171</v>
      </c>
      <c r="I54" s="164">
        <v>20772</v>
      </c>
      <c r="J54" s="165">
        <v>102</v>
      </c>
      <c r="L54" s="240"/>
      <c r="M54" s="155" t="s">
        <v>171</v>
      </c>
      <c r="N54" s="164">
        <v>20746</v>
      </c>
      <c r="O54" s="165">
        <v>82</v>
      </c>
    </row>
    <row r="55" spans="2:15" ht="15.6" x14ac:dyDescent="0.3">
      <c r="B55" s="240"/>
      <c r="C55" s="155" t="s">
        <v>171</v>
      </c>
      <c r="D55" s="164">
        <v>20737</v>
      </c>
      <c r="E55" s="165">
        <v>369</v>
      </c>
      <c r="G55" s="240"/>
      <c r="H55" s="155" t="s">
        <v>171</v>
      </c>
      <c r="I55" s="164">
        <v>20774</v>
      </c>
      <c r="J55" s="165">
        <v>119</v>
      </c>
      <c r="L55" s="240"/>
      <c r="M55" s="155" t="s">
        <v>171</v>
      </c>
      <c r="N55" s="164">
        <v>20747</v>
      </c>
      <c r="O55" s="165">
        <v>77</v>
      </c>
    </row>
    <row r="56" spans="2:15" ht="15.6" x14ac:dyDescent="0.3">
      <c r="B56" s="240"/>
      <c r="C56" s="155" t="s">
        <v>171</v>
      </c>
      <c r="D56" s="164">
        <v>20740</v>
      </c>
      <c r="E56" s="165">
        <v>357</v>
      </c>
      <c r="G56" s="240"/>
      <c r="H56" s="155" t="s">
        <v>171</v>
      </c>
      <c r="I56" s="164">
        <v>20781</v>
      </c>
      <c r="J56" s="165">
        <v>9</v>
      </c>
      <c r="L56" s="240"/>
      <c r="M56" s="155" t="s">
        <v>171</v>
      </c>
      <c r="N56" s="164">
        <v>20748</v>
      </c>
      <c r="O56" s="165">
        <v>92</v>
      </c>
    </row>
    <row r="57" spans="2:15" ht="15.6" x14ac:dyDescent="0.3">
      <c r="B57" s="240"/>
      <c r="C57" s="155" t="s">
        <v>171</v>
      </c>
      <c r="D57" s="164">
        <v>20742</v>
      </c>
      <c r="E57" s="165">
        <v>1</v>
      </c>
      <c r="G57" s="240"/>
      <c r="H57" s="155" t="s">
        <v>171</v>
      </c>
      <c r="I57" s="164">
        <v>20782</v>
      </c>
      <c r="J57" s="165">
        <v>61</v>
      </c>
      <c r="L57" s="240"/>
      <c r="M57" s="155" t="s">
        <v>171</v>
      </c>
      <c r="N57" s="164">
        <v>20770</v>
      </c>
      <c r="O57" s="165">
        <v>47</v>
      </c>
    </row>
    <row r="58" spans="2:15" ht="15.6" x14ac:dyDescent="0.3">
      <c r="B58" s="240"/>
      <c r="C58" s="155" t="s">
        <v>171</v>
      </c>
      <c r="D58" s="164">
        <v>20743</v>
      </c>
      <c r="E58" s="165">
        <v>1085</v>
      </c>
      <c r="G58" s="240"/>
      <c r="H58" s="155" t="s">
        <v>171</v>
      </c>
      <c r="I58" s="164">
        <v>20783</v>
      </c>
      <c r="J58" s="165">
        <v>36</v>
      </c>
      <c r="L58" s="240"/>
      <c r="M58" s="155" t="s">
        <v>171</v>
      </c>
      <c r="N58" s="164">
        <v>20772</v>
      </c>
      <c r="O58" s="165">
        <v>73</v>
      </c>
    </row>
    <row r="59" spans="2:15" ht="15.6" x14ac:dyDescent="0.3">
      <c r="B59" s="240"/>
      <c r="C59" s="155" t="s">
        <v>171</v>
      </c>
      <c r="D59" s="164">
        <v>20744</v>
      </c>
      <c r="E59" s="165">
        <v>1346</v>
      </c>
      <c r="G59" s="240"/>
      <c r="H59" s="155" t="s">
        <v>171</v>
      </c>
      <c r="I59" s="164">
        <v>20784</v>
      </c>
      <c r="J59" s="165">
        <v>53</v>
      </c>
      <c r="L59" s="240"/>
      <c r="M59" s="155" t="s">
        <v>171</v>
      </c>
      <c r="N59" s="164">
        <v>20774</v>
      </c>
      <c r="O59" s="165">
        <v>38</v>
      </c>
    </row>
    <row r="60" spans="2:15" ht="15.6" x14ac:dyDescent="0.3">
      <c r="B60" s="240"/>
      <c r="C60" s="155" t="s">
        <v>171</v>
      </c>
      <c r="D60" s="164">
        <v>20745</v>
      </c>
      <c r="E60" s="165">
        <v>1012</v>
      </c>
      <c r="G60" s="240"/>
      <c r="H60" s="155" t="s">
        <v>171</v>
      </c>
      <c r="I60" s="164">
        <v>20785</v>
      </c>
      <c r="J60" s="165">
        <v>92</v>
      </c>
      <c r="L60" s="240"/>
      <c r="M60" s="155" t="s">
        <v>171</v>
      </c>
      <c r="N60" s="164">
        <v>20781</v>
      </c>
      <c r="O60" s="165">
        <v>65</v>
      </c>
    </row>
    <row r="61" spans="2:15" ht="15.6" x14ac:dyDescent="0.3">
      <c r="B61" s="240"/>
      <c r="C61" s="155" t="s">
        <v>171</v>
      </c>
      <c r="D61" s="164">
        <v>20746</v>
      </c>
      <c r="E61" s="165">
        <v>1020</v>
      </c>
      <c r="G61" s="240"/>
      <c r="H61" s="155" t="s">
        <v>171</v>
      </c>
      <c r="I61" s="164">
        <v>20903</v>
      </c>
      <c r="J61" s="165">
        <v>5</v>
      </c>
      <c r="L61" s="240"/>
      <c r="M61" s="155" t="s">
        <v>171</v>
      </c>
      <c r="N61" s="164">
        <v>20782</v>
      </c>
      <c r="O61" s="165">
        <v>45</v>
      </c>
    </row>
    <row r="62" spans="2:15" ht="15.6" x14ac:dyDescent="0.3">
      <c r="B62" s="240"/>
      <c r="C62" s="155" t="s">
        <v>171</v>
      </c>
      <c r="D62" s="164">
        <v>20747</v>
      </c>
      <c r="E62" s="165">
        <v>1193</v>
      </c>
      <c r="G62" s="240"/>
      <c r="H62" s="155" t="s">
        <v>171</v>
      </c>
      <c r="I62" s="164">
        <v>20912</v>
      </c>
      <c r="J62" s="165">
        <v>3</v>
      </c>
      <c r="L62" s="240"/>
      <c r="M62" s="155" t="s">
        <v>171</v>
      </c>
      <c r="N62" s="164">
        <v>20783</v>
      </c>
      <c r="O62" s="165">
        <v>52</v>
      </c>
    </row>
    <row r="63" spans="2:15" ht="15.6" x14ac:dyDescent="0.3">
      <c r="B63" s="240"/>
      <c r="C63" s="155" t="s">
        <v>171</v>
      </c>
      <c r="D63" s="164">
        <v>20748</v>
      </c>
      <c r="E63" s="165">
        <v>1043</v>
      </c>
      <c r="G63" s="240"/>
      <c r="H63" s="3"/>
      <c r="I63" s="39"/>
      <c r="J63" s="26"/>
      <c r="L63" s="240"/>
      <c r="M63" s="155" t="s">
        <v>171</v>
      </c>
      <c r="N63" s="164">
        <v>20784</v>
      </c>
      <c r="O63" s="165">
        <v>37</v>
      </c>
    </row>
    <row r="64" spans="2:15" ht="15.6" x14ac:dyDescent="0.3">
      <c r="B64" s="240"/>
      <c r="C64" s="155" t="s">
        <v>171</v>
      </c>
      <c r="D64" s="164">
        <v>20770</v>
      </c>
      <c r="E64" s="165">
        <v>405</v>
      </c>
      <c r="G64" s="240"/>
      <c r="H64" s="3"/>
      <c r="I64" s="39"/>
      <c r="J64" s="26"/>
      <c r="L64" s="240"/>
      <c r="M64" s="155" t="s">
        <v>171</v>
      </c>
      <c r="N64" s="164">
        <v>20785</v>
      </c>
      <c r="O64" s="165">
        <v>56</v>
      </c>
    </row>
    <row r="65" spans="2:15" ht="15.6" x14ac:dyDescent="0.3">
      <c r="B65" s="240"/>
      <c r="C65" s="155" t="s">
        <v>171</v>
      </c>
      <c r="D65" s="164">
        <v>20772</v>
      </c>
      <c r="E65" s="165">
        <v>1185</v>
      </c>
      <c r="G65" s="240"/>
      <c r="H65" s="3"/>
      <c r="I65" s="39"/>
      <c r="J65" s="26"/>
      <c r="L65" s="240"/>
      <c r="M65" s="155" t="s">
        <v>171</v>
      </c>
      <c r="N65" s="164">
        <v>20912</v>
      </c>
      <c r="O65" s="165">
        <v>19</v>
      </c>
    </row>
    <row r="66" spans="2:15" ht="15.6" x14ac:dyDescent="0.3">
      <c r="B66" s="240"/>
      <c r="C66" s="155" t="s">
        <v>171</v>
      </c>
      <c r="D66" s="164">
        <v>20774</v>
      </c>
      <c r="E66" s="165">
        <v>1140</v>
      </c>
      <c r="G66" s="240"/>
      <c r="H66" s="3"/>
      <c r="I66" s="39"/>
      <c r="J66" s="26"/>
      <c r="L66" s="240"/>
      <c r="M66" s="155"/>
      <c r="N66" s="164"/>
      <c r="O66" s="165"/>
    </row>
    <row r="67" spans="2:15" ht="15.6" x14ac:dyDescent="0.3">
      <c r="B67" s="240"/>
      <c r="C67" s="155" t="s">
        <v>171</v>
      </c>
      <c r="D67" s="164">
        <v>20781</v>
      </c>
      <c r="E67" s="165">
        <v>265</v>
      </c>
      <c r="G67" s="240"/>
      <c r="H67" s="3"/>
      <c r="I67" s="39"/>
      <c r="J67" s="26"/>
      <c r="L67" s="240"/>
      <c r="M67" s="155"/>
      <c r="N67" s="164"/>
      <c r="O67" s="165"/>
    </row>
    <row r="68" spans="2:15" ht="15.6" x14ac:dyDescent="0.3">
      <c r="B68" s="240"/>
      <c r="C68" s="155" t="s">
        <v>171</v>
      </c>
      <c r="D68" s="164">
        <v>20782</v>
      </c>
      <c r="E68" s="165">
        <v>744</v>
      </c>
      <c r="G68" s="240"/>
      <c r="H68" s="3"/>
      <c r="I68" s="39"/>
      <c r="J68" s="26"/>
      <c r="L68" s="240"/>
      <c r="M68" s="7"/>
      <c r="N68" s="38"/>
      <c r="O68" s="25"/>
    </row>
    <row r="69" spans="2:15" ht="15.6" x14ac:dyDescent="0.3">
      <c r="B69" s="240"/>
      <c r="C69" s="155" t="s">
        <v>171</v>
      </c>
      <c r="D69" s="164">
        <v>20783</v>
      </c>
      <c r="E69" s="165">
        <v>682</v>
      </c>
      <c r="G69" s="240"/>
      <c r="H69" s="3"/>
      <c r="I69" s="39"/>
      <c r="J69" s="26"/>
      <c r="L69" s="240"/>
      <c r="M69" s="7"/>
      <c r="N69" s="38"/>
      <c r="O69" s="25"/>
    </row>
    <row r="70" spans="2:15" ht="15.6" x14ac:dyDescent="0.3">
      <c r="B70" s="240"/>
      <c r="C70" s="155" t="s">
        <v>171</v>
      </c>
      <c r="D70" s="164">
        <v>20784</v>
      </c>
      <c r="E70" s="165">
        <v>660</v>
      </c>
      <c r="G70" s="240"/>
      <c r="H70" s="3"/>
      <c r="I70" s="39"/>
      <c r="J70" s="26"/>
      <c r="L70" s="240"/>
      <c r="M70" s="7"/>
      <c r="N70" s="38"/>
      <c r="O70" s="25"/>
    </row>
    <row r="71" spans="2:15" ht="15.6" x14ac:dyDescent="0.3">
      <c r="B71" s="240"/>
      <c r="C71" s="3" t="s">
        <v>171</v>
      </c>
      <c r="D71" s="39">
        <v>20785</v>
      </c>
      <c r="E71" s="26">
        <v>877</v>
      </c>
      <c r="G71" s="240"/>
      <c r="H71" s="3"/>
      <c r="I71" s="39"/>
      <c r="J71" s="26"/>
      <c r="L71" s="240"/>
      <c r="M71" s="7"/>
      <c r="N71" s="38"/>
      <c r="O71" s="25"/>
    </row>
    <row r="72" spans="2:15" ht="15.6" x14ac:dyDescent="0.3">
      <c r="B72" s="240"/>
      <c r="C72" s="3" t="s">
        <v>171</v>
      </c>
      <c r="D72" s="39">
        <v>20903</v>
      </c>
      <c r="E72" s="26">
        <v>90</v>
      </c>
      <c r="G72" s="240"/>
      <c r="H72" s="3"/>
      <c r="I72" s="39"/>
      <c r="J72" s="26"/>
      <c r="L72" s="240"/>
      <c r="M72" s="7"/>
      <c r="N72" s="38"/>
      <c r="O72" s="25"/>
    </row>
    <row r="73" spans="2:15" ht="15.6" x14ac:dyDescent="0.3">
      <c r="B73" s="240"/>
      <c r="C73" s="3" t="s">
        <v>171</v>
      </c>
      <c r="D73" s="39">
        <v>20912</v>
      </c>
      <c r="E73" s="26">
        <v>78</v>
      </c>
      <c r="G73" s="240"/>
      <c r="H73" s="3"/>
      <c r="I73" s="39"/>
      <c r="J73" s="26"/>
      <c r="L73" s="240"/>
      <c r="M73" s="7"/>
      <c r="N73" s="38"/>
      <c r="O73" s="25"/>
    </row>
    <row r="74" spans="2:15" ht="15.6" x14ac:dyDescent="0.3">
      <c r="B74" s="240"/>
      <c r="C74" s="266"/>
      <c r="D74" s="267"/>
      <c r="E74" s="268"/>
      <c r="G74" s="240"/>
      <c r="H74" s="266"/>
      <c r="I74" s="267"/>
      <c r="J74" s="268"/>
      <c r="L74" s="240"/>
      <c r="M74" s="269"/>
      <c r="N74" s="270"/>
      <c r="O74" s="271"/>
    </row>
    <row r="75" spans="2:15" ht="16.2" thickBot="1" x14ac:dyDescent="0.35">
      <c r="B75" s="241"/>
      <c r="C75" s="17"/>
      <c r="D75" s="40"/>
      <c r="E75" s="27"/>
      <c r="G75" s="241"/>
      <c r="H75" s="17"/>
      <c r="I75" s="40"/>
      <c r="J75" s="27"/>
      <c r="L75" s="241"/>
      <c r="M75" s="78"/>
      <c r="N75" s="80"/>
      <c r="O75" s="83"/>
    </row>
    <row r="76" spans="2:15" ht="16.2" thickBot="1" x14ac:dyDescent="0.35">
      <c r="B76" s="22" t="s">
        <v>7</v>
      </c>
      <c r="C76" s="169" t="s">
        <v>8</v>
      </c>
      <c r="D76" s="170" t="s">
        <v>8</v>
      </c>
      <c r="E76" s="171">
        <f>SUM(E6:E75)</f>
        <v>25707</v>
      </c>
      <c r="F76" s="85"/>
      <c r="G76" s="22" t="s">
        <v>7</v>
      </c>
      <c r="H76" s="169" t="s">
        <v>8</v>
      </c>
      <c r="I76" s="170" t="s">
        <v>8</v>
      </c>
      <c r="J76" s="171">
        <f>SUM(J6:J75)</f>
        <v>2556</v>
      </c>
      <c r="K76" s="85"/>
      <c r="L76" s="22" t="s">
        <v>7</v>
      </c>
      <c r="M76" s="169" t="s">
        <v>8</v>
      </c>
      <c r="N76" s="170" t="s">
        <v>8</v>
      </c>
      <c r="O76" s="171">
        <f>SUM(O6:O75)</f>
        <v>2084</v>
      </c>
    </row>
    <row r="77" spans="2:15" ht="16.2" thickBot="1" x14ac:dyDescent="0.35">
      <c r="B77" s="53"/>
      <c r="C77" s="1"/>
      <c r="D77" s="1"/>
      <c r="E77" s="14"/>
    </row>
    <row r="78" spans="2:15" ht="15" thickBot="1" x14ac:dyDescent="0.35">
      <c r="B78" s="252" t="s">
        <v>11</v>
      </c>
      <c r="C78" s="253"/>
      <c r="D78" s="253"/>
      <c r="E78" s="254"/>
    </row>
    <row r="79" spans="2:15" x14ac:dyDescent="0.3">
      <c r="B79" s="33"/>
      <c r="C79" s="34"/>
      <c r="D79" s="34"/>
      <c r="E79" s="35"/>
    </row>
    <row r="80" spans="2:15" x14ac:dyDescent="0.3">
      <c r="B80" s="33"/>
      <c r="C80" s="34"/>
      <c r="D80" s="34"/>
      <c r="E80" s="35"/>
    </row>
    <row r="81" spans="2:5" x14ac:dyDescent="0.3">
      <c r="B81" s="33"/>
      <c r="C81" s="34"/>
      <c r="D81" s="34"/>
      <c r="E81" s="35"/>
    </row>
    <row r="82" spans="2:5" x14ac:dyDescent="0.3">
      <c r="B82" s="33"/>
      <c r="C82" s="34"/>
      <c r="D82" s="34"/>
      <c r="E82" s="35"/>
    </row>
    <row r="83" spans="2:5" x14ac:dyDescent="0.3">
      <c r="B83" s="33"/>
      <c r="C83" s="34"/>
      <c r="D83" s="34"/>
      <c r="E83" s="35"/>
    </row>
    <row r="84" spans="2:5" x14ac:dyDescent="0.3">
      <c r="B84" s="36"/>
      <c r="C84" s="19"/>
      <c r="D84" s="19"/>
      <c r="E84" s="37"/>
    </row>
  </sheetData>
  <mergeCells count="6">
    <mergeCell ref="B78:E78"/>
    <mergeCell ref="L6:L75"/>
    <mergeCell ref="B2:E2"/>
    <mergeCell ref="B3:E3"/>
    <mergeCell ref="B6:B75"/>
    <mergeCell ref="G6:G75"/>
  </mergeCells>
  <pageMargins left="0.7" right="0.7" top="0.75" bottom="0.75" header="0.3" footer="0.3"/>
  <pageSetup scale="3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80"/>
  <sheetViews>
    <sheetView view="pageBreakPreview" topLeftCell="A50" zoomScale="66" zoomScaleNormal="70" workbookViewId="0">
      <selection activeCell="B4" sqref="B4"/>
    </sheetView>
  </sheetViews>
  <sheetFormatPr defaultRowHeight="14.4" x14ac:dyDescent="0.3"/>
  <cols>
    <col min="1" max="1" width="6.6640625" customWidth="1"/>
    <col min="2" max="2" width="20" customWidth="1"/>
    <col min="3" max="3" width="17.88671875" customWidth="1"/>
    <col min="4" max="4" width="12" customWidth="1"/>
    <col min="5" max="5" width="21.5546875" customWidth="1"/>
    <col min="6" max="6" width="15.44140625" customWidth="1"/>
    <col min="7" max="7" width="17.33203125" style="178" customWidth="1"/>
    <col min="8" max="8" width="4.33203125" customWidth="1"/>
    <col min="9" max="9" width="24.5546875" bestFit="1" customWidth="1"/>
    <col min="10" max="10" width="18.5546875" bestFit="1" customWidth="1"/>
    <col min="11" max="11" width="10.44140625" customWidth="1"/>
    <col min="12" max="12" width="17.33203125" customWidth="1"/>
    <col min="13" max="13" width="15.6640625" customWidth="1"/>
    <col min="14" max="14" width="17.33203125" style="178" customWidth="1"/>
    <col min="15" max="15" width="4" customWidth="1"/>
    <col min="16" max="16" width="16.5546875" customWidth="1"/>
    <col min="17" max="17" width="18.5546875" bestFit="1" customWidth="1"/>
    <col min="18" max="18" width="10.6640625" customWidth="1"/>
    <col min="19" max="20" width="16.33203125" customWidth="1"/>
    <col min="21" max="21" width="16.33203125" style="178" customWidth="1"/>
  </cols>
  <sheetData>
    <row r="1" spans="2:21" ht="15" thickBot="1" x14ac:dyDescent="0.35">
      <c r="B1" s="92"/>
    </row>
    <row r="2" spans="2:21" ht="65.400000000000006" customHeight="1" thickBot="1" x14ac:dyDescent="0.35">
      <c r="B2" s="255" t="s">
        <v>26</v>
      </c>
      <c r="C2" s="256"/>
      <c r="D2" s="256"/>
      <c r="E2" s="256"/>
      <c r="F2" s="256"/>
      <c r="G2" s="257"/>
      <c r="H2" s="54"/>
    </row>
    <row r="3" spans="2:21" ht="15.75" customHeight="1" x14ac:dyDescent="0.3">
      <c r="B3" s="258"/>
      <c r="C3" s="258"/>
      <c r="D3" s="258"/>
      <c r="E3" s="258"/>
      <c r="F3" s="258"/>
      <c r="G3" s="258"/>
      <c r="H3" s="128"/>
    </row>
    <row r="4" spans="2:21" ht="16.2" thickBot="1" x14ac:dyDescent="0.35">
      <c r="B4" s="1"/>
      <c r="C4" s="1"/>
      <c r="D4" s="1"/>
      <c r="E4" s="14"/>
      <c r="F4" s="14"/>
      <c r="G4" s="179"/>
      <c r="H4" s="14"/>
    </row>
    <row r="5" spans="2:21" ht="138.75" customHeight="1" thickBot="1" x14ac:dyDescent="0.35">
      <c r="B5" s="114" t="s">
        <v>1</v>
      </c>
      <c r="C5" s="115" t="s">
        <v>2</v>
      </c>
      <c r="D5" s="116" t="s">
        <v>3</v>
      </c>
      <c r="E5" s="82" t="s">
        <v>32</v>
      </c>
      <c r="F5" s="82" t="s">
        <v>33</v>
      </c>
      <c r="G5" s="180" t="s">
        <v>34</v>
      </c>
      <c r="H5" s="84"/>
      <c r="I5" s="98" t="s">
        <v>1</v>
      </c>
      <c r="J5" s="99" t="s">
        <v>2</v>
      </c>
      <c r="K5" s="99" t="s">
        <v>3</v>
      </c>
      <c r="L5" s="100" t="s">
        <v>32</v>
      </c>
      <c r="M5" s="82" t="s">
        <v>33</v>
      </c>
      <c r="N5" s="188" t="s">
        <v>34</v>
      </c>
      <c r="P5" s="98" t="s">
        <v>1</v>
      </c>
      <c r="Q5" s="99" t="s">
        <v>2</v>
      </c>
      <c r="R5" s="99" t="s">
        <v>3</v>
      </c>
      <c r="S5" s="100" t="s">
        <v>32</v>
      </c>
      <c r="T5" s="82" t="s">
        <v>33</v>
      </c>
      <c r="U5" s="188" t="s">
        <v>34</v>
      </c>
    </row>
    <row r="6" spans="2:21" ht="15.6" x14ac:dyDescent="0.3">
      <c r="B6" s="259" t="s">
        <v>6</v>
      </c>
      <c r="C6" s="172" t="s">
        <v>131</v>
      </c>
      <c r="D6" s="172" t="s">
        <v>132</v>
      </c>
      <c r="E6" s="173">
        <v>1</v>
      </c>
      <c r="F6" s="174">
        <v>31</v>
      </c>
      <c r="G6" s="181">
        <v>2468</v>
      </c>
      <c r="H6" s="86"/>
      <c r="I6" s="250" t="s">
        <v>9</v>
      </c>
      <c r="J6" s="152" t="s">
        <v>131</v>
      </c>
      <c r="K6" s="152" t="s">
        <v>133</v>
      </c>
      <c r="L6" s="177">
        <v>11</v>
      </c>
      <c r="M6" s="174">
        <v>282</v>
      </c>
      <c r="N6" s="181">
        <v>589</v>
      </c>
      <c r="P6" s="250" t="s">
        <v>10</v>
      </c>
      <c r="Q6" s="152" t="s">
        <v>131</v>
      </c>
      <c r="R6" s="152" t="s">
        <v>132</v>
      </c>
      <c r="S6" s="177">
        <v>1</v>
      </c>
      <c r="T6" s="174">
        <v>334</v>
      </c>
      <c r="U6" s="181"/>
    </row>
    <row r="7" spans="2:21" ht="15.6" x14ac:dyDescent="0.3">
      <c r="B7" s="251"/>
      <c r="C7" s="155" t="s">
        <v>131</v>
      </c>
      <c r="D7" s="155" t="s">
        <v>133</v>
      </c>
      <c r="E7" s="175">
        <v>117</v>
      </c>
      <c r="F7" s="176">
        <v>275.18803418803401</v>
      </c>
      <c r="G7" s="182">
        <v>24259.64</v>
      </c>
      <c r="H7" s="86"/>
      <c r="I7" s="251"/>
      <c r="J7" s="155" t="s">
        <v>131</v>
      </c>
      <c r="K7" s="155" t="s">
        <v>134</v>
      </c>
      <c r="L7" s="175">
        <v>13</v>
      </c>
      <c r="M7" s="176">
        <v>300.30769230769198</v>
      </c>
      <c r="N7" s="182">
        <v>3190</v>
      </c>
      <c r="P7" s="251"/>
      <c r="Q7" s="155" t="s">
        <v>131</v>
      </c>
      <c r="R7" s="155" t="s">
        <v>133</v>
      </c>
      <c r="S7" s="175">
        <v>9</v>
      </c>
      <c r="T7" s="176">
        <v>274.88888888888903</v>
      </c>
      <c r="U7" s="182">
        <v>11697</v>
      </c>
    </row>
    <row r="8" spans="2:21" ht="15.6" x14ac:dyDescent="0.3">
      <c r="B8" s="251"/>
      <c r="C8" s="155" t="s">
        <v>131</v>
      </c>
      <c r="D8" s="155" t="s">
        <v>134</v>
      </c>
      <c r="E8" s="175">
        <v>60</v>
      </c>
      <c r="F8" s="175">
        <v>285.58333333333297</v>
      </c>
      <c r="G8" s="182">
        <v>8389.61</v>
      </c>
      <c r="H8" s="86"/>
      <c r="I8" s="251"/>
      <c r="J8" s="155" t="s">
        <v>131</v>
      </c>
      <c r="K8" s="155" t="s">
        <v>135</v>
      </c>
      <c r="L8" s="175">
        <v>1</v>
      </c>
      <c r="M8" s="175">
        <v>365</v>
      </c>
      <c r="N8" s="182">
        <v>214.47</v>
      </c>
      <c r="P8" s="251"/>
      <c r="Q8" s="155" t="s">
        <v>131</v>
      </c>
      <c r="R8" s="155" t="s">
        <v>135</v>
      </c>
      <c r="S8" s="175">
        <v>1</v>
      </c>
      <c r="T8" s="175">
        <v>365</v>
      </c>
      <c r="U8" s="182"/>
    </row>
    <row r="9" spans="2:21" ht="15.6" x14ac:dyDescent="0.3">
      <c r="B9" s="251"/>
      <c r="C9" s="155" t="s">
        <v>131</v>
      </c>
      <c r="D9" s="155" t="s">
        <v>135</v>
      </c>
      <c r="E9" s="175">
        <v>25</v>
      </c>
      <c r="F9" s="175">
        <v>313.12</v>
      </c>
      <c r="G9" s="182">
        <v>3206.85</v>
      </c>
      <c r="H9" s="86"/>
      <c r="I9" s="251"/>
      <c r="J9" s="155" t="s">
        <v>131</v>
      </c>
      <c r="K9" s="155" t="s">
        <v>136</v>
      </c>
      <c r="L9" s="175">
        <v>15</v>
      </c>
      <c r="M9" s="175">
        <v>318.26666666666699</v>
      </c>
      <c r="N9" s="182">
        <v>1287</v>
      </c>
      <c r="P9" s="251"/>
      <c r="Q9" s="155" t="s">
        <v>131</v>
      </c>
      <c r="R9" s="155" t="s">
        <v>136</v>
      </c>
      <c r="S9" s="175">
        <v>3</v>
      </c>
      <c r="T9" s="175">
        <v>355.33333333333297</v>
      </c>
      <c r="U9" s="182">
        <v>673.61</v>
      </c>
    </row>
    <row r="10" spans="2:21" ht="15.6" x14ac:dyDescent="0.3">
      <c r="B10" s="251"/>
      <c r="C10" s="155" t="s">
        <v>131</v>
      </c>
      <c r="D10" s="155" t="s">
        <v>136</v>
      </c>
      <c r="E10" s="175">
        <v>97</v>
      </c>
      <c r="F10" s="175">
        <v>288.68041237113403</v>
      </c>
      <c r="G10" s="182">
        <v>19725.669999999998</v>
      </c>
      <c r="H10" s="86"/>
      <c r="I10" s="251"/>
      <c r="J10" s="155" t="s">
        <v>131</v>
      </c>
      <c r="K10" s="155" t="s">
        <v>139</v>
      </c>
      <c r="L10" s="175">
        <v>18</v>
      </c>
      <c r="M10" s="175">
        <v>286.777777777778</v>
      </c>
      <c r="N10" s="182">
        <v>1724.59</v>
      </c>
      <c r="P10" s="251"/>
      <c r="Q10" s="155" t="s">
        <v>131</v>
      </c>
      <c r="R10" s="155" t="s">
        <v>139</v>
      </c>
      <c r="S10" s="175">
        <v>6</v>
      </c>
      <c r="T10" s="175">
        <v>261</v>
      </c>
      <c r="U10" s="182">
        <v>2374</v>
      </c>
    </row>
    <row r="11" spans="2:21" ht="15.6" x14ac:dyDescent="0.3">
      <c r="B11" s="251"/>
      <c r="C11" s="155" t="s">
        <v>131</v>
      </c>
      <c r="D11" s="155" t="s">
        <v>137</v>
      </c>
      <c r="E11" s="175">
        <v>4</v>
      </c>
      <c r="F11" s="175">
        <v>486.75</v>
      </c>
      <c r="G11" s="182">
        <v>407.87</v>
      </c>
      <c r="H11" s="86"/>
      <c r="I11" s="251"/>
      <c r="J11" s="155" t="s">
        <v>131</v>
      </c>
      <c r="K11" s="155" t="s">
        <v>142</v>
      </c>
      <c r="L11" s="175">
        <v>5</v>
      </c>
      <c r="M11" s="175">
        <v>285.60000000000002</v>
      </c>
      <c r="N11" s="182">
        <v>783.08</v>
      </c>
      <c r="P11" s="251"/>
      <c r="Q11" s="155" t="s">
        <v>131</v>
      </c>
      <c r="R11" s="155" t="s">
        <v>144</v>
      </c>
      <c r="S11" s="175">
        <v>30</v>
      </c>
      <c r="T11" s="175">
        <v>309.39999999999998</v>
      </c>
      <c r="U11" s="182">
        <v>9901.59</v>
      </c>
    </row>
    <row r="12" spans="2:21" ht="15.6" x14ac:dyDescent="0.3">
      <c r="B12" s="251"/>
      <c r="C12" s="155" t="s">
        <v>131</v>
      </c>
      <c r="D12" s="155" t="s">
        <v>138</v>
      </c>
      <c r="E12" s="175">
        <v>1</v>
      </c>
      <c r="F12" s="175">
        <v>62</v>
      </c>
      <c r="G12" s="182">
        <v>18.920000000000002</v>
      </c>
      <c r="H12" s="86"/>
      <c r="I12" s="251"/>
      <c r="J12" s="155" t="s">
        <v>131</v>
      </c>
      <c r="K12" s="155" t="s">
        <v>144</v>
      </c>
      <c r="L12" s="175">
        <v>69</v>
      </c>
      <c r="M12" s="175">
        <v>322.05797101449298</v>
      </c>
      <c r="N12" s="182">
        <v>5813.19</v>
      </c>
      <c r="P12" s="251"/>
      <c r="Q12" s="155" t="s">
        <v>131</v>
      </c>
      <c r="R12" s="155" t="s">
        <v>145</v>
      </c>
      <c r="S12" s="175">
        <v>2</v>
      </c>
      <c r="T12" s="175">
        <v>336</v>
      </c>
      <c r="U12" s="182"/>
    </row>
    <row r="13" spans="2:21" ht="15.6" x14ac:dyDescent="0.3">
      <c r="B13" s="251"/>
      <c r="C13" s="155" t="s">
        <v>131</v>
      </c>
      <c r="D13" s="155" t="s">
        <v>139</v>
      </c>
      <c r="E13" s="175">
        <v>167</v>
      </c>
      <c r="F13" s="175">
        <v>265.30538922155699</v>
      </c>
      <c r="G13" s="182">
        <v>30296.03</v>
      </c>
      <c r="H13" s="86"/>
      <c r="I13" s="251"/>
      <c r="J13" s="155" t="s">
        <v>131</v>
      </c>
      <c r="K13" s="155" t="s">
        <v>145</v>
      </c>
      <c r="L13" s="175">
        <v>13</v>
      </c>
      <c r="M13" s="175">
        <v>330</v>
      </c>
      <c r="N13" s="182">
        <v>1561</v>
      </c>
      <c r="P13" s="251"/>
      <c r="Q13" s="155" t="s">
        <v>131</v>
      </c>
      <c r="R13" s="155" t="s">
        <v>146</v>
      </c>
      <c r="S13" s="175">
        <v>6</v>
      </c>
      <c r="T13" s="175">
        <v>258.33333333333297</v>
      </c>
      <c r="U13" s="182">
        <v>4426</v>
      </c>
    </row>
    <row r="14" spans="2:21" ht="15.6" x14ac:dyDescent="0.3">
      <c r="B14" s="251"/>
      <c r="C14" s="155" t="s">
        <v>131</v>
      </c>
      <c r="D14" s="155" t="s">
        <v>140</v>
      </c>
      <c r="E14" s="175">
        <v>27</v>
      </c>
      <c r="F14" s="175">
        <v>284.59259259259301</v>
      </c>
      <c r="G14" s="182">
        <v>3788.61</v>
      </c>
      <c r="H14" s="86"/>
      <c r="I14" s="251"/>
      <c r="J14" s="155" t="s">
        <v>131</v>
      </c>
      <c r="K14" s="155" t="s">
        <v>146</v>
      </c>
      <c r="L14" s="175">
        <v>31</v>
      </c>
      <c r="M14" s="175">
        <v>401.25806451612902</v>
      </c>
      <c r="N14" s="182">
        <v>3453.81</v>
      </c>
      <c r="P14" s="251"/>
      <c r="Q14" s="155" t="s">
        <v>131</v>
      </c>
      <c r="R14" s="155" t="s">
        <v>147</v>
      </c>
      <c r="S14" s="175">
        <v>3</v>
      </c>
      <c r="T14" s="175">
        <v>304</v>
      </c>
      <c r="U14" s="182">
        <v>6145</v>
      </c>
    </row>
    <row r="15" spans="2:21" ht="15.6" x14ac:dyDescent="0.3">
      <c r="B15" s="251"/>
      <c r="C15" s="155" t="s">
        <v>131</v>
      </c>
      <c r="D15" s="155" t="s">
        <v>141</v>
      </c>
      <c r="E15" s="175">
        <v>4</v>
      </c>
      <c r="F15" s="175">
        <v>320</v>
      </c>
      <c r="G15" s="182">
        <v>5534</v>
      </c>
      <c r="H15" s="86"/>
      <c r="I15" s="251"/>
      <c r="J15" s="155" t="s">
        <v>131</v>
      </c>
      <c r="K15" s="155" t="s">
        <v>147</v>
      </c>
      <c r="L15" s="175">
        <v>8</v>
      </c>
      <c r="M15" s="175">
        <v>315.625</v>
      </c>
      <c r="N15" s="182">
        <v>2745.14</v>
      </c>
      <c r="P15" s="251"/>
      <c r="Q15" s="155" t="s">
        <v>131</v>
      </c>
      <c r="R15" s="155" t="s">
        <v>148</v>
      </c>
      <c r="S15" s="175">
        <v>2</v>
      </c>
      <c r="T15" s="175">
        <v>274.5</v>
      </c>
      <c r="U15" s="182"/>
    </row>
    <row r="16" spans="2:21" ht="15.6" x14ac:dyDescent="0.3">
      <c r="B16" s="251"/>
      <c r="C16" s="155" t="s">
        <v>131</v>
      </c>
      <c r="D16" s="155" t="s">
        <v>142</v>
      </c>
      <c r="E16" s="175">
        <v>26</v>
      </c>
      <c r="F16" s="175">
        <v>261.57692307692298</v>
      </c>
      <c r="G16" s="182">
        <v>2726.8</v>
      </c>
      <c r="H16" s="86"/>
      <c r="I16" s="251"/>
      <c r="J16" s="155" t="s">
        <v>131</v>
      </c>
      <c r="K16" s="155" t="s">
        <v>148</v>
      </c>
      <c r="L16" s="175">
        <v>19</v>
      </c>
      <c r="M16" s="175">
        <v>392.84210526315798</v>
      </c>
      <c r="N16" s="182">
        <v>1174.8</v>
      </c>
      <c r="P16" s="251"/>
      <c r="Q16" s="155" t="s">
        <v>131</v>
      </c>
      <c r="R16" s="155" t="s">
        <v>149</v>
      </c>
      <c r="S16" s="175">
        <v>3</v>
      </c>
      <c r="T16" s="175">
        <v>296</v>
      </c>
      <c r="U16" s="182">
        <v>507.91</v>
      </c>
    </row>
    <row r="17" spans="2:21" ht="15.6" x14ac:dyDescent="0.3">
      <c r="B17" s="251"/>
      <c r="C17" s="155" t="s">
        <v>131</v>
      </c>
      <c r="D17" s="155" t="s">
        <v>144</v>
      </c>
      <c r="E17" s="175">
        <v>345</v>
      </c>
      <c r="F17" s="175">
        <v>283.47826086956502</v>
      </c>
      <c r="G17" s="182">
        <v>59999.22</v>
      </c>
      <c r="H17" s="86"/>
      <c r="I17" s="251"/>
      <c r="J17" s="155" t="s">
        <v>131</v>
      </c>
      <c r="K17" s="155" t="s">
        <v>149</v>
      </c>
      <c r="L17" s="175">
        <v>17</v>
      </c>
      <c r="M17" s="175">
        <v>417.35294117647101</v>
      </c>
      <c r="N17" s="182">
        <v>1918</v>
      </c>
      <c r="P17" s="251"/>
      <c r="Q17" s="155" t="s">
        <v>131</v>
      </c>
      <c r="R17" s="155" t="s">
        <v>152</v>
      </c>
      <c r="S17" s="175">
        <v>1</v>
      </c>
      <c r="T17" s="175">
        <v>365</v>
      </c>
      <c r="U17" s="182">
        <v>850</v>
      </c>
    </row>
    <row r="18" spans="2:21" ht="15.6" x14ac:dyDescent="0.3">
      <c r="B18" s="251"/>
      <c r="C18" s="155" t="s">
        <v>131</v>
      </c>
      <c r="D18" s="155" t="s">
        <v>145</v>
      </c>
      <c r="E18" s="175">
        <v>98</v>
      </c>
      <c r="F18" s="175">
        <v>273.22448979591798</v>
      </c>
      <c r="G18" s="182">
        <v>14286.92</v>
      </c>
      <c r="H18" s="86"/>
      <c r="I18" s="251"/>
      <c r="J18" s="155" t="s">
        <v>131</v>
      </c>
      <c r="K18" s="155" t="s">
        <v>150</v>
      </c>
      <c r="L18" s="175">
        <v>6</v>
      </c>
      <c r="M18" s="175">
        <v>446.33333333333297</v>
      </c>
      <c r="N18" s="182">
        <v>2425</v>
      </c>
      <c r="P18" s="251"/>
      <c r="Q18" s="155" t="s">
        <v>131</v>
      </c>
      <c r="R18" s="155" t="s">
        <v>154</v>
      </c>
      <c r="S18" s="175">
        <v>16</v>
      </c>
      <c r="T18" s="175">
        <v>252.5</v>
      </c>
      <c r="U18" s="182">
        <v>14043.79</v>
      </c>
    </row>
    <row r="19" spans="2:21" ht="15.6" x14ac:dyDescent="0.3">
      <c r="B19" s="251"/>
      <c r="C19" s="155" t="s">
        <v>131</v>
      </c>
      <c r="D19" s="155" t="s">
        <v>146</v>
      </c>
      <c r="E19" s="175">
        <v>206</v>
      </c>
      <c r="F19" s="175">
        <v>284.004854368932</v>
      </c>
      <c r="G19" s="182">
        <v>33055.31</v>
      </c>
      <c r="H19" s="86"/>
      <c r="I19" s="251"/>
      <c r="J19" s="155" t="s">
        <v>131</v>
      </c>
      <c r="K19" s="155" t="s">
        <v>152</v>
      </c>
      <c r="L19" s="175">
        <v>142</v>
      </c>
      <c r="M19" s="175">
        <v>348.60563380281701</v>
      </c>
      <c r="N19" s="182">
        <v>26242.32</v>
      </c>
      <c r="P19" s="251"/>
      <c r="Q19" s="155" t="s">
        <v>131</v>
      </c>
      <c r="R19" s="155" t="s">
        <v>155</v>
      </c>
      <c r="S19" s="175">
        <v>7</v>
      </c>
      <c r="T19" s="175">
        <v>326.142857142857</v>
      </c>
      <c r="U19" s="182">
        <v>8795.9500000000007</v>
      </c>
    </row>
    <row r="20" spans="2:21" ht="15.6" x14ac:dyDescent="0.3">
      <c r="B20" s="251"/>
      <c r="C20" s="155" t="s">
        <v>131</v>
      </c>
      <c r="D20" s="155" t="s">
        <v>147</v>
      </c>
      <c r="E20" s="175">
        <v>171</v>
      </c>
      <c r="F20" s="175">
        <v>263.169590643275</v>
      </c>
      <c r="G20" s="182">
        <v>29151.75</v>
      </c>
      <c r="H20" s="86"/>
      <c r="I20" s="251"/>
      <c r="J20" s="155" t="s">
        <v>131</v>
      </c>
      <c r="K20" s="155" t="s">
        <v>153</v>
      </c>
      <c r="L20" s="175">
        <v>67</v>
      </c>
      <c r="M20" s="175">
        <v>344.20895522388099</v>
      </c>
      <c r="N20" s="182">
        <v>12461.5</v>
      </c>
      <c r="P20" s="251"/>
      <c r="Q20" s="155" t="s">
        <v>131</v>
      </c>
      <c r="R20" s="155" t="s">
        <v>156</v>
      </c>
      <c r="S20" s="175">
        <v>9</v>
      </c>
      <c r="T20" s="175">
        <v>300.777777777778</v>
      </c>
      <c r="U20" s="182">
        <v>4080.23</v>
      </c>
    </row>
    <row r="21" spans="2:21" ht="15.6" x14ac:dyDescent="0.3">
      <c r="B21" s="251"/>
      <c r="C21" s="155" t="s">
        <v>131</v>
      </c>
      <c r="D21" s="155" t="s">
        <v>148</v>
      </c>
      <c r="E21" s="175">
        <v>123</v>
      </c>
      <c r="F21" s="175">
        <v>293.56910569105702</v>
      </c>
      <c r="G21" s="182">
        <v>24626.639999999999</v>
      </c>
      <c r="H21" s="86"/>
      <c r="I21" s="251"/>
      <c r="J21" s="155" t="s">
        <v>131</v>
      </c>
      <c r="K21" s="155" t="s">
        <v>154</v>
      </c>
      <c r="L21" s="175">
        <v>63</v>
      </c>
      <c r="M21" s="175">
        <v>324.74603174603197</v>
      </c>
      <c r="N21" s="182">
        <v>11213.86</v>
      </c>
      <c r="P21" s="251"/>
      <c r="Q21" s="155" t="s">
        <v>131</v>
      </c>
      <c r="R21" s="155" t="s">
        <v>158</v>
      </c>
      <c r="S21" s="175">
        <v>3</v>
      </c>
      <c r="T21" s="175">
        <v>181.666666666667</v>
      </c>
      <c r="U21" s="182">
        <v>1321</v>
      </c>
    </row>
    <row r="22" spans="2:21" ht="15.6" x14ac:dyDescent="0.3">
      <c r="B22" s="251"/>
      <c r="C22" s="155" t="s">
        <v>131</v>
      </c>
      <c r="D22" s="155" t="s">
        <v>149</v>
      </c>
      <c r="E22" s="175">
        <v>112</v>
      </c>
      <c r="F22" s="175">
        <v>265.4375</v>
      </c>
      <c r="G22" s="182">
        <v>13724.5</v>
      </c>
      <c r="H22" s="86"/>
      <c r="I22" s="251"/>
      <c r="J22" s="155" t="s">
        <v>131</v>
      </c>
      <c r="K22" s="155" t="s">
        <v>155</v>
      </c>
      <c r="L22" s="175">
        <v>48</v>
      </c>
      <c r="M22" s="175">
        <v>370.04166666666703</v>
      </c>
      <c r="N22" s="182">
        <v>10218.780000000001</v>
      </c>
      <c r="P22" s="251"/>
      <c r="Q22" s="155" t="s">
        <v>131</v>
      </c>
      <c r="R22" s="155" t="s">
        <v>159</v>
      </c>
      <c r="S22" s="175">
        <v>4</v>
      </c>
      <c r="T22" s="175">
        <v>297.75</v>
      </c>
      <c r="U22" s="182">
        <v>1365</v>
      </c>
    </row>
    <row r="23" spans="2:21" ht="15.6" x14ac:dyDescent="0.3">
      <c r="B23" s="251"/>
      <c r="C23" s="155" t="s">
        <v>131</v>
      </c>
      <c r="D23" s="155" t="s">
        <v>150</v>
      </c>
      <c r="E23" s="175">
        <v>21</v>
      </c>
      <c r="F23" s="175">
        <v>248</v>
      </c>
      <c r="G23" s="182">
        <v>3125.79</v>
      </c>
      <c r="H23" s="86"/>
      <c r="I23" s="251"/>
      <c r="J23" s="155" t="s">
        <v>131</v>
      </c>
      <c r="K23" s="155" t="s">
        <v>156</v>
      </c>
      <c r="L23" s="175">
        <v>83</v>
      </c>
      <c r="M23" s="175">
        <v>322.16867469879497</v>
      </c>
      <c r="N23" s="182">
        <v>16094.58</v>
      </c>
      <c r="P23" s="251"/>
      <c r="Q23" s="155" t="s">
        <v>131</v>
      </c>
      <c r="R23" s="155" t="s">
        <v>160</v>
      </c>
      <c r="S23" s="175">
        <v>5</v>
      </c>
      <c r="T23" s="175">
        <v>276.2</v>
      </c>
      <c r="U23" s="182">
        <v>5192</v>
      </c>
    </row>
    <row r="24" spans="2:21" ht="15.6" x14ac:dyDescent="0.3">
      <c r="B24" s="251"/>
      <c r="C24" s="155" t="s">
        <v>131</v>
      </c>
      <c r="D24" s="155" t="s">
        <v>152</v>
      </c>
      <c r="E24" s="175">
        <v>616</v>
      </c>
      <c r="F24" s="175">
        <v>287.34577922077898</v>
      </c>
      <c r="G24" s="182">
        <v>110039.61</v>
      </c>
      <c r="H24" s="86"/>
      <c r="I24" s="251"/>
      <c r="J24" s="155" t="s">
        <v>131</v>
      </c>
      <c r="K24" s="155" t="s">
        <v>158</v>
      </c>
      <c r="L24" s="175">
        <v>3</v>
      </c>
      <c r="M24" s="175">
        <v>347.66666666666703</v>
      </c>
      <c r="N24" s="182">
        <v>235.57</v>
      </c>
      <c r="P24" s="251"/>
      <c r="Q24" s="155" t="s">
        <v>131</v>
      </c>
      <c r="R24" s="155" t="s">
        <v>163</v>
      </c>
      <c r="S24" s="175">
        <v>1</v>
      </c>
      <c r="T24" s="175">
        <v>365</v>
      </c>
      <c r="U24" s="182"/>
    </row>
    <row r="25" spans="2:21" ht="15.6" x14ac:dyDescent="0.3">
      <c r="B25" s="251"/>
      <c r="C25" s="155" t="s">
        <v>131</v>
      </c>
      <c r="D25" s="155" t="s">
        <v>153</v>
      </c>
      <c r="E25" s="175">
        <v>227</v>
      </c>
      <c r="F25" s="175">
        <v>295.72246696035199</v>
      </c>
      <c r="G25" s="182">
        <v>34735.379999999997</v>
      </c>
      <c r="H25" s="86"/>
      <c r="I25" s="251"/>
      <c r="J25" s="155" t="s">
        <v>131</v>
      </c>
      <c r="K25" s="155" t="s">
        <v>159</v>
      </c>
      <c r="L25" s="175">
        <v>88</v>
      </c>
      <c r="M25" s="175">
        <v>374.07954545454498</v>
      </c>
      <c r="N25" s="182">
        <v>20470.169999999998</v>
      </c>
      <c r="P25" s="251"/>
      <c r="Q25" s="155" t="s">
        <v>131</v>
      </c>
      <c r="R25" s="155" t="s">
        <v>164</v>
      </c>
      <c r="S25" s="175">
        <v>7</v>
      </c>
      <c r="T25" s="175">
        <v>321.28571428571399</v>
      </c>
      <c r="U25" s="182">
        <v>4428.8100000000004</v>
      </c>
    </row>
    <row r="26" spans="2:21" ht="15.6" x14ac:dyDescent="0.3">
      <c r="B26" s="251"/>
      <c r="C26" s="155" t="s">
        <v>131</v>
      </c>
      <c r="D26" s="155" t="s">
        <v>154</v>
      </c>
      <c r="E26" s="175">
        <v>426</v>
      </c>
      <c r="F26" s="175">
        <v>289.107981220657</v>
      </c>
      <c r="G26" s="182">
        <v>86545.23</v>
      </c>
      <c r="H26" s="86"/>
      <c r="I26" s="251"/>
      <c r="J26" s="155" t="s">
        <v>131</v>
      </c>
      <c r="K26" s="155" t="s">
        <v>160</v>
      </c>
      <c r="L26" s="175">
        <v>10</v>
      </c>
      <c r="M26" s="175">
        <v>298.10000000000002</v>
      </c>
      <c r="N26" s="182">
        <v>1133.8599999999999</v>
      </c>
      <c r="P26" s="251"/>
      <c r="Q26" s="155" t="s">
        <v>131</v>
      </c>
      <c r="R26" s="155" t="s">
        <v>166</v>
      </c>
      <c r="S26" s="175">
        <v>1</v>
      </c>
      <c r="T26" s="175">
        <v>365</v>
      </c>
      <c r="U26" s="182">
        <v>750</v>
      </c>
    </row>
    <row r="27" spans="2:21" ht="15.6" x14ac:dyDescent="0.3">
      <c r="B27" s="251"/>
      <c r="C27" s="155" t="s">
        <v>131</v>
      </c>
      <c r="D27" s="155" t="s">
        <v>155</v>
      </c>
      <c r="E27" s="175">
        <v>331</v>
      </c>
      <c r="F27" s="175">
        <v>289.33232628398798</v>
      </c>
      <c r="G27" s="182">
        <v>62121.29</v>
      </c>
      <c r="H27" s="86"/>
      <c r="I27" s="251"/>
      <c r="J27" s="155" t="s">
        <v>131</v>
      </c>
      <c r="K27" s="155" t="s">
        <v>163</v>
      </c>
      <c r="L27" s="175">
        <v>27</v>
      </c>
      <c r="M27" s="175">
        <v>317.92592592592598</v>
      </c>
      <c r="N27" s="182">
        <v>2285.67</v>
      </c>
      <c r="P27" s="251"/>
      <c r="Q27" s="155" t="s">
        <v>131</v>
      </c>
      <c r="R27" s="155" t="s">
        <v>168</v>
      </c>
      <c r="S27" s="175">
        <v>3</v>
      </c>
      <c r="T27" s="175">
        <v>415.66666666666703</v>
      </c>
      <c r="U27" s="182">
        <v>1314.7</v>
      </c>
    </row>
    <row r="28" spans="2:21" ht="15.6" x14ac:dyDescent="0.3">
      <c r="B28" s="251"/>
      <c r="C28" s="155" t="s">
        <v>131</v>
      </c>
      <c r="D28" s="155" t="s">
        <v>156</v>
      </c>
      <c r="E28" s="175">
        <v>364</v>
      </c>
      <c r="F28" s="175">
        <v>278.77747252747298</v>
      </c>
      <c r="G28" s="182">
        <v>73032.05</v>
      </c>
      <c r="H28" s="86"/>
      <c r="I28" s="251"/>
      <c r="J28" s="155" t="s">
        <v>131</v>
      </c>
      <c r="K28" s="155" t="s">
        <v>164</v>
      </c>
      <c r="L28" s="175">
        <v>58</v>
      </c>
      <c r="M28" s="175">
        <v>336.931034482759</v>
      </c>
      <c r="N28" s="182">
        <v>8991.5400000000009</v>
      </c>
      <c r="P28" s="251"/>
      <c r="Q28" s="155" t="s">
        <v>131</v>
      </c>
      <c r="R28" s="155" t="s">
        <v>169</v>
      </c>
      <c r="S28" s="175">
        <v>21</v>
      </c>
      <c r="T28" s="175">
        <v>254.80952380952399</v>
      </c>
      <c r="U28" s="182">
        <v>12121.71</v>
      </c>
    </row>
    <row r="29" spans="2:21" ht="15.6" x14ac:dyDescent="0.3">
      <c r="B29" s="251"/>
      <c r="C29" s="155" t="s">
        <v>131</v>
      </c>
      <c r="D29" s="155" t="s">
        <v>157</v>
      </c>
      <c r="E29" s="175">
        <v>1</v>
      </c>
      <c r="F29" s="175">
        <v>365</v>
      </c>
      <c r="G29" s="182"/>
      <c r="H29" s="86"/>
      <c r="I29" s="251"/>
      <c r="J29" s="155" t="s">
        <v>131</v>
      </c>
      <c r="K29" s="155" t="s">
        <v>165</v>
      </c>
      <c r="L29" s="175">
        <v>22</v>
      </c>
      <c r="M29" s="175">
        <v>316</v>
      </c>
      <c r="N29" s="182">
        <v>2996.57</v>
      </c>
      <c r="P29" s="251"/>
      <c r="Q29" s="155" t="s">
        <v>131</v>
      </c>
      <c r="R29" s="155" t="s">
        <v>170</v>
      </c>
      <c r="S29" s="175">
        <v>11</v>
      </c>
      <c r="T29" s="175">
        <v>290.27272727272702</v>
      </c>
      <c r="U29" s="182">
        <v>12909.84</v>
      </c>
    </row>
    <row r="30" spans="2:21" ht="15.6" x14ac:dyDescent="0.3">
      <c r="B30" s="251"/>
      <c r="C30" s="155" t="s">
        <v>131</v>
      </c>
      <c r="D30" s="155" t="s">
        <v>158</v>
      </c>
      <c r="E30" s="175">
        <v>47</v>
      </c>
      <c r="F30" s="175">
        <v>318.531914893617</v>
      </c>
      <c r="G30" s="182">
        <v>13313.65</v>
      </c>
      <c r="H30" s="86"/>
      <c r="I30" s="251"/>
      <c r="J30" s="155" t="s">
        <v>131</v>
      </c>
      <c r="K30" s="155" t="s">
        <v>166</v>
      </c>
      <c r="L30" s="175">
        <v>104</v>
      </c>
      <c r="M30" s="175">
        <v>327.70192307692298</v>
      </c>
      <c r="N30" s="182">
        <v>17651.990000000002</v>
      </c>
      <c r="P30" s="251"/>
      <c r="Q30" s="155" t="s">
        <v>171</v>
      </c>
      <c r="R30" s="155" t="s">
        <v>174</v>
      </c>
      <c r="S30" s="175">
        <v>1</v>
      </c>
      <c r="T30" s="175">
        <v>365</v>
      </c>
      <c r="U30" s="182">
        <v>285</v>
      </c>
    </row>
    <row r="31" spans="2:21" ht="15.6" x14ac:dyDescent="0.3">
      <c r="B31" s="251"/>
      <c r="C31" s="155" t="s">
        <v>131</v>
      </c>
      <c r="D31" s="155" t="s">
        <v>159</v>
      </c>
      <c r="E31" s="175">
        <v>485</v>
      </c>
      <c r="F31" s="175">
        <v>281.43917525773202</v>
      </c>
      <c r="G31" s="182">
        <v>54747.199999999997</v>
      </c>
      <c r="H31" s="86"/>
      <c r="I31" s="251"/>
      <c r="J31" s="155" t="s">
        <v>131</v>
      </c>
      <c r="K31" s="155" t="s">
        <v>167</v>
      </c>
      <c r="L31" s="175">
        <v>20</v>
      </c>
      <c r="M31" s="175">
        <v>428.45</v>
      </c>
      <c r="N31" s="182">
        <v>2529</v>
      </c>
      <c r="P31" s="251"/>
      <c r="Q31" s="155" t="s">
        <v>171</v>
      </c>
      <c r="R31" s="155" t="s">
        <v>175</v>
      </c>
      <c r="S31" s="175">
        <v>20</v>
      </c>
      <c r="T31" s="175">
        <v>266.39999999999998</v>
      </c>
      <c r="U31" s="182">
        <v>7275.99</v>
      </c>
    </row>
    <row r="32" spans="2:21" ht="15.6" x14ac:dyDescent="0.3">
      <c r="B32" s="251"/>
      <c r="C32" s="155" t="s">
        <v>131</v>
      </c>
      <c r="D32" s="155" t="s">
        <v>160</v>
      </c>
      <c r="E32" s="175">
        <v>88</v>
      </c>
      <c r="F32" s="175">
        <v>257.09090909090901</v>
      </c>
      <c r="G32" s="182">
        <v>11988.92</v>
      </c>
      <c r="H32" s="86"/>
      <c r="I32" s="251"/>
      <c r="J32" s="155" t="s">
        <v>131</v>
      </c>
      <c r="K32" s="155" t="s">
        <v>168</v>
      </c>
      <c r="L32" s="175">
        <v>102</v>
      </c>
      <c r="M32" s="175">
        <v>309.49019607843098</v>
      </c>
      <c r="N32" s="182">
        <v>14140.54</v>
      </c>
      <c r="P32" s="251"/>
      <c r="Q32" s="155" t="s">
        <v>171</v>
      </c>
      <c r="R32" s="155" t="s">
        <v>176</v>
      </c>
      <c r="S32" s="175">
        <v>2</v>
      </c>
      <c r="T32" s="175">
        <v>258.5</v>
      </c>
      <c r="U32" s="182">
        <v>255</v>
      </c>
    </row>
    <row r="33" spans="2:21" ht="15.6" x14ac:dyDescent="0.3">
      <c r="B33" s="251"/>
      <c r="C33" s="155" t="s">
        <v>131</v>
      </c>
      <c r="D33" s="155" t="s">
        <v>161</v>
      </c>
      <c r="E33" s="175">
        <v>1</v>
      </c>
      <c r="F33" s="175">
        <v>182</v>
      </c>
      <c r="G33" s="182">
        <v>950</v>
      </c>
      <c r="H33" s="86"/>
      <c r="I33" s="251"/>
      <c r="J33" s="155" t="s">
        <v>131</v>
      </c>
      <c r="K33" s="155" t="s">
        <v>169</v>
      </c>
      <c r="L33" s="175">
        <v>75</v>
      </c>
      <c r="M33" s="175">
        <v>338.37333333333299</v>
      </c>
      <c r="N33" s="182">
        <v>3984.42</v>
      </c>
      <c r="P33" s="251"/>
      <c r="Q33" s="155" t="s">
        <v>171</v>
      </c>
      <c r="R33" s="155" t="s">
        <v>179</v>
      </c>
      <c r="S33" s="175">
        <v>13</v>
      </c>
      <c r="T33" s="175">
        <v>310</v>
      </c>
      <c r="U33" s="182">
        <v>9622.09</v>
      </c>
    </row>
    <row r="34" spans="2:21" ht="15.6" x14ac:dyDescent="0.3">
      <c r="B34" s="251"/>
      <c r="C34" s="155" t="s">
        <v>131</v>
      </c>
      <c r="D34" s="155" t="s">
        <v>163</v>
      </c>
      <c r="E34" s="175">
        <v>203</v>
      </c>
      <c r="F34" s="175">
        <v>272.57635467980299</v>
      </c>
      <c r="G34" s="182">
        <v>36983.040000000001</v>
      </c>
      <c r="H34" s="86"/>
      <c r="I34" s="251"/>
      <c r="J34" s="155" t="s">
        <v>131</v>
      </c>
      <c r="K34" s="155" t="s">
        <v>170</v>
      </c>
      <c r="L34" s="175">
        <v>17</v>
      </c>
      <c r="M34" s="175">
        <v>327.52941176470603</v>
      </c>
      <c r="N34" s="182">
        <v>2008</v>
      </c>
      <c r="P34" s="251"/>
      <c r="Q34" s="155" t="s">
        <v>171</v>
      </c>
      <c r="R34" s="155" t="s">
        <v>180</v>
      </c>
      <c r="S34" s="175">
        <v>7</v>
      </c>
      <c r="T34" s="175">
        <v>270.28571428571399</v>
      </c>
      <c r="U34" s="182">
        <v>5844</v>
      </c>
    </row>
    <row r="35" spans="2:21" ht="15.6" x14ac:dyDescent="0.3">
      <c r="B35" s="251"/>
      <c r="C35" s="155" t="s">
        <v>131</v>
      </c>
      <c r="D35" s="155" t="s">
        <v>164</v>
      </c>
      <c r="E35" s="175">
        <v>441</v>
      </c>
      <c r="F35" s="175">
        <v>269.410430839002</v>
      </c>
      <c r="G35" s="182">
        <v>98413.78</v>
      </c>
      <c r="H35" s="86"/>
      <c r="I35" s="251"/>
      <c r="J35" s="155" t="s">
        <v>171</v>
      </c>
      <c r="K35" s="155" t="s">
        <v>173</v>
      </c>
      <c r="L35" s="175">
        <v>3</v>
      </c>
      <c r="M35" s="175">
        <v>426.33333333333297</v>
      </c>
      <c r="N35" s="182"/>
      <c r="P35" s="251"/>
      <c r="Q35" s="155" t="s">
        <v>171</v>
      </c>
      <c r="R35" s="155" t="s">
        <v>182</v>
      </c>
      <c r="S35" s="175">
        <v>6</v>
      </c>
      <c r="T35" s="175">
        <v>263.5</v>
      </c>
      <c r="U35" s="182">
        <v>2649</v>
      </c>
    </row>
    <row r="36" spans="2:21" ht="15.6" x14ac:dyDescent="0.3">
      <c r="B36" s="251"/>
      <c r="C36" s="155" t="s">
        <v>131</v>
      </c>
      <c r="D36" s="155" t="s">
        <v>165</v>
      </c>
      <c r="E36" s="175">
        <v>185</v>
      </c>
      <c r="F36" s="175">
        <v>268.70270270270299</v>
      </c>
      <c r="G36" s="182">
        <v>25938.1</v>
      </c>
      <c r="H36" s="86"/>
      <c r="I36" s="251"/>
      <c r="J36" s="155" t="s">
        <v>171</v>
      </c>
      <c r="K36" s="155" t="s">
        <v>174</v>
      </c>
      <c r="L36" s="175">
        <v>9</v>
      </c>
      <c r="M36" s="175">
        <v>283.777777777778</v>
      </c>
      <c r="N36" s="182">
        <v>961.59</v>
      </c>
      <c r="P36" s="251"/>
      <c r="Q36" s="155" t="s">
        <v>171</v>
      </c>
      <c r="R36" s="155" t="s">
        <v>183</v>
      </c>
      <c r="S36" s="175">
        <v>26</v>
      </c>
      <c r="T36" s="175">
        <v>293.69230769230802</v>
      </c>
      <c r="U36" s="182">
        <v>7500.27</v>
      </c>
    </row>
    <row r="37" spans="2:21" ht="15.6" x14ac:dyDescent="0.3">
      <c r="B37" s="251"/>
      <c r="C37" s="155" t="s">
        <v>131</v>
      </c>
      <c r="D37" s="155" t="s">
        <v>166</v>
      </c>
      <c r="E37" s="175">
        <v>488</v>
      </c>
      <c r="F37" s="175">
        <v>279.24590163934403</v>
      </c>
      <c r="G37" s="182">
        <v>72053.56</v>
      </c>
      <c r="H37" s="86"/>
      <c r="I37" s="251"/>
      <c r="J37" s="155" t="s">
        <v>171</v>
      </c>
      <c r="K37" s="155" t="s">
        <v>175</v>
      </c>
      <c r="L37" s="175">
        <v>51</v>
      </c>
      <c r="M37" s="175">
        <v>305</v>
      </c>
      <c r="N37" s="182">
        <v>12358.29</v>
      </c>
      <c r="P37" s="251"/>
      <c r="Q37" s="155" t="s">
        <v>171</v>
      </c>
      <c r="R37" s="155" t="s">
        <v>184</v>
      </c>
      <c r="S37" s="175">
        <v>10</v>
      </c>
      <c r="T37" s="175">
        <v>261.89999999999998</v>
      </c>
      <c r="U37" s="182">
        <v>4455.3900000000003</v>
      </c>
    </row>
    <row r="38" spans="2:21" ht="15.6" x14ac:dyDescent="0.3">
      <c r="B38" s="251"/>
      <c r="C38" s="155" t="s">
        <v>131</v>
      </c>
      <c r="D38" s="155" t="s">
        <v>167</v>
      </c>
      <c r="E38" s="175">
        <v>117</v>
      </c>
      <c r="F38" s="175">
        <v>283.60683760683798</v>
      </c>
      <c r="G38" s="182">
        <v>23940.45</v>
      </c>
      <c r="H38" s="86"/>
      <c r="I38" s="251"/>
      <c r="J38" s="155" t="s">
        <v>171</v>
      </c>
      <c r="K38" s="155" t="s">
        <v>176</v>
      </c>
      <c r="L38" s="175">
        <v>24</v>
      </c>
      <c r="M38" s="175">
        <v>309.20833333333297</v>
      </c>
      <c r="N38" s="182">
        <v>5529.32</v>
      </c>
      <c r="P38" s="251"/>
      <c r="Q38" s="155" t="s">
        <v>171</v>
      </c>
      <c r="R38" s="155" t="s">
        <v>185</v>
      </c>
      <c r="S38" s="175">
        <v>13</v>
      </c>
      <c r="T38" s="175">
        <v>212.69230769230799</v>
      </c>
      <c r="U38" s="182">
        <v>39401.29</v>
      </c>
    </row>
    <row r="39" spans="2:21" ht="15.6" x14ac:dyDescent="0.3">
      <c r="B39" s="251"/>
      <c r="C39" s="155" t="s">
        <v>131</v>
      </c>
      <c r="D39" s="155" t="s">
        <v>168</v>
      </c>
      <c r="E39" s="175">
        <v>771</v>
      </c>
      <c r="F39" s="175">
        <v>259.93255512321701</v>
      </c>
      <c r="G39" s="182">
        <v>162920.84</v>
      </c>
      <c r="H39" s="86"/>
      <c r="I39" s="251"/>
      <c r="J39" s="155" t="s">
        <v>171</v>
      </c>
      <c r="K39" s="155" t="s">
        <v>179</v>
      </c>
      <c r="L39" s="175">
        <v>27</v>
      </c>
      <c r="M39" s="175">
        <v>299.88888888888903</v>
      </c>
      <c r="N39" s="182">
        <v>3606</v>
      </c>
      <c r="P39" s="251"/>
      <c r="Q39" s="155" t="s">
        <v>171</v>
      </c>
      <c r="R39" s="155" t="s">
        <v>187</v>
      </c>
      <c r="S39" s="175">
        <v>31</v>
      </c>
      <c r="T39" s="175">
        <v>290.806451612903</v>
      </c>
      <c r="U39" s="182">
        <v>17082.43</v>
      </c>
    </row>
    <row r="40" spans="2:21" ht="15.6" x14ac:dyDescent="0.3">
      <c r="B40" s="251"/>
      <c r="C40" s="155" t="s">
        <v>131</v>
      </c>
      <c r="D40" s="155" t="s">
        <v>169</v>
      </c>
      <c r="E40" s="175">
        <v>376</v>
      </c>
      <c r="F40" s="175">
        <v>264.5</v>
      </c>
      <c r="G40" s="182">
        <v>51156.99</v>
      </c>
      <c r="H40" s="86"/>
      <c r="I40" s="251"/>
      <c r="J40" s="155" t="s">
        <v>171</v>
      </c>
      <c r="K40" s="155" t="s">
        <v>180</v>
      </c>
      <c r="L40" s="175">
        <v>25</v>
      </c>
      <c r="M40" s="175">
        <v>310.24</v>
      </c>
      <c r="N40" s="182">
        <v>3362.1</v>
      </c>
      <c r="P40" s="251"/>
      <c r="Q40" s="155" t="s">
        <v>171</v>
      </c>
      <c r="R40" s="155" t="s">
        <v>188</v>
      </c>
      <c r="S40" s="175">
        <v>7</v>
      </c>
      <c r="T40" s="175">
        <v>273.71428571428601</v>
      </c>
      <c r="U40" s="182">
        <v>877.03</v>
      </c>
    </row>
    <row r="41" spans="2:21" ht="15.6" x14ac:dyDescent="0.3">
      <c r="B41" s="251"/>
      <c r="C41" s="155" t="s">
        <v>131</v>
      </c>
      <c r="D41" s="155" t="s">
        <v>170</v>
      </c>
      <c r="E41" s="175">
        <v>146</v>
      </c>
      <c r="F41" s="175">
        <v>256.664383561644</v>
      </c>
      <c r="G41" s="182">
        <v>19684.03</v>
      </c>
      <c r="H41" s="86"/>
      <c r="I41" s="251"/>
      <c r="J41" s="155" t="s">
        <v>171</v>
      </c>
      <c r="K41" s="155" t="s">
        <v>181</v>
      </c>
      <c r="L41" s="175">
        <v>61</v>
      </c>
      <c r="M41" s="175">
        <v>328.57377049180297</v>
      </c>
      <c r="N41" s="182">
        <v>14253.83</v>
      </c>
      <c r="P41" s="251"/>
      <c r="Q41" s="155" t="s">
        <v>171</v>
      </c>
      <c r="R41" s="155" t="s">
        <v>189</v>
      </c>
      <c r="S41" s="175">
        <v>8</v>
      </c>
      <c r="T41" s="175">
        <v>255.375</v>
      </c>
      <c r="U41" s="182">
        <v>11373.51</v>
      </c>
    </row>
    <row r="42" spans="2:21" ht="15.6" x14ac:dyDescent="0.3">
      <c r="B42" s="251"/>
      <c r="C42" s="155" t="s">
        <v>171</v>
      </c>
      <c r="D42" s="155" t="s">
        <v>173</v>
      </c>
      <c r="E42" s="175">
        <v>42</v>
      </c>
      <c r="F42" s="175">
        <v>272.57142857142901</v>
      </c>
      <c r="G42" s="182">
        <v>9364.57</v>
      </c>
      <c r="H42" s="86"/>
      <c r="I42" s="251"/>
      <c r="J42" s="155" t="s">
        <v>171</v>
      </c>
      <c r="K42" s="155" t="s">
        <v>182</v>
      </c>
      <c r="L42" s="175">
        <v>6</v>
      </c>
      <c r="M42" s="175">
        <v>290.5</v>
      </c>
      <c r="N42" s="182">
        <v>746</v>
      </c>
      <c r="P42" s="251"/>
      <c r="Q42" s="155" t="s">
        <v>171</v>
      </c>
      <c r="R42" s="155" t="s">
        <v>190</v>
      </c>
      <c r="S42" s="175">
        <v>17</v>
      </c>
      <c r="T42" s="175">
        <v>429.64705882352899</v>
      </c>
      <c r="U42" s="182">
        <v>11947.06</v>
      </c>
    </row>
    <row r="43" spans="2:21" ht="15.6" x14ac:dyDescent="0.3">
      <c r="B43" s="251"/>
      <c r="C43" s="155" t="s">
        <v>171</v>
      </c>
      <c r="D43" s="155" t="s">
        <v>174</v>
      </c>
      <c r="E43" s="175">
        <v>77</v>
      </c>
      <c r="F43" s="175">
        <v>276.10389610389598</v>
      </c>
      <c r="G43" s="182">
        <v>7362.69</v>
      </c>
      <c r="H43" s="86"/>
      <c r="I43" s="251"/>
      <c r="J43" s="155" t="s">
        <v>171</v>
      </c>
      <c r="K43" s="155" t="s">
        <v>183</v>
      </c>
      <c r="L43" s="175">
        <v>151</v>
      </c>
      <c r="M43" s="175">
        <v>310.94039735099301</v>
      </c>
      <c r="N43" s="182">
        <v>40287.120000000003</v>
      </c>
      <c r="P43" s="251"/>
      <c r="Q43" s="155" t="s">
        <v>171</v>
      </c>
      <c r="R43" s="155" t="s">
        <v>191</v>
      </c>
      <c r="S43" s="175">
        <v>29</v>
      </c>
      <c r="T43" s="175">
        <v>271.03448275862098</v>
      </c>
      <c r="U43" s="182">
        <v>9316.68</v>
      </c>
    </row>
    <row r="44" spans="2:21" ht="15.6" x14ac:dyDescent="0.3">
      <c r="B44" s="251"/>
      <c r="C44" s="155" t="s">
        <v>171</v>
      </c>
      <c r="D44" s="155" t="s">
        <v>175</v>
      </c>
      <c r="E44" s="175">
        <v>346</v>
      </c>
      <c r="F44" s="175">
        <v>271.44797687861302</v>
      </c>
      <c r="G44" s="182">
        <v>57353.19</v>
      </c>
      <c r="H44" s="86"/>
      <c r="I44" s="251"/>
      <c r="J44" s="155" t="s">
        <v>171</v>
      </c>
      <c r="K44" s="155" t="s">
        <v>184</v>
      </c>
      <c r="L44" s="175">
        <v>39</v>
      </c>
      <c r="M44" s="175">
        <v>289.61538461538498</v>
      </c>
      <c r="N44" s="182">
        <v>13245.35</v>
      </c>
      <c r="P44" s="251"/>
      <c r="Q44" s="155" t="s">
        <v>171</v>
      </c>
      <c r="R44" s="155" t="s">
        <v>192</v>
      </c>
      <c r="S44" s="175">
        <v>26</v>
      </c>
      <c r="T44" s="175">
        <v>290.5</v>
      </c>
      <c r="U44" s="182">
        <v>59474.03</v>
      </c>
    </row>
    <row r="45" spans="2:21" ht="15.6" x14ac:dyDescent="0.3">
      <c r="B45" s="251"/>
      <c r="C45" s="155" t="s">
        <v>171</v>
      </c>
      <c r="D45" s="155" t="s">
        <v>176</v>
      </c>
      <c r="E45" s="175">
        <v>152</v>
      </c>
      <c r="F45" s="175">
        <v>275.572368421053</v>
      </c>
      <c r="G45" s="182">
        <v>21789.21</v>
      </c>
      <c r="H45" s="86"/>
      <c r="I45" s="251"/>
      <c r="J45" s="155" t="s">
        <v>171</v>
      </c>
      <c r="K45" s="155" t="s">
        <v>185</v>
      </c>
      <c r="L45" s="175">
        <v>33</v>
      </c>
      <c r="M45" s="175">
        <v>312.48484848484799</v>
      </c>
      <c r="N45" s="182">
        <v>4722.3100000000004</v>
      </c>
      <c r="P45" s="251"/>
      <c r="Q45" s="155" t="s">
        <v>171</v>
      </c>
      <c r="R45" s="155" t="s">
        <v>195</v>
      </c>
      <c r="S45" s="175">
        <v>15</v>
      </c>
      <c r="T45" s="175">
        <v>237.933333333333</v>
      </c>
      <c r="U45" s="182">
        <v>18521.689999999999</v>
      </c>
    </row>
    <row r="46" spans="2:21" ht="15.6" x14ac:dyDescent="0.3">
      <c r="B46" s="251"/>
      <c r="C46" s="155" t="s">
        <v>171</v>
      </c>
      <c r="D46" s="155" t="s">
        <v>178</v>
      </c>
      <c r="E46" s="175">
        <v>1</v>
      </c>
      <c r="F46" s="175">
        <v>337</v>
      </c>
      <c r="G46" s="182">
        <v>28</v>
      </c>
      <c r="H46" s="86"/>
      <c r="I46" s="251"/>
      <c r="J46" s="155" t="s">
        <v>171</v>
      </c>
      <c r="K46" s="155" t="s">
        <v>187</v>
      </c>
      <c r="L46" s="175">
        <v>289</v>
      </c>
      <c r="M46" s="175">
        <v>301.69204152249102</v>
      </c>
      <c r="N46" s="182">
        <v>49999.51</v>
      </c>
      <c r="P46" s="251"/>
      <c r="Q46" s="155" t="s">
        <v>171</v>
      </c>
      <c r="R46" s="155" t="s">
        <v>196</v>
      </c>
      <c r="S46" s="175">
        <v>13</v>
      </c>
      <c r="T46" s="175">
        <v>259</v>
      </c>
      <c r="U46" s="182">
        <v>4578.8599999999997</v>
      </c>
    </row>
    <row r="47" spans="2:21" ht="15.6" x14ac:dyDescent="0.3">
      <c r="B47" s="251"/>
      <c r="C47" s="155" t="s">
        <v>171</v>
      </c>
      <c r="D47" s="155" t="s">
        <v>179</v>
      </c>
      <c r="E47" s="175">
        <v>131</v>
      </c>
      <c r="F47" s="175">
        <v>271.24427480916</v>
      </c>
      <c r="G47" s="182">
        <v>19742.32</v>
      </c>
      <c r="H47" s="86"/>
      <c r="I47" s="251"/>
      <c r="J47" s="155" t="s">
        <v>171</v>
      </c>
      <c r="K47" s="155" t="s">
        <v>188</v>
      </c>
      <c r="L47" s="175">
        <v>178</v>
      </c>
      <c r="M47" s="175">
        <v>327.97191011235998</v>
      </c>
      <c r="N47" s="182">
        <v>25666.13</v>
      </c>
      <c r="P47" s="251"/>
      <c r="Q47" s="155" t="s">
        <v>171</v>
      </c>
      <c r="R47" s="155" t="s">
        <v>197</v>
      </c>
      <c r="S47" s="175">
        <v>6</v>
      </c>
      <c r="T47" s="175">
        <v>259.33333333333297</v>
      </c>
      <c r="U47" s="182">
        <v>2361</v>
      </c>
    </row>
    <row r="48" spans="2:21" ht="15.6" x14ac:dyDescent="0.3">
      <c r="B48" s="251"/>
      <c r="C48" s="155" t="s">
        <v>171</v>
      </c>
      <c r="D48" s="155" t="s">
        <v>180</v>
      </c>
      <c r="E48" s="175">
        <v>217</v>
      </c>
      <c r="F48" s="175">
        <v>262.16589861751203</v>
      </c>
      <c r="G48" s="182">
        <v>24180.35</v>
      </c>
      <c r="H48" s="86"/>
      <c r="I48" s="251"/>
      <c r="J48" s="155" t="s">
        <v>171</v>
      </c>
      <c r="K48" s="155" t="s">
        <v>189</v>
      </c>
      <c r="L48" s="175">
        <v>119</v>
      </c>
      <c r="M48" s="175">
        <v>302.64705882352899</v>
      </c>
      <c r="N48" s="182">
        <v>16520.88</v>
      </c>
      <c r="P48" s="251"/>
      <c r="Q48" s="155" t="s">
        <v>171</v>
      </c>
      <c r="R48" s="155" t="s">
        <v>198</v>
      </c>
      <c r="S48" s="175">
        <v>11</v>
      </c>
      <c r="T48" s="175">
        <v>290.27272727272702</v>
      </c>
      <c r="U48" s="182">
        <v>12724.17</v>
      </c>
    </row>
    <row r="49" spans="2:21" ht="15.6" x14ac:dyDescent="0.3">
      <c r="B49" s="251"/>
      <c r="C49" s="155" t="s">
        <v>171</v>
      </c>
      <c r="D49" s="155" t="s">
        <v>181</v>
      </c>
      <c r="E49" s="175">
        <v>303</v>
      </c>
      <c r="F49" s="175">
        <v>275.84158415841603</v>
      </c>
      <c r="G49" s="182">
        <v>45820.91</v>
      </c>
      <c r="H49" s="86"/>
      <c r="I49" s="251"/>
      <c r="J49" s="155" t="s">
        <v>171</v>
      </c>
      <c r="K49" s="155" t="s">
        <v>190</v>
      </c>
      <c r="L49" s="175">
        <v>210</v>
      </c>
      <c r="M49" s="175">
        <v>305.95714285714303</v>
      </c>
      <c r="N49" s="182">
        <v>32676.2</v>
      </c>
      <c r="P49" s="251"/>
      <c r="Q49" s="155" t="s">
        <v>171</v>
      </c>
      <c r="R49" s="155" t="s">
        <v>199</v>
      </c>
      <c r="S49" s="175">
        <v>9</v>
      </c>
      <c r="T49" s="175">
        <v>261.555555555556</v>
      </c>
      <c r="U49" s="182">
        <v>7326.7</v>
      </c>
    </row>
    <row r="50" spans="2:21" ht="15.6" x14ac:dyDescent="0.3">
      <c r="B50" s="251"/>
      <c r="C50" s="155" t="s">
        <v>171</v>
      </c>
      <c r="D50" s="155" t="s">
        <v>182</v>
      </c>
      <c r="E50" s="175">
        <v>95</v>
      </c>
      <c r="F50" s="175">
        <v>255.936842105263</v>
      </c>
      <c r="G50" s="182">
        <v>16767.57</v>
      </c>
      <c r="H50" s="86"/>
      <c r="I50" s="251"/>
      <c r="J50" s="155" t="s">
        <v>171</v>
      </c>
      <c r="K50" s="155" t="s">
        <v>191</v>
      </c>
      <c r="L50" s="175">
        <v>307</v>
      </c>
      <c r="M50" s="175">
        <v>323.78827361563498</v>
      </c>
      <c r="N50" s="182">
        <v>30568.560000000001</v>
      </c>
      <c r="P50" s="251"/>
      <c r="Q50" s="155" t="s">
        <v>171</v>
      </c>
      <c r="R50" s="155" t="s">
        <v>200</v>
      </c>
      <c r="S50" s="175">
        <v>5</v>
      </c>
      <c r="T50" s="175">
        <v>311.2</v>
      </c>
      <c r="U50" s="182">
        <v>3139.89</v>
      </c>
    </row>
    <row r="51" spans="2:21" ht="15.6" x14ac:dyDescent="0.3">
      <c r="B51" s="251"/>
      <c r="C51" s="155" t="s">
        <v>171</v>
      </c>
      <c r="D51" s="155" t="s">
        <v>183</v>
      </c>
      <c r="E51" s="175">
        <v>1067</v>
      </c>
      <c r="F51" s="175">
        <v>291.51827553889399</v>
      </c>
      <c r="G51" s="182">
        <v>172375.47</v>
      </c>
      <c r="H51" s="86"/>
      <c r="I51" s="251"/>
      <c r="J51" s="155" t="s">
        <v>171</v>
      </c>
      <c r="K51" s="155" t="s">
        <v>192</v>
      </c>
      <c r="L51" s="175">
        <v>183</v>
      </c>
      <c r="M51" s="175">
        <v>313.49726775956299</v>
      </c>
      <c r="N51" s="182">
        <v>39317.39</v>
      </c>
      <c r="P51" s="251"/>
      <c r="Q51" s="155" t="s">
        <v>171</v>
      </c>
      <c r="R51" s="155" t="s">
        <v>201</v>
      </c>
      <c r="S51" s="175">
        <v>6</v>
      </c>
      <c r="T51" s="175">
        <v>309.33333333333297</v>
      </c>
      <c r="U51" s="182">
        <v>9120.89</v>
      </c>
    </row>
    <row r="52" spans="2:21" ht="15.6" x14ac:dyDescent="0.3">
      <c r="B52" s="251"/>
      <c r="C52" s="155" t="s">
        <v>171</v>
      </c>
      <c r="D52" s="155" t="s">
        <v>184</v>
      </c>
      <c r="E52" s="175">
        <v>340</v>
      </c>
      <c r="F52" s="175">
        <v>268.564705882353</v>
      </c>
      <c r="G52" s="182">
        <v>74193.14</v>
      </c>
      <c r="H52" s="86"/>
      <c r="I52" s="251"/>
      <c r="J52" s="155" t="s">
        <v>171</v>
      </c>
      <c r="K52" s="155" t="s">
        <v>195</v>
      </c>
      <c r="L52" s="175">
        <v>68</v>
      </c>
      <c r="M52" s="175">
        <v>320.66176470588198</v>
      </c>
      <c r="N52" s="182">
        <v>7103.03</v>
      </c>
      <c r="P52" s="251"/>
      <c r="Q52" s="155" t="s">
        <v>171</v>
      </c>
      <c r="R52" s="155" t="s">
        <v>202</v>
      </c>
      <c r="S52" s="175">
        <v>3</v>
      </c>
      <c r="T52" s="175">
        <v>343.66666666666703</v>
      </c>
      <c r="U52" s="182">
        <v>972.03</v>
      </c>
    </row>
    <row r="53" spans="2:21" ht="15.6" x14ac:dyDescent="0.3">
      <c r="B53" s="251"/>
      <c r="C53" s="155" t="s">
        <v>171</v>
      </c>
      <c r="D53" s="155" t="s">
        <v>185</v>
      </c>
      <c r="E53" s="175">
        <v>218</v>
      </c>
      <c r="F53" s="175">
        <v>284.62844036697197</v>
      </c>
      <c r="G53" s="182">
        <v>39115.79</v>
      </c>
      <c r="H53" s="86"/>
      <c r="I53" s="251"/>
      <c r="J53" s="155" t="s">
        <v>171</v>
      </c>
      <c r="K53" s="155" t="s">
        <v>196</v>
      </c>
      <c r="L53" s="175">
        <v>191</v>
      </c>
      <c r="M53" s="175">
        <v>310.96858638743498</v>
      </c>
      <c r="N53" s="182">
        <v>36695.93</v>
      </c>
      <c r="P53" s="251"/>
      <c r="Q53" s="7"/>
      <c r="R53" s="7"/>
      <c r="S53" s="93"/>
      <c r="T53" s="93"/>
      <c r="U53" s="183"/>
    </row>
    <row r="54" spans="2:21" ht="15.6" x14ac:dyDescent="0.3">
      <c r="B54" s="251"/>
      <c r="C54" s="155" t="s">
        <v>171</v>
      </c>
      <c r="D54" s="155" t="s">
        <v>187</v>
      </c>
      <c r="E54" s="175">
        <v>1235</v>
      </c>
      <c r="F54" s="175">
        <v>278.00242914979799</v>
      </c>
      <c r="G54" s="182">
        <v>185864.04</v>
      </c>
      <c r="H54" s="86"/>
      <c r="I54" s="251"/>
      <c r="J54" s="155" t="s">
        <v>171</v>
      </c>
      <c r="K54" s="155" t="s">
        <v>197</v>
      </c>
      <c r="L54" s="175">
        <v>188</v>
      </c>
      <c r="M54" s="175">
        <v>324.212765957447</v>
      </c>
      <c r="N54" s="182">
        <v>28795.64</v>
      </c>
      <c r="P54" s="251"/>
      <c r="Q54" s="7"/>
      <c r="R54" s="7"/>
      <c r="S54" s="93"/>
      <c r="T54" s="93"/>
      <c r="U54" s="183"/>
    </row>
    <row r="55" spans="2:21" ht="15.6" x14ac:dyDescent="0.3">
      <c r="B55" s="251"/>
      <c r="C55" s="155" t="s">
        <v>171</v>
      </c>
      <c r="D55" s="155" t="s">
        <v>188</v>
      </c>
      <c r="E55" s="175">
        <v>1347</v>
      </c>
      <c r="F55" s="175">
        <v>288.25835189309601</v>
      </c>
      <c r="G55" s="182">
        <v>243519.87</v>
      </c>
      <c r="H55" s="86"/>
      <c r="I55" s="251"/>
      <c r="J55" s="155" t="s">
        <v>171</v>
      </c>
      <c r="K55" s="155" t="s">
        <v>198</v>
      </c>
      <c r="L55" s="175">
        <v>19</v>
      </c>
      <c r="M55" s="175">
        <v>296.78947368421098</v>
      </c>
      <c r="N55" s="182">
        <v>3137.11</v>
      </c>
      <c r="P55" s="251"/>
      <c r="Q55" s="7"/>
      <c r="R55" s="7"/>
      <c r="S55" s="93"/>
      <c r="T55" s="93"/>
      <c r="U55" s="183"/>
    </row>
    <row r="56" spans="2:21" ht="15.6" x14ac:dyDescent="0.3">
      <c r="B56" s="251"/>
      <c r="C56" s="155" t="s">
        <v>171</v>
      </c>
      <c r="D56" s="155" t="s">
        <v>189</v>
      </c>
      <c r="E56" s="175">
        <v>771</v>
      </c>
      <c r="F56" s="175">
        <v>284.049286640726</v>
      </c>
      <c r="G56" s="182">
        <v>153084.34</v>
      </c>
      <c r="H56" s="86"/>
      <c r="I56" s="251"/>
      <c r="J56" s="155" t="s">
        <v>171</v>
      </c>
      <c r="K56" s="155" t="s">
        <v>199</v>
      </c>
      <c r="L56" s="175">
        <v>79</v>
      </c>
      <c r="M56" s="175">
        <v>312.59493670886098</v>
      </c>
      <c r="N56" s="182">
        <v>4979.46</v>
      </c>
      <c r="P56" s="251"/>
      <c r="Q56" s="7"/>
      <c r="R56" s="7"/>
      <c r="S56" s="93"/>
      <c r="T56" s="93"/>
      <c r="U56" s="183"/>
    </row>
    <row r="57" spans="2:21" ht="15.6" x14ac:dyDescent="0.3">
      <c r="B57" s="251"/>
      <c r="C57" s="155" t="s">
        <v>171</v>
      </c>
      <c r="D57" s="155" t="s">
        <v>190</v>
      </c>
      <c r="E57" s="175">
        <v>997</v>
      </c>
      <c r="F57" s="175">
        <v>275.922768304915</v>
      </c>
      <c r="G57" s="182">
        <v>165816.73000000001</v>
      </c>
      <c r="H57" s="86"/>
      <c r="I57" s="251"/>
      <c r="J57" s="155" t="s">
        <v>171</v>
      </c>
      <c r="K57" s="155" t="s">
        <v>200</v>
      </c>
      <c r="L57" s="175">
        <v>42</v>
      </c>
      <c r="M57" s="175">
        <v>312.47619047619003</v>
      </c>
      <c r="N57" s="182">
        <v>5122</v>
      </c>
      <c r="P57" s="251"/>
      <c r="Q57" s="7"/>
      <c r="R57" s="7"/>
      <c r="S57" s="93"/>
      <c r="T57" s="93"/>
      <c r="U57" s="183"/>
    </row>
    <row r="58" spans="2:21" ht="15.6" x14ac:dyDescent="0.3">
      <c r="B58" s="251"/>
      <c r="C58" s="155" t="s">
        <v>171</v>
      </c>
      <c r="D58" s="155" t="s">
        <v>191</v>
      </c>
      <c r="E58" s="175">
        <v>1425</v>
      </c>
      <c r="F58" s="175">
        <v>272.70526315789499</v>
      </c>
      <c r="G58" s="182">
        <v>228889.75</v>
      </c>
      <c r="H58" s="86"/>
      <c r="I58" s="251"/>
      <c r="J58" s="155" t="s">
        <v>171</v>
      </c>
      <c r="K58" s="155" t="s">
        <v>201</v>
      </c>
      <c r="L58" s="175">
        <v>90</v>
      </c>
      <c r="M58" s="175">
        <v>312.92222222222199</v>
      </c>
      <c r="N58" s="182">
        <v>16115.76</v>
      </c>
      <c r="P58" s="251"/>
      <c r="Q58" s="7"/>
      <c r="R58" s="7"/>
      <c r="S58" s="93"/>
      <c r="T58" s="93"/>
      <c r="U58" s="183"/>
    </row>
    <row r="59" spans="2:21" ht="15.6" x14ac:dyDescent="0.3">
      <c r="B59" s="251"/>
      <c r="C59" s="155" t="s">
        <v>171</v>
      </c>
      <c r="D59" s="155" t="s">
        <v>192</v>
      </c>
      <c r="E59" s="175">
        <v>1010</v>
      </c>
      <c r="F59" s="175">
        <v>283.20693069306901</v>
      </c>
      <c r="G59" s="182">
        <v>176326.55</v>
      </c>
      <c r="H59" s="86"/>
      <c r="I59" s="251"/>
      <c r="J59" s="155" t="s">
        <v>171</v>
      </c>
      <c r="K59" s="155" t="s">
        <v>202</v>
      </c>
      <c r="L59" s="175">
        <v>148</v>
      </c>
      <c r="M59" s="175">
        <v>315.86486486486501</v>
      </c>
      <c r="N59" s="182">
        <v>22147.97</v>
      </c>
      <c r="P59" s="251"/>
      <c r="Q59" s="7"/>
      <c r="R59" s="7"/>
      <c r="S59" s="93"/>
      <c r="T59" s="93"/>
      <c r="U59" s="183"/>
    </row>
    <row r="60" spans="2:21" ht="15.6" x14ac:dyDescent="0.3">
      <c r="B60" s="251"/>
      <c r="C60" s="155" t="s">
        <v>171</v>
      </c>
      <c r="D60" s="155" t="s">
        <v>195</v>
      </c>
      <c r="E60" s="175">
        <v>370</v>
      </c>
      <c r="F60" s="175">
        <v>267.81621621621599</v>
      </c>
      <c r="G60" s="182">
        <v>52313.2</v>
      </c>
      <c r="H60" s="86"/>
      <c r="I60" s="251"/>
      <c r="J60" s="155"/>
      <c r="K60" s="155"/>
      <c r="L60" s="175"/>
      <c r="M60" s="175"/>
      <c r="N60" s="182"/>
      <c r="P60" s="251"/>
      <c r="Q60" s="7"/>
      <c r="R60" s="7"/>
      <c r="S60" s="93"/>
      <c r="T60" s="93"/>
      <c r="U60" s="183"/>
    </row>
    <row r="61" spans="2:21" ht="15.6" x14ac:dyDescent="0.3">
      <c r="B61" s="251"/>
      <c r="C61" s="155" t="s">
        <v>171</v>
      </c>
      <c r="D61" s="155" t="s">
        <v>196</v>
      </c>
      <c r="E61" s="175">
        <v>1520</v>
      </c>
      <c r="F61" s="175">
        <v>284.932236842105</v>
      </c>
      <c r="G61" s="182">
        <v>242726.07</v>
      </c>
      <c r="H61" s="86"/>
      <c r="I61" s="251"/>
      <c r="J61" s="155"/>
      <c r="K61" s="155"/>
      <c r="L61" s="175"/>
      <c r="M61" s="175"/>
      <c r="N61" s="182"/>
      <c r="P61" s="251"/>
      <c r="Q61" s="7"/>
      <c r="R61" s="7"/>
      <c r="S61" s="93"/>
      <c r="T61" s="93"/>
      <c r="U61" s="183"/>
    </row>
    <row r="62" spans="2:21" ht="15.6" x14ac:dyDescent="0.3">
      <c r="B62" s="251"/>
      <c r="C62" s="155" t="s">
        <v>171</v>
      </c>
      <c r="D62" s="155" t="s">
        <v>197</v>
      </c>
      <c r="E62" s="175">
        <v>1150</v>
      </c>
      <c r="F62" s="175">
        <v>277.76260869565198</v>
      </c>
      <c r="G62" s="182">
        <v>186963.26</v>
      </c>
      <c r="H62" s="86"/>
      <c r="I62" s="251"/>
      <c r="J62" s="155"/>
      <c r="K62" s="155"/>
      <c r="L62" s="175"/>
      <c r="M62" s="175"/>
      <c r="N62" s="182"/>
      <c r="P62" s="251"/>
      <c r="Q62" s="7"/>
      <c r="R62" s="7"/>
      <c r="S62" s="93"/>
      <c r="T62" s="93"/>
      <c r="U62" s="183"/>
    </row>
    <row r="63" spans="2:21" ht="15.6" x14ac:dyDescent="0.3">
      <c r="B63" s="251"/>
      <c r="C63" s="155" t="s">
        <v>171</v>
      </c>
      <c r="D63" s="155" t="s">
        <v>198</v>
      </c>
      <c r="E63" s="175">
        <v>119</v>
      </c>
      <c r="F63" s="175">
        <v>259.10924369747897</v>
      </c>
      <c r="G63" s="182">
        <v>17304.330000000002</v>
      </c>
      <c r="H63" s="86"/>
      <c r="I63" s="251"/>
      <c r="J63" s="7"/>
      <c r="K63" s="7"/>
      <c r="L63" s="93"/>
      <c r="M63" s="93"/>
      <c r="N63" s="183"/>
      <c r="P63" s="251"/>
      <c r="Q63" s="7"/>
      <c r="R63" s="7"/>
      <c r="S63" s="93"/>
      <c r="T63" s="93"/>
      <c r="U63" s="183"/>
    </row>
    <row r="64" spans="2:21" ht="15.6" x14ac:dyDescent="0.3">
      <c r="B64" s="251"/>
      <c r="C64" s="155" t="s">
        <v>171</v>
      </c>
      <c r="D64" s="155" t="s">
        <v>199</v>
      </c>
      <c r="E64" s="175">
        <v>509</v>
      </c>
      <c r="F64" s="175">
        <v>272.71512770137502</v>
      </c>
      <c r="G64" s="182">
        <v>83171.649999999994</v>
      </c>
      <c r="H64" s="86"/>
      <c r="I64" s="251"/>
      <c r="J64" s="7"/>
      <c r="K64" s="7"/>
      <c r="L64" s="93"/>
      <c r="M64" s="93"/>
      <c r="N64" s="183"/>
      <c r="P64" s="251"/>
      <c r="Q64" s="7"/>
      <c r="R64" s="7"/>
      <c r="S64" s="93"/>
      <c r="T64" s="93"/>
      <c r="U64" s="183"/>
    </row>
    <row r="65" spans="2:21" ht="15.6" x14ac:dyDescent="0.3">
      <c r="B65" s="251"/>
      <c r="C65" s="155" t="s">
        <v>171</v>
      </c>
      <c r="D65" s="155" t="s">
        <v>200</v>
      </c>
      <c r="E65" s="175">
        <v>397</v>
      </c>
      <c r="F65" s="175">
        <v>259.76574307304799</v>
      </c>
      <c r="G65" s="182">
        <v>73430.28</v>
      </c>
      <c r="H65" s="86"/>
      <c r="I65" s="251"/>
      <c r="J65" s="7"/>
      <c r="K65" s="7"/>
      <c r="L65" s="93"/>
      <c r="M65" s="93"/>
      <c r="N65" s="183"/>
      <c r="P65" s="251"/>
      <c r="Q65" s="7"/>
      <c r="R65" s="7"/>
      <c r="S65" s="93"/>
      <c r="T65" s="93"/>
      <c r="U65" s="183"/>
    </row>
    <row r="66" spans="2:21" ht="15.6" x14ac:dyDescent="0.3">
      <c r="B66" s="251"/>
      <c r="C66" s="155" t="s">
        <v>171</v>
      </c>
      <c r="D66" s="155" t="s">
        <v>201</v>
      </c>
      <c r="E66" s="175">
        <v>488</v>
      </c>
      <c r="F66" s="175">
        <v>266.44262295082001</v>
      </c>
      <c r="G66" s="182">
        <v>79848.070000000007</v>
      </c>
      <c r="H66" s="86"/>
      <c r="I66" s="251"/>
      <c r="J66" s="7"/>
      <c r="K66" s="7"/>
      <c r="L66" s="93"/>
      <c r="M66" s="93"/>
      <c r="N66" s="183"/>
      <c r="P66" s="251"/>
      <c r="Q66" s="7"/>
      <c r="R66" s="7"/>
      <c r="S66" s="93"/>
      <c r="T66" s="93"/>
      <c r="U66" s="183"/>
    </row>
    <row r="67" spans="2:21" ht="15.6" x14ac:dyDescent="0.3">
      <c r="B67" s="251"/>
      <c r="C67" s="155" t="s">
        <v>171</v>
      </c>
      <c r="D67" s="155" t="s">
        <v>202</v>
      </c>
      <c r="E67" s="175">
        <v>939</v>
      </c>
      <c r="F67" s="175">
        <v>267.97337593184199</v>
      </c>
      <c r="G67" s="182">
        <v>150595.9</v>
      </c>
      <c r="H67" s="86"/>
      <c r="I67" s="251"/>
      <c r="J67" s="7"/>
      <c r="K67" s="7"/>
      <c r="L67" s="93"/>
      <c r="M67" s="93"/>
      <c r="N67" s="183"/>
      <c r="P67" s="251"/>
      <c r="Q67" s="7"/>
      <c r="R67" s="7"/>
      <c r="S67" s="93"/>
      <c r="T67" s="93"/>
      <c r="U67" s="183"/>
    </row>
    <row r="68" spans="2:21" ht="15.6" x14ac:dyDescent="0.3">
      <c r="B68" s="251"/>
      <c r="C68" s="7"/>
      <c r="D68" s="7"/>
      <c r="E68" s="93"/>
      <c r="F68" s="93"/>
      <c r="G68" s="183"/>
      <c r="H68" s="86"/>
      <c r="I68" s="251"/>
      <c r="J68" s="7"/>
      <c r="K68" s="7"/>
      <c r="L68" s="93"/>
      <c r="M68" s="93"/>
      <c r="N68" s="183"/>
      <c r="P68" s="251"/>
      <c r="Q68" s="7"/>
      <c r="R68" s="7"/>
      <c r="S68" s="93"/>
      <c r="T68" s="93"/>
      <c r="U68" s="183"/>
    </row>
    <row r="69" spans="2:21" ht="15.6" x14ac:dyDescent="0.3">
      <c r="B69" s="251"/>
      <c r="C69" s="7"/>
      <c r="D69" s="7"/>
      <c r="E69" s="93"/>
      <c r="F69" s="93"/>
      <c r="G69" s="183"/>
      <c r="H69" s="86"/>
      <c r="I69" s="251"/>
      <c r="J69" s="7"/>
      <c r="K69" s="7"/>
      <c r="L69" s="93"/>
      <c r="M69" s="93"/>
      <c r="N69" s="183"/>
      <c r="P69" s="251"/>
      <c r="Q69" s="7"/>
      <c r="R69" s="7"/>
      <c r="S69" s="93"/>
      <c r="T69" s="93"/>
      <c r="U69" s="183"/>
    </row>
    <row r="70" spans="2:21" ht="15.6" x14ac:dyDescent="0.3">
      <c r="B70" s="251"/>
      <c r="C70" s="7"/>
      <c r="D70" s="7"/>
      <c r="E70" s="93"/>
      <c r="F70" s="93"/>
      <c r="G70" s="183"/>
      <c r="H70" s="86"/>
      <c r="I70" s="251"/>
      <c r="J70" s="7"/>
      <c r="K70" s="7"/>
      <c r="L70" s="93"/>
      <c r="M70" s="93"/>
      <c r="N70" s="183"/>
      <c r="P70" s="251"/>
      <c r="Q70" s="7"/>
      <c r="R70" s="7"/>
      <c r="S70" s="93"/>
      <c r="T70" s="93"/>
      <c r="U70" s="183"/>
    </row>
    <row r="71" spans="2:21" ht="16.2" thickBot="1" x14ac:dyDescent="0.35">
      <c r="B71" s="94" t="s">
        <v>7</v>
      </c>
      <c r="C71" s="166" t="s">
        <v>8</v>
      </c>
      <c r="D71" s="166" t="s">
        <v>8</v>
      </c>
      <c r="E71" s="190">
        <f>SUM(E6:E70)</f>
        <v>22184</v>
      </c>
      <c r="F71" s="167"/>
      <c r="G71" s="189"/>
      <c r="H71" s="87"/>
      <c r="I71" s="94" t="s">
        <v>7</v>
      </c>
      <c r="J71" s="166" t="s">
        <v>8</v>
      </c>
      <c r="K71" s="166" t="s">
        <v>8</v>
      </c>
      <c r="L71" s="190">
        <f>SUM(L6:L70)</f>
        <v>3695</v>
      </c>
      <c r="M71" s="167"/>
      <c r="N71" s="189"/>
      <c r="O71" s="85"/>
      <c r="P71" s="94" t="s">
        <v>7</v>
      </c>
      <c r="Q71" s="166" t="s">
        <v>8</v>
      </c>
      <c r="R71" s="166" t="s">
        <v>8</v>
      </c>
      <c r="S71" s="190">
        <f>SUM(S6:S70)</f>
        <v>439</v>
      </c>
      <c r="T71" s="167"/>
      <c r="U71" s="189"/>
    </row>
    <row r="72" spans="2:21" ht="15.6" x14ac:dyDescent="0.3">
      <c r="B72" s="53"/>
      <c r="C72" s="88"/>
      <c r="D72" s="88"/>
      <c r="E72" s="89"/>
      <c r="F72" s="89"/>
      <c r="G72" s="184"/>
      <c r="H72" s="90"/>
    </row>
    <row r="73" spans="2:21" ht="16.2" thickBot="1" x14ac:dyDescent="0.35">
      <c r="B73" s="47"/>
      <c r="C73" s="50"/>
      <c r="D73" s="50"/>
      <c r="E73" s="51"/>
      <c r="F73" s="51"/>
      <c r="G73" s="185"/>
      <c r="H73" s="51"/>
    </row>
    <row r="74" spans="2:21" ht="15" thickBot="1" x14ac:dyDescent="0.35">
      <c r="B74" s="252" t="s">
        <v>11</v>
      </c>
      <c r="C74" s="253"/>
      <c r="D74" s="253"/>
      <c r="E74" s="253"/>
      <c r="F74" s="253"/>
      <c r="G74" s="254"/>
      <c r="H74" s="55"/>
    </row>
    <row r="75" spans="2:21" x14ac:dyDescent="0.3">
      <c r="B75" s="33"/>
      <c r="C75" s="34"/>
      <c r="D75" s="34"/>
      <c r="E75" s="113"/>
      <c r="F75" s="113"/>
      <c r="G75" s="186"/>
      <c r="H75" s="56"/>
    </row>
    <row r="76" spans="2:21" x14ac:dyDescent="0.3">
      <c r="B76" s="33"/>
      <c r="C76" s="34"/>
      <c r="D76" s="34"/>
      <c r="E76" s="113"/>
      <c r="F76" s="113"/>
      <c r="G76" s="186"/>
      <c r="H76" s="56"/>
    </row>
    <row r="77" spans="2:21" x14ac:dyDescent="0.3">
      <c r="B77" s="33"/>
      <c r="C77" s="34"/>
      <c r="D77" s="34"/>
      <c r="E77" s="113"/>
      <c r="F77" s="113"/>
      <c r="G77" s="186"/>
      <c r="H77" s="56"/>
    </row>
    <row r="78" spans="2:21" x14ac:dyDescent="0.3">
      <c r="B78" s="33"/>
      <c r="C78" s="34"/>
      <c r="D78" s="34"/>
      <c r="E78" s="113"/>
      <c r="F78" s="113"/>
      <c r="G78" s="186"/>
      <c r="H78" s="56"/>
    </row>
    <row r="79" spans="2:21" x14ac:dyDescent="0.3">
      <c r="B79" s="33"/>
      <c r="C79" s="34"/>
      <c r="D79" s="34"/>
      <c r="E79" s="113"/>
      <c r="F79" s="113"/>
      <c r="G79" s="186"/>
      <c r="H79" s="56"/>
    </row>
    <row r="80" spans="2:21" ht="15" thickBot="1" x14ac:dyDescent="0.35">
      <c r="B80" s="36"/>
      <c r="C80" s="19"/>
      <c r="D80" s="19"/>
      <c r="E80" s="120"/>
      <c r="F80" s="120"/>
      <c r="G80" s="187"/>
      <c r="H80" s="56"/>
    </row>
  </sheetData>
  <mergeCells count="6">
    <mergeCell ref="B74:G74"/>
    <mergeCell ref="B6:B70"/>
    <mergeCell ref="P6:P70"/>
    <mergeCell ref="I6:I70"/>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78"/>
  <sheetViews>
    <sheetView view="pageBreakPreview" topLeftCell="A51" zoomScale="69" zoomScaleNormal="70" workbookViewId="0">
      <selection activeCell="F67" sqref="F67"/>
    </sheetView>
  </sheetViews>
  <sheetFormatPr defaultRowHeight="14.4" x14ac:dyDescent="0.3"/>
  <cols>
    <col min="2" max="2" width="21.5546875" customWidth="1"/>
    <col min="3" max="3" width="16.33203125" bestFit="1" customWidth="1"/>
    <col min="4" max="4" width="15" customWidth="1"/>
    <col min="5" max="5" width="15.44140625" customWidth="1"/>
    <col min="6" max="6" width="21.5546875" customWidth="1"/>
    <col min="7" max="8" width="21.5546875" style="178" customWidth="1"/>
    <col min="9" max="9" width="4.44140625" customWidth="1"/>
    <col min="10" max="10" width="24.5546875" bestFit="1" customWidth="1"/>
    <col min="11" max="11" width="18.5546875" bestFit="1" customWidth="1"/>
    <col min="12" max="12" width="12.33203125" customWidth="1"/>
    <col min="13" max="14" width="18.44140625" customWidth="1"/>
    <col min="15" max="16" width="18.44140625" style="178" customWidth="1"/>
    <col min="17" max="17" width="4.88671875" customWidth="1"/>
    <col min="18" max="18" width="16.6640625" bestFit="1" customWidth="1"/>
    <col min="19" max="19" width="18.5546875" bestFit="1" customWidth="1"/>
    <col min="20" max="20" width="9.33203125" customWidth="1"/>
    <col min="21" max="22" width="18.6640625" customWidth="1"/>
    <col min="23" max="24" width="18.6640625" style="178" customWidth="1"/>
  </cols>
  <sheetData>
    <row r="1" spans="2:24" ht="15" thickBot="1" x14ac:dyDescent="0.35"/>
    <row r="2" spans="2:24" ht="65.400000000000006" customHeight="1" thickBot="1" x14ac:dyDescent="0.35">
      <c r="B2" s="255" t="s">
        <v>27</v>
      </c>
      <c r="C2" s="256"/>
      <c r="D2" s="256"/>
      <c r="E2" s="256"/>
      <c r="F2" s="256"/>
      <c r="G2" s="256"/>
      <c r="H2" s="257"/>
      <c r="I2" s="54"/>
    </row>
    <row r="3" spans="2:24" ht="15.75" customHeight="1" x14ac:dyDescent="0.3">
      <c r="B3" s="258"/>
      <c r="C3" s="258"/>
      <c r="D3" s="258"/>
      <c r="E3" s="258"/>
      <c r="F3" s="258"/>
      <c r="G3" s="258"/>
      <c r="H3" s="258"/>
      <c r="I3" s="131"/>
    </row>
    <row r="4" spans="2:24" ht="16.2" thickBot="1" x14ac:dyDescent="0.35">
      <c r="B4" s="14"/>
      <c r="C4" s="14"/>
      <c r="D4" s="14"/>
      <c r="E4" s="14"/>
      <c r="F4" s="14"/>
      <c r="G4" s="179"/>
      <c r="H4" s="179"/>
      <c r="I4" s="126"/>
    </row>
    <row r="5" spans="2:24" ht="94.2" thickBot="1" x14ac:dyDescent="0.35">
      <c r="B5" s="98" t="s">
        <v>1</v>
      </c>
      <c r="C5" s="99" t="s">
        <v>2</v>
      </c>
      <c r="D5" s="99" t="s">
        <v>3</v>
      </c>
      <c r="E5" s="100" t="s">
        <v>35</v>
      </c>
      <c r="F5" s="82" t="s">
        <v>33</v>
      </c>
      <c r="G5" s="194" t="s">
        <v>34</v>
      </c>
      <c r="H5" s="195" t="s">
        <v>36</v>
      </c>
      <c r="I5" s="84"/>
      <c r="J5" s="98" t="s">
        <v>1</v>
      </c>
      <c r="K5" s="99" t="s">
        <v>2</v>
      </c>
      <c r="L5" s="99" t="s">
        <v>3</v>
      </c>
      <c r="M5" s="100" t="s">
        <v>44</v>
      </c>
      <c r="N5" s="82" t="s">
        <v>33</v>
      </c>
      <c r="O5" s="194" t="s">
        <v>34</v>
      </c>
      <c r="P5" s="195" t="s">
        <v>36</v>
      </c>
      <c r="R5" s="98" t="s">
        <v>1</v>
      </c>
      <c r="S5" s="99" t="s">
        <v>2</v>
      </c>
      <c r="T5" s="99" t="s">
        <v>3</v>
      </c>
      <c r="U5" s="100" t="s">
        <v>44</v>
      </c>
      <c r="V5" s="82" t="s">
        <v>33</v>
      </c>
      <c r="W5" s="194" t="s">
        <v>34</v>
      </c>
      <c r="X5" s="195" t="s">
        <v>36</v>
      </c>
    </row>
    <row r="6" spans="2:24" ht="15.6" x14ac:dyDescent="0.3">
      <c r="B6" s="250" t="s">
        <v>6</v>
      </c>
      <c r="C6" s="152" t="s">
        <v>131</v>
      </c>
      <c r="D6" s="152" t="s">
        <v>132</v>
      </c>
      <c r="E6" s="177">
        <v>1</v>
      </c>
      <c r="F6" s="191">
        <v>31</v>
      </c>
      <c r="G6" s="196">
        <v>2468</v>
      </c>
      <c r="H6" s="197">
        <v>4604.47</v>
      </c>
      <c r="I6" s="51"/>
      <c r="J6" s="250" t="s">
        <v>9</v>
      </c>
      <c r="K6" s="152" t="s">
        <v>131</v>
      </c>
      <c r="L6" s="152" t="s">
        <v>133</v>
      </c>
      <c r="M6" s="177">
        <v>5</v>
      </c>
      <c r="N6" s="191">
        <v>285.8</v>
      </c>
      <c r="O6" s="196">
        <v>589</v>
      </c>
      <c r="P6" s="197">
        <v>849.76199999999994</v>
      </c>
      <c r="R6" s="250" t="s">
        <v>10</v>
      </c>
      <c r="S6" s="152" t="s">
        <v>131</v>
      </c>
      <c r="T6" s="152" t="s">
        <v>133</v>
      </c>
      <c r="U6" s="177">
        <v>5</v>
      </c>
      <c r="V6" s="191">
        <v>251.4</v>
      </c>
      <c r="W6" s="196">
        <v>11697</v>
      </c>
      <c r="X6" s="197">
        <v>5186.3519999999999</v>
      </c>
    </row>
    <row r="7" spans="2:24" ht="15.6" x14ac:dyDescent="0.3">
      <c r="B7" s="251"/>
      <c r="C7" s="155" t="s">
        <v>131</v>
      </c>
      <c r="D7" s="155" t="s">
        <v>133</v>
      </c>
      <c r="E7" s="175">
        <v>61</v>
      </c>
      <c r="F7" s="192">
        <v>278.50819672131098</v>
      </c>
      <c r="G7" s="198">
        <v>24259.64</v>
      </c>
      <c r="H7" s="199">
        <v>687.12868852458996</v>
      </c>
      <c r="I7" s="51"/>
      <c r="J7" s="251"/>
      <c r="K7" s="155" t="s">
        <v>131</v>
      </c>
      <c r="L7" s="155" t="s">
        <v>134</v>
      </c>
      <c r="M7" s="175">
        <v>9</v>
      </c>
      <c r="N7" s="192">
        <v>294.33333333333297</v>
      </c>
      <c r="O7" s="198">
        <v>3190</v>
      </c>
      <c r="P7" s="199">
        <v>1017.52777777778</v>
      </c>
      <c r="R7" s="251"/>
      <c r="S7" s="155" t="s">
        <v>131</v>
      </c>
      <c r="T7" s="155" t="s">
        <v>136</v>
      </c>
      <c r="U7" s="175">
        <v>2</v>
      </c>
      <c r="V7" s="192">
        <v>350.5</v>
      </c>
      <c r="W7" s="198">
        <v>673.61</v>
      </c>
      <c r="X7" s="199">
        <v>1672.41</v>
      </c>
    </row>
    <row r="8" spans="2:24" ht="15.6" x14ac:dyDescent="0.3">
      <c r="B8" s="251"/>
      <c r="C8" s="155" t="s">
        <v>131</v>
      </c>
      <c r="D8" s="155" t="s">
        <v>134</v>
      </c>
      <c r="E8" s="175">
        <v>27</v>
      </c>
      <c r="F8" s="175">
        <v>275.66666666666703</v>
      </c>
      <c r="G8" s="196">
        <v>8389.61</v>
      </c>
      <c r="H8" s="182">
        <v>543.30925925925897</v>
      </c>
      <c r="I8" s="125"/>
      <c r="J8" s="251"/>
      <c r="K8" s="155" t="s">
        <v>131</v>
      </c>
      <c r="L8" s="155" t="s">
        <v>135</v>
      </c>
      <c r="M8" s="175">
        <v>1</v>
      </c>
      <c r="N8" s="193">
        <v>365</v>
      </c>
      <c r="O8" s="198">
        <v>214.47</v>
      </c>
      <c r="P8" s="199">
        <v>2662.53</v>
      </c>
      <c r="R8" s="251"/>
      <c r="S8" s="155" t="s">
        <v>131</v>
      </c>
      <c r="T8" s="155" t="s">
        <v>139</v>
      </c>
      <c r="U8" s="175">
        <v>2</v>
      </c>
      <c r="V8" s="175">
        <v>167</v>
      </c>
      <c r="W8" s="196">
        <v>2374</v>
      </c>
      <c r="X8" s="182">
        <v>4698.01</v>
      </c>
    </row>
    <row r="9" spans="2:24" ht="15.6" x14ac:dyDescent="0.3">
      <c r="B9" s="251"/>
      <c r="C9" s="155" t="s">
        <v>131</v>
      </c>
      <c r="D9" s="155" t="s">
        <v>135</v>
      </c>
      <c r="E9" s="175">
        <v>8</v>
      </c>
      <c r="F9" s="175">
        <v>258.875</v>
      </c>
      <c r="G9" s="198">
        <v>3206.85</v>
      </c>
      <c r="H9" s="182">
        <v>1032.3462500000001</v>
      </c>
      <c r="I9" s="125"/>
      <c r="J9" s="251"/>
      <c r="K9" s="155" t="s">
        <v>131</v>
      </c>
      <c r="L9" s="155" t="s">
        <v>136</v>
      </c>
      <c r="M9" s="175">
        <v>10</v>
      </c>
      <c r="N9" s="175">
        <v>233.7</v>
      </c>
      <c r="O9" s="198">
        <v>1287</v>
      </c>
      <c r="P9" s="182">
        <v>657.87300000000005</v>
      </c>
      <c r="R9" s="251"/>
      <c r="S9" s="155" t="s">
        <v>131</v>
      </c>
      <c r="T9" s="155" t="s">
        <v>144</v>
      </c>
      <c r="U9" s="175">
        <v>12</v>
      </c>
      <c r="V9" s="175">
        <v>294</v>
      </c>
      <c r="W9" s="198">
        <v>9901.59</v>
      </c>
      <c r="X9" s="182">
        <v>3999.15333333333</v>
      </c>
    </row>
    <row r="10" spans="2:24" ht="15.6" x14ac:dyDescent="0.3">
      <c r="B10" s="251"/>
      <c r="C10" s="155" t="s">
        <v>131</v>
      </c>
      <c r="D10" s="155" t="s">
        <v>136</v>
      </c>
      <c r="E10" s="175">
        <v>50</v>
      </c>
      <c r="F10" s="175">
        <v>285.8</v>
      </c>
      <c r="G10" s="198">
        <v>19725.669999999998</v>
      </c>
      <c r="H10" s="182">
        <v>758.67819999999995</v>
      </c>
      <c r="I10" s="125"/>
      <c r="J10" s="251"/>
      <c r="K10" s="155" t="s">
        <v>131</v>
      </c>
      <c r="L10" s="155" t="s">
        <v>139</v>
      </c>
      <c r="M10" s="175">
        <v>9</v>
      </c>
      <c r="N10" s="175">
        <v>314.33333333333297</v>
      </c>
      <c r="O10" s="198">
        <v>1724.59</v>
      </c>
      <c r="P10" s="182">
        <v>1714.4933333333299</v>
      </c>
      <c r="R10" s="251"/>
      <c r="S10" s="155" t="s">
        <v>131</v>
      </c>
      <c r="T10" s="155" t="s">
        <v>145</v>
      </c>
      <c r="U10" s="175">
        <v>1</v>
      </c>
      <c r="V10" s="175">
        <v>305</v>
      </c>
      <c r="W10" s="198"/>
      <c r="X10" s="182">
        <v>1641.96</v>
      </c>
    </row>
    <row r="11" spans="2:24" ht="15.6" x14ac:dyDescent="0.3">
      <c r="B11" s="251"/>
      <c r="C11" s="155" t="s">
        <v>131</v>
      </c>
      <c r="D11" s="155" t="s">
        <v>137</v>
      </c>
      <c r="E11" s="175">
        <v>2</v>
      </c>
      <c r="F11" s="175">
        <v>334.5</v>
      </c>
      <c r="G11" s="198">
        <v>407.87</v>
      </c>
      <c r="H11" s="182">
        <v>1376.395</v>
      </c>
      <c r="I11" s="125"/>
      <c r="J11" s="251"/>
      <c r="K11" s="155" t="s">
        <v>131</v>
      </c>
      <c r="L11" s="155" t="s">
        <v>142</v>
      </c>
      <c r="M11" s="175">
        <v>3</v>
      </c>
      <c r="N11" s="175">
        <v>242.333333333333</v>
      </c>
      <c r="O11" s="198">
        <v>783.08</v>
      </c>
      <c r="P11" s="182">
        <v>799.98666666666702</v>
      </c>
      <c r="R11" s="251"/>
      <c r="S11" s="155" t="s">
        <v>131</v>
      </c>
      <c r="T11" s="155" t="s">
        <v>146</v>
      </c>
      <c r="U11" s="175">
        <v>3</v>
      </c>
      <c r="V11" s="175">
        <v>233</v>
      </c>
      <c r="W11" s="198">
        <v>4426</v>
      </c>
      <c r="X11" s="182">
        <v>15193.12</v>
      </c>
    </row>
    <row r="12" spans="2:24" ht="15.6" x14ac:dyDescent="0.3">
      <c r="B12" s="251"/>
      <c r="C12" s="155" t="s">
        <v>131</v>
      </c>
      <c r="D12" s="155" t="s">
        <v>138</v>
      </c>
      <c r="E12" s="175">
        <v>1</v>
      </c>
      <c r="F12" s="175">
        <v>62</v>
      </c>
      <c r="G12" s="198">
        <v>18.920000000000002</v>
      </c>
      <c r="H12" s="182">
        <v>470</v>
      </c>
      <c r="I12" s="125"/>
      <c r="J12" s="251"/>
      <c r="K12" s="155" t="s">
        <v>131</v>
      </c>
      <c r="L12" s="155" t="s">
        <v>144</v>
      </c>
      <c r="M12" s="175">
        <v>38</v>
      </c>
      <c r="N12" s="175">
        <v>323.15789473684202</v>
      </c>
      <c r="O12" s="198">
        <v>5813.19</v>
      </c>
      <c r="P12" s="182">
        <v>948.90078947368397</v>
      </c>
      <c r="R12" s="251"/>
      <c r="S12" s="155" t="s">
        <v>131</v>
      </c>
      <c r="T12" s="155" t="s">
        <v>147</v>
      </c>
      <c r="U12" s="175">
        <v>2</v>
      </c>
      <c r="V12" s="175">
        <v>365</v>
      </c>
      <c r="W12" s="198">
        <v>6145</v>
      </c>
      <c r="X12" s="182">
        <v>47259.794999999998</v>
      </c>
    </row>
    <row r="13" spans="2:24" ht="15.6" x14ac:dyDescent="0.3">
      <c r="B13" s="251"/>
      <c r="C13" s="155" t="s">
        <v>131</v>
      </c>
      <c r="D13" s="155" t="s">
        <v>139</v>
      </c>
      <c r="E13" s="175">
        <v>79</v>
      </c>
      <c r="F13" s="175">
        <v>252.949367088608</v>
      </c>
      <c r="G13" s="198">
        <v>30296.03</v>
      </c>
      <c r="H13" s="182">
        <v>839.53848101265805</v>
      </c>
      <c r="I13" s="125"/>
      <c r="J13" s="251"/>
      <c r="K13" s="155" t="s">
        <v>131</v>
      </c>
      <c r="L13" s="155" t="s">
        <v>145</v>
      </c>
      <c r="M13" s="175">
        <v>4</v>
      </c>
      <c r="N13" s="175">
        <v>273.5</v>
      </c>
      <c r="O13" s="198">
        <v>1561</v>
      </c>
      <c r="P13" s="182">
        <v>1111.4024999999999</v>
      </c>
      <c r="R13" s="251"/>
      <c r="S13" s="155" t="s">
        <v>131</v>
      </c>
      <c r="T13" s="155" t="s">
        <v>149</v>
      </c>
      <c r="U13" s="175">
        <v>2</v>
      </c>
      <c r="V13" s="175">
        <v>351</v>
      </c>
      <c r="W13" s="198">
        <v>507.91</v>
      </c>
      <c r="X13" s="182">
        <v>1468.2149999999999</v>
      </c>
    </row>
    <row r="14" spans="2:24" ht="15.6" x14ac:dyDescent="0.3">
      <c r="B14" s="251"/>
      <c r="C14" s="155" t="s">
        <v>131</v>
      </c>
      <c r="D14" s="155" t="s">
        <v>140</v>
      </c>
      <c r="E14" s="175">
        <v>10</v>
      </c>
      <c r="F14" s="175">
        <v>233.5</v>
      </c>
      <c r="G14" s="198">
        <v>3788.61</v>
      </c>
      <c r="H14" s="182">
        <v>755.32600000000002</v>
      </c>
      <c r="I14" s="125"/>
      <c r="J14" s="251"/>
      <c r="K14" s="155" t="s">
        <v>131</v>
      </c>
      <c r="L14" s="155" t="s">
        <v>146</v>
      </c>
      <c r="M14" s="175">
        <v>13</v>
      </c>
      <c r="N14" s="175">
        <v>353.38461538461502</v>
      </c>
      <c r="O14" s="198">
        <v>3453.81</v>
      </c>
      <c r="P14" s="182">
        <v>1095.4330769230801</v>
      </c>
      <c r="R14" s="251"/>
      <c r="S14" s="155" t="s">
        <v>131</v>
      </c>
      <c r="T14" s="155" t="s">
        <v>152</v>
      </c>
      <c r="U14" s="175">
        <v>1</v>
      </c>
      <c r="V14" s="175">
        <v>365</v>
      </c>
      <c r="W14" s="198">
        <v>850</v>
      </c>
      <c r="X14" s="182">
        <v>1527.63</v>
      </c>
    </row>
    <row r="15" spans="2:24" ht="15.6" x14ac:dyDescent="0.3">
      <c r="B15" s="251"/>
      <c r="C15" s="155" t="s">
        <v>131</v>
      </c>
      <c r="D15" s="155" t="s">
        <v>141</v>
      </c>
      <c r="E15" s="175">
        <v>2</v>
      </c>
      <c r="F15" s="175">
        <v>304</v>
      </c>
      <c r="G15" s="198">
        <v>5534</v>
      </c>
      <c r="H15" s="182">
        <v>7793.7849999999999</v>
      </c>
      <c r="I15" s="125"/>
      <c r="J15" s="251"/>
      <c r="K15" s="155" t="s">
        <v>131</v>
      </c>
      <c r="L15" s="155" t="s">
        <v>147</v>
      </c>
      <c r="M15" s="175">
        <v>7</v>
      </c>
      <c r="N15" s="175">
        <v>308.57142857142901</v>
      </c>
      <c r="O15" s="198">
        <v>2745.14</v>
      </c>
      <c r="P15" s="182">
        <v>1847.35142857143</v>
      </c>
      <c r="R15" s="251"/>
      <c r="S15" s="155" t="s">
        <v>131</v>
      </c>
      <c r="T15" s="155" t="s">
        <v>154</v>
      </c>
      <c r="U15" s="175">
        <v>10</v>
      </c>
      <c r="V15" s="175">
        <v>239.7</v>
      </c>
      <c r="W15" s="198">
        <v>14043.79</v>
      </c>
      <c r="X15" s="182">
        <v>3534.5619999999999</v>
      </c>
    </row>
    <row r="16" spans="2:24" ht="15.6" x14ac:dyDescent="0.3">
      <c r="B16" s="251"/>
      <c r="C16" s="155" t="s">
        <v>131</v>
      </c>
      <c r="D16" s="155" t="s">
        <v>142</v>
      </c>
      <c r="E16" s="175">
        <v>9</v>
      </c>
      <c r="F16" s="175">
        <v>199.888888888889</v>
      </c>
      <c r="G16" s="198">
        <v>2726.8</v>
      </c>
      <c r="H16" s="182">
        <v>721.17</v>
      </c>
      <c r="I16" s="125"/>
      <c r="J16" s="251"/>
      <c r="K16" s="155" t="s">
        <v>131</v>
      </c>
      <c r="L16" s="155" t="s">
        <v>148</v>
      </c>
      <c r="M16" s="175">
        <v>7</v>
      </c>
      <c r="N16" s="175">
        <v>370</v>
      </c>
      <c r="O16" s="198">
        <v>1174.8</v>
      </c>
      <c r="P16" s="182">
        <v>1121.6028571428601</v>
      </c>
      <c r="R16" s="251"/>
      <c r="S16" s="155" t="s">
        <v>131</v>
      </c>
      <c r="T16" s="155" t="s">
        <v>155</v>
      </c>
      <c r="U16" s="175">
        <v>5</v>
      </c>
      <c r="V16" s="175">
        <v>347</v>
      </c>
      <c r="W16" s="198">
        <v>8795.9500000000007</v>
      </c>
      <c r="X16" s="182">
        <v>3699.36</v>
      </c>
    </row>
    <row r="17" spans="2:24" ht="15.6" x14ac:dyDescent="0.3">
      <c r="B17" s="251"/>
      <c r="C17" s="155" t="s">
        <v>131</v>
      </c>
      <c r="D17" s="155" t="s">
        <v>144</v>
      </c>
      <c r="E17" s="175">
        <v>185</v>
      </c>
      <c r="F17" s="175">
        <v>275.03783783783803</v>
      </c>
      <c r="G17" s="198">
        <v>59999.22</v>
      </c>
      <c r="H17" s="182">
        <v>701.46897297297301</v>
      </c>
      <c r="I17" s="125"/>
      <c r="J17" s="251"/>
      <c r="K17" s="155" t="s">
        <v>131</v>
      </c>
      <c r="L17" s="155" t="s">
        <v>149</v>
      </c>
      <c r="M17" s="175">
        <v>9</v>
      </c>
      <c r="N17" s="175">
        <v>311.11111111111097</v>
      </c>
      <c r="O17" s="198">
        <v>1918</v>
      </c>
      <c r="P17" s="182">
        <v>1237.5022222222201</v>
      </c>
      <c r="R17" s="251"/>
      <c r="S17" s="155" t="s">
        <v>131</v>
      </c>
      <c r="T17" s="155" t="s">
        <v>156</v>
      </c>
      <c r="U17" s="175">
        <v>5</v>
      </c>
      <c r="V17" s="175">
        <v>255.2</v>
      </c>
      <c r="W17" s="198">
        <v>4080.23</v>
      </c>
      <c r="X17" s="182">
        <v>985.5</v>
      </c>
    </row>
    <row r="18" spans="2:24" ht="15.6" x14ac:dyDescent="0.3">
      <c r="B18" s="251"/>
      <c r="C18" s="155" t="s">
        <v>131</v>
      </c>
      <c r="D18" s="155" t="s">
        <v>145</v>
      </c>
      <c r="E18" s="175">
        <v>49</v>
      </c>
      <c r="F18" s="175">
        <v>263.55102040816303</v>
      </c>
      <c r="G18" s="198">
        <v>14286.92</v>
      </c>
      <c r="H18" s="182">
        <v>631.51102040816295</v>
      </c>
      <c r="I18" s="125"/>
      <c r="J18" s="251"/>
      <c r="K18" s="155" t="s">
        <v>131</v>
      </c>
      <c r="L18" s="155" t="s">
        <v>150</v>
      </c>
      <c r="M18" s="175">
        <v>2</v>
      </c>
      <c r="N18" s="175">
        <v>259</v>
      </c>
      <c r="O18" s="198">
        <v>2425</v>
      </c>
      <c r="P18" s="182">
        <v>1641.0550000000001</v>
      </c>
      <c r="R18" s="251"/>
      <c r="S18" s="155" t="s">
        <v>131</v>
      </c>
      <c r="T18" s="155" t="s">
        <v>158</v>
      </c>
      <c r="U18" s="175">
        <v>2</v>
      </c>
      <c r="V18" s="175">
        <v>182</v>
      </c>
      <c r="W18" s="198">
        <v>1321</v>
      </c>
      <c r="X18" s="182">
        <v>4701.75</v>
      </c>
    </row>
    <row r="19" spans="2:24" ht="15.6" x14ac:dyDescent="0.3">
      <c r="B19" s="251"/>
      <c r="C19" s="155" t="s">
        <v>131</v>
      </c>
      <c r="D19" s="155" t="s">
        <v>146</v>
      </c>
      <c r="E19" s="175">
        <v>111</v>
      </c>
      <c r="F19" s="175">
        <v>278.60360360360397</v>
      </c>
      <c r="G19" s="198">
        <v>33055.31</v>
      </c>
      <c r="H19" s="182">
        <v>632.83189189189204</v>
      </c>
      <c r="I19" s="125"/>
      <c r="J19" s="251"/>
      <c r="K19" s="155" t="s">
        <v>131</v>
      </c>
      <c r="L19" s="155" t="s">
        <v>152</v>
      </c>
      <c r="M19" s="175">
        <v>91</v>
      </c>
      <c r="N19" s="175">
        <v>314.47252747252702</v>
      </c>
      <c r="O19" s="198">
        <v>26242.32</v>
      </c>
      <c r="P19" s="182">
        <v>1703.06505494506</v>
      </c>
      <c r="R19" s="251"/>
      <c r="S19" s="155" t="s">
        <v>131</v>
      </c>
      <c r="T19" s="155" t="s">
        <v>159</v>
      </c>
      <c r="U19" s="175">
        <v>1</v>
      </c>
      <c r="V19" s="175">
        <v>335</v>
      </c>
      <c r="W19" s="198">
        <v>1365</v>
      </c>
      <c r="X19" s="182">
        <v>16386.169999999998</v>
      </c>
    </row>
    <row r="20" spans="2:24" ht="15.6" x14ac:dyDescent="0.3">
      <c r="B20" s="251"/>
      <c r="C20" s="155" t="s">
        <v>131</v>
      </c>
      <c r="D20" s="155" t="s">
        <v>147</v>
      </c>
      <c r="E20" s="175">
        <v>87</v>
      </c>
      <c r="F20" s="175">
        <v>271.70114942528699</v>
      </c>
      <c r="G20" s="198">
        <v>29151.75</v>
      </c>
      <c r="H20" s="182">
        <v>870.91850574712601</v>
      </c>
      <c r="I20" s="125"/>
      <c r="J20" s="251"/>
      <c r="K20" s="155" t="s">
        <v>131</v>
      </c>
      <c r="L20" s="155" t="s">
        <v>153</v>
      </c>
      <c r="M20" s="175">
        <v>47</v>
      </c>
      <c r="N20" s="175">
        <v>332.340425531915</v>
      </c>
      <c r="O20" s="198">
        <v>12461.5</v>
      </c>
      <c r="P20" s="182">
        <v>1743.4325531914899</v>
      </c>
      <c r="R20" s="251"/>
      <c r="S20" s="155" t="s">
        <v>131</v>
      </c>
      <c r="T20" s="155" t="s">
        <v>160</v>
      </c>
      <c r="U20" s="175">
        <v>5</v>
      </c>
      <c r="V20" s="175">
        <v>276.2</v>
      </c>
      <c r="W20" s="198">
        <v>5192</v>
      </c>
      <c r="X20" s="182">
        <v>1768.15</v>
      </c>
    </row>
    <row r="21" spans="2:24" ht="15.6" x14ac:dyDescent="0.3">
      <c r="B21" s="251"/>
      <c r="C21" s="155" t="s">
        <v>131</v>
      </c>
      <c r="D21" s="155" t="s">
        <v>148</v>
      </c>
      <c r="E21" s="175">
        <v>53</v>
      </c>
      <c r="F21" s="175">
        <v>290.43396226415098</v>
      </c>
      <c r="G21" s="198">
        <v>24626.639999999999</v>
      </c>
      <c r="H21" s="182">
        <v>908.28735849056602</v>
      </c>
      <c r="I21" s="125"/>
      <c r="J21" s="251"/>
      <c r="K21" s="155" t="s">
        <v>131</v>
      </c>
      <c r="L21" s="155" t="s">
        <v>154</v>
      </c>
      <c r="M21" s="175">
        <v>40</v>
      </c>
      <c r="N21" s="175">
        <v>305.89999999999998</v>
      </c>
      <c r="O21" s="198">
        <v>11213.86</v>
      </c>
      <c r="P21" s="182">
        <v>1587.2347500000001</v>
      </c>
      <c r="R21" s="251"/>
      <c r="S21" s="155" t="s">
        <v>131</v>
      </c>
      <c r="T21" s="155" t="s">
        <v>164</v>
      </c>
      <c r="U21" s="175">
        <v>3</v>
      </c>
      <c r="V21" s="175">
        <v>303.66666666666703</v>
      </c>
      <c r="W21" s="198">
        <v>4428.8100000000004</v>
      </c>
      <c r="X21" s="182">
        <v>4633.9966666666696</v>
      </c>
    </row>
    <row r="22" spans="2:24" ht="15.6" x14ac:dyDescent="0.3">
      <c r="B22" s="251"/>
      <c r="C22" s="155" t="s">
        <v>131</v>
      </c>
      <c r="D22" s="155" t="s">
        <v>149</v>
      </c>
      <c r="E22" s="175">
        <v>42</v>
      </c>
      <c r="F22" s="175">
        <v>251.90476190476201</v>
      </c>
      <c r="G22" s="198">
        <v>13724.5</v>
      </c>
      <c r="H22" s="182">
        <v>720.93095238095202</v>
      </c>
      <c r="I22" s="125"/>
      <c r="J22" s="251"/>
      <c r="K22" s="155" t="s">
        <v>131</v>
      </c>
      <c r="L22" s="155" t="s">
        <v>155</v>
      </c>
      <c r="M22" s="175">
        <v>27</v>
      </c>
      <c r="N22" s="175">
        <v>316.92592592592598</v>
      </c>
      <c r="O22" s="198">
        <v>10218.780000000001</v>
      </c>
      <c r="P22" s="182">
        <v>1400.9118518518501</v>
      </c>
      <c r="R22" s="251"/>
      <c r="S22" s="155" t="s">
        <v>131</v>
      </c>
      <c r="T22" s="155" t="s">
        <v>166</v>
      </c>
      <c r="U22" s="175">
        <v>1</v>
      </c>
      <c r="V22" s="175">
        <v>365</v>
      </c>
      <c r="W22" s="198">
        <v>750</v>
      </c>
      <c r="X22" s="182">
        <v>460.51</v>
      </c>
    </row>
    <row r="23" spans="2:24" ht="15.6" x14ac:dyDescent="0.3">
      <c r="B23" s="251"/>
      <c r="C23" s="155" t="s">
        <v>131</v>
      </c>
      <c r="D23" s="155" t="s">
        <v>150</v>
      </c>
      <c r="E23" s="175">
        <v>8</v>
      </c>
      <c r="F23" s="175">
        <v>219.875</v>
      </c>
      <c r="G23" s="198">
        <v>3125.79</v>
      </c>
      <c r="H23" s="182">
        <v>946.56375000000003</v>
      </c>
      <c r="I23" s="125"/>
      <c r="J23" s="251"/>
      <c r="K23" s="155" t="s">
        <v>131</v>
      </c>
      <c r="L23" s="155" t="s">
        <v>156</v>
      </c>
      <c r="M23" s="175">
        <v>53</v>
      </c>
      <c r="N23" s="175">
        <v>295.56603773584902</v>
      </c>
      <c r="O23" s="198">
        <v>16094.58</v>
      </c>
      <c r="P23" s="182">
        <v>1267.67226415094</v>
      </c>
      <c r="R23" s="251"/>
      <c r="S23" s="155" t="s">
        <v>131</v>
      </c>
      <c r="T23" s="155" t="s">
        <v>168</v>
      </c>
      <c r="U23" s="175">
        <v>1</v>
      </c>
      <c r="V23" s="175">
        <v>152</v>
      </c>
      <c r="W23" s="198">
        <v>1314.7</v>
      </c>
      <c r="X23" s="182">
        <v>497.66</v>
      </c>
    </row>
    <row r="24" spans="2:24" ht="15.6" x14ac:dyDescent="0.3">
      <c r="B24" s="251"/>
      <c r="C24" s="155" t="s">
        <v>131</v>
      </c>
      <c r="D24" s="155" t="s">
        <v>152</v>
      </c>
      <c r="E24" s="175">
        <v>257</v>
      </c>
      <c r="F24" s="175">
        <v>260.077821011673</v>
      </c>
      <c r="G24" s="198">
        <v>110039.61</v>
      </c>
      <c r="H24" s="182">
        <v>773.30245136186795</v>
      </c>
      <c r="I24" s="125"/>
      <c r="J24" s="251"/>
      <c r="K24" s="155" t="s">
        <v>131</v>
      </c>
      <c r="L24" s="155" t="s">
        <v>158</v>
      </c>
      <c r="M24" s="175">
        <v>1</v>
      </c>
      <c r="N24" s="175">
        <v>365</v>
      </c>
      <c r="O24" s="198">
        <v>235.57</v>
      </c>
      <c r="P24" s="182">
        <v>684.29</v>
      </c>
      <c r="R24" s="251"/>
      <c r="S24" s="155" t="s">
        <v>131</v>
      </c>
      <c r="T24" s="155" t="s">
        <v>169</v>
      </c>
      <c r="U24" s="175">
        <v>11</v>
      </c>
      <c r="V24" s="175">
        <v>231.81818181818201</v>
      </c>
      <c r="W24" s="198">
        <v>12121.71</v>
      </c>
      <c r="X24" s="182">
        <v>2628.9027272727299</v>
      </c>
    </row>
    <row r="25" spans="2:24" ht="15.6" x14ac:dyDescent="0.3">
      <c r="B25" s="251"/>
      <c r="C25" s="155" t="s">
        <v>131</v>
      </c>
      <c r="D25" s="155" t="s">
        <v>153</v>
      </c>
      <c r="E25" s="175">
        <v>83</v>
      </c>
      <c r="F25" s="175">
        <v>244.69879518072301</v>
      </c>
      <c r="G25" s="198">
        <v>34735.379999999997</v>
      </c>
      <c r="H25" s="182">
        <v>855.49867469879496</v>
      </c>
      <c r="I25" s="125"/>
      <c r="J25" s="251"/>
      <c r="K25" s="155" t="s">
        <v>131</v>
      </c>
      <c r="L25" s="155" t="s">
        <v>159</v>
      </c>
      <c r="M25" s="175">
        <v>50</v>
      </c>
      <c r="N25" s="175">
        <v>310.92</v>
      </c>
      <c r="O25" s="198">
        <v>20470.169999999998</v>
      </c>
      <c r="P25" s="182">
        <v>1693.7452000000001</v>
      </c>
      <c r="R25" s="251"/>
      <c r="S25" s="155" t="s">
        <v>131</v>
      </c>
      <c r="T25" s="155" t="s">
        <v>170</v>
      </c>
      <c r="U25" s="175">
        <v>5</v>
      </c>
      <c r="V25" s="175">
        <v>249.2</v>
      </c>
      <c r="W25" s="198">
        <v>12909.84</v>
      </c>
      <c r="X25" s="182">
        <v>3928.7820000000002</v>
      </c>
    </row>
    <row r="26" spans="2:24" ht="15.6" x14ac:dyDescent="0.3">
      <c r="B26" s="251"/>
      <c r="C26" s="155" t="s">
        <v>131</v>
      </c>
      <c r="D26" s="155" t="s">
        <v>154</v>
      </c>
      <c r="E26" s="175">
        <v>203</v>
      </c>
      <c r="F26" s="175">
        <v>281.79310344827599</v>
      </c>
      <c r="G26" s="198">
        <v>86545.23</v>
      </c>
      <c r="H26" s="182">
        <v>854.37871921182204</v>
      </c>
      <c r="I26" s="125"/>
      <c r="J26" s="251"/>
      <c r="K26" s="155" t="s">
        <v>131</v>
      </c>
      <c r="L26" s="155" t="s">
        <v>160</v>
      </c>
      <c r="M26" s="175">
        <v>5</v>
      </c>
      <c r="N26" s="175">
        <v>243.4</v>
      </c>
      <c r="O26" s="198">
        <v>1133.8599999999999</v>
      </c>
      <c r="P26" s="182">
        <v>833.39800000000002</v>
      </c>
      <c r="R26" s="251"/>
      <c r="S26" s="155" t="s">
        <v>171</v>
      </c>
      <c r="T26" s="155" t="s">
        <v>174</v>
      </c>
      <c r="U26" s="175">
        <v>1</v>
      </c>
      <c r="V26" s="175">
        <v>365</v>
      </c>
      <c r="W26" s="198">
        <v>285</v>
      </c>
      <c r="X26" s="182">
        <v>2954.17</v>
      </c>
    </row>
    <row r="27" spans="2:24" ht="15.6" x14ac:dyDescent="0.3">
      <c r="B27" s="251"/>
      <c r="C27" s="155" t="s">
        <v>131</v>
      </c>
      <c r="D27" s="155" t="s">
        <v>155</v>
      </c>
      <c r="E27" s="175">
        <v>152</v>
      </c>
      <c r="F27" s="175">
        <v>265.28289473684202</v>
      </c>
      <c r="G27" s="198">
        <v>62121.29</v>
      </c>
      <c r="H27" s="182">
        <v>899.262631578948</v>
      </c>
      <c r="I27" s="125"/>
      <c r="J27" s="251"/>
      <c r="K27" s="155" t="s">
        <v>131</v>
      </c>
      <c r="L27" s="155" t="s">
        <v>163</v>
      </c>
      <c r="M27" s="175">
        <v>13</v>
      </c>
      <c r="N27" s="175">
        <v>327.84615384615398</v>
      </c>
      <c r="O27" s="198">
        <v>2285.67</v>
      </c>
      <c r="P27" s="182">
        <v>1409.5638461538499</v>
      </c>
      <c r="R27" s="251"/>
      <c r="S27" s="155" t="s">
        <v>171</v>
      </c>
      <c r="T27" s="155" t="s">
        <v>175</v>
      </c>
      <c r="U27" s="175">
        <v>10</v>
      </c>
      <c r="V27" s="175">
        <v>282.89999999999998</v>
      </c>
      <c r="W27" s="198">
        <v>7275.99</v>
      </c>
      <c r="X27" s="182">
        <v>3090.098</v>
      </c>
    </row>
    <row r="28" spans="2:24" ht="15.6" x14ac:dyDescent="0.3">
      <c r="B28" s="251"/>
      <c r="C28" s="155" t="s">
        <v>131</v>
      </c>
      <c r="D28" s="155" t="s">
        <v>156</v>
      </c>
      <c r="E28" s="175">
        <v>159</v>
      </c>
      <c r="F28" s="175">
        <v>256.63522012578602</v>
      </c>
      <c r="G28" s="198">
        <v>73032.05</v>
      </c>
      <c r="H28" s="182">
        <v>966.86452830188705</v>
      </c>
      <c r="I28" s="125"/>
      <c r="J28" s="251"/>
      <c r="K28" s="155" t="s">
        <v>131</v>
      </c>
      <c r="L28" s="155" t="s">
        <v>164</v>
      </c>
      <c r="M28" s="175">
        <v>31</v>
      </c>
      <c r="N28" s="175">
        <v>329</v>
      </c>
      <c r="O28" s="198">
        <v>8991.5400000000009</v>
      </c>
      <c r="P28" s="182">
        <v>1111.15161290323</v>
      </c>
      <c r="R28" s="251"/>
      <c r="S28" s="155" t="s">
        <v>171</v>
      </c>
      <c r="T28" s="155" t="s">
        <v>176</v>
      </c>
      <c r="U28" s="175">
        <v>1</v>
      </c>
      <c r="V28" s="175">
        <v>182</v>
      </c>
      <c r="W28" s="198">
        <v>255</v>
      </c>
      <c r="X28" s="182">
        <v>797.07</v>
      </c>
    </row>
    <row r="29" spans="2:24" ht="15.6" x14ac:dyDescent="0.3">
      <c r="B29" s="251"/>
      <c r="C29" s="155" t="s">
        <v>131</v>
      </c>
      <c r="D29" s="155" t="s">
        <v>158</v>
      </c>
      <c r="E29" s="175">
        <v>22</v>
      </c>
      <c r="F29" s="175">
        <v>280.77272727272702</v>
      </c>
      <c r="G29" s="198">
        <v>13313.65</v>
      </c>
      <c r="H29" s="182">
        <v>1295.34590909091</v>
      </c>
      <c r="I29" s="125"/>
      <c r="J29" s="251"/>
      <c r="K29" s="155" t="s">
        <v>131</v>
      </c>
      <c r="L29" s="155" t="s">
        <v>165</v>
      </c>
      <c r="M29" s="175">
        <v>14</v>
      </c>
      <c r="N29" s="175">
        <v>289.92857142857099</v>
      </c>
      <c r="O29" s="198">
        <v>2996.57</v>
      </c>
      <c r="P29" s="182">
        <v>782.86642857142897</v>
      </c>
      <c r="R29" s="251"/>
      <c r="S29" s="155" t="s">
        <v>171</v>
      </c>
      <c r="T29" s="155" t="s">
        <v>179</v>
      </c>
      <c r="U29" s="175">
        <v>8</v>
      </c>
      <c r="V29" s="175">
        <v>212.375</v>
      </c>
      <c r="W29" s="198">
        <v>9622.09</v>
      </c>
      <c r="X29" s="182">
        <v>2047.26125</v>
      </c>
    </row>
    <row r="30" spans="2:24" ht="15.6" x14ac:dyDescent="0.3">
      <c r="B30" s="251"/>
      <c r="C30" s="155" t="s">
        <v>131</v>
      </c>
      <c r="D30" s="155" t="s">
        <v>159</v>
      </c>
      <c r="E30" s="175">
        <v>164</v>
      </c>
      <c r="F30" s="175">
        <v>254.951219512195</v>
      </c>
      <c r="G30" s="198">
        <v>54747.199999999997</v>
      </c>
      <c r="H30" s="182">
        <v>809.40067073170701</v>
      </c>
      <c r="I30" s="125"/>
      <c r="J30" s="251"/>
      <c r="K30" s="155" t="s">
        <v>131</v>
      </c>
      <c r="L30" s="155" t="s">
        <v>166</v>
      </c>
      <c r="M30" s="175">
        <v>57</v>
      </c>
      <c r="N30" s="175">
        <v>290.85964912280701</v>
      </c>
      <c r="O30" s="198">
        <v>17651.990000000002</v>
      </c>
      <c r="P30" s="182">
        <v>1303.51105263158</v>
      </c>
      <c r="R30" s="251"/>
      <c r="S30" s="155" t="s">
        <v>171</v>
      </c>
      <c r="T30" s="155" t="s">
        <v>180</v>
      </c>
      <c r="U30" s="175">
        <v>4</v>
      </c>
      <c r="V30" s="175">
        <v>305.75</v>
      </c>
      <c r="W30" s="198">
        <v>5844</v>
      </c>
      <c r="X30" s="182">
        <v>2997.6975000000002</v>
      </c>
    </row>
    <row r="31" spans="2:24" ht="15.6" x14ac:dyDescent="0.3">
      <c r="B31" s="251"/>
      <c r="C31" s="155" t="s">
        <v>131</v>
      </c>
      <c r="D31" s="155" t="s">
        <v>160</v>
      </c>
      <c r="E31" s="175">
        <v>47</v>
      </c>
      <c r="F31" s="175">
        <v>252.51063829787199</v>
      </c>
      <c r="G31" s="198">
        <v>11988.92</v>
      </c>
      <c r="H31" s="182">
        <v>623.54021276595699</v>
      </c>
      <c r="I31" s="125"/>
      <c r="J31" s="251"/>
      <c r="K31" s="155" t="s">
        <v>131</v>
      </c>
      <c r="L31" s="155" t="s">
        <v>167</v>
      </c>
      <c r="M31" s="175">
        <v>11</v>
      </c>
      <c r="N31" s="175">
        <v>389.09090909090901</v>
      </c>
      <c r="O31" s="198">
        <v>2529</v>
      </c>
      <c r="P31" s="182">
        <v>2084.1272727272699</v>
      </c>
      <c r="R31" s="251"/>
      <c r="S31" s="155" t="s">
        <v>171</v>
      </c>
      <c r="T31" s="155" t="s">
        <v>182</v>
      </c>
      <c r="U31" s="175">
        <v>3</v>
      </c>
      <c r="V31" s="175">
        <v>304</v>
      </c>
      <c r="W31" s="198">
        <v>2649</v>
      </c>
      <c r="X31" s="182">
        <v>932.38</v>
      </c>
    </row>
    <row r="32" spans="2:24" ht="15.6" x14ac:dyDescent="0.3">
      <c r="B32" s="251"/>
      <c r="C32" s="155" t="s">
        <v>131</v>
      </c>
      <c r="D32" s="155" t="s">
        <v>161</v>
      </c>
      <c r="E32" s="175">
        <v>1</v>
      </c>
      <c r="F32" s="175">
        <v>182</v>
      </c>
      <c r="G32" s="198">
        <v>950</v>
      </c>
      <c r="H32" s="182">
        <v>1319.64</v>
      </c>
      <c r="I32" s="125"/>
      <c r="J32" s="251"/>
      <c r="K32" s="155" t="s">
        <v>131</v>
      </c>
      <c r="L32" s="155" t="s">
        <v>168</v>
      </c>
      <c r="M32" s="175">
        <v>58</v>
      </c>
      <c r="N32" s="175">
        <v>270.03448275862098</v>
      </c>
      <c r="O32" s="198">
        <v>14140.54</v>
      </c>
      <c r="P32" s="182">
        <v>1228.0724137930999</v>
      </c>
      <c r="R32" s="251"/>
      <c r="S32" s="155" t="s">
        <v>171</v>
      </c>
      <c r="T32" s="155" t="s">
        <v>183</v>
      </c>
      <c r="U32" s="175">
        <v>14</v>
      </c>
      <c r="V32" s="175">
        <v>291.5</v>
      </c>
      <c r="W32" s="198">
        <v>7500.27</v>
      </c>
      <c r="X32" s="182">
        <v>1234.27</v>
      </c>
    </row>
    <row r="33" spans="2:24" ht="15.6" x14ac:dyDescent="0.3">
      <c r="B33" s="251"/>
      <c r="C33" s="155" t="s">
        <v>131</v>
      </c>
      <c r="D33" s="155" t="s">
        <v>163</v>
      </c>
      <c r="E33" s="175">
        <v>119</v>
      </c>
      <c r="F33" s="175">
        <v>261.77310924369698</v>
      </c>
      <c r="G33" s="198">
        <v>36983.040000000001</v>
      </c>
      <c r="H33" s="182">
        <v>706.53033613445405</v>
      </c>
      <c r="I33" s="125"/>
      <c r="J33" s="251"/>
      <c r="K33" s="155" t="s">
        <v>131</v>
      </c>
      <c r="L33" s="155" t="s">
        <v>169</v>
      </c>
      <c r="M33" s="175">
        <v>31</v>
      </c>
      <c r="N33" s="175">
        <v>323.25806451612902</v>
      </c>
      <c r="O33" s="198">
        <v>3984.42</v>
      </c>
      <c r="P33" s="182">
        <v>1081.93451612903</v>
      </c>
      <c r="R33" s="251"/>
      <c r="S33" s="155" t="s">
        <v>171</v>
      </c>
      <c r="T33" s="155" t="s">
        <v>184</v>
      </c>
      <c r="U33" s="175">
        <v>5</v>
      </c>
      <c r="V33" s="175">
        <v>275.39999999999998</v>
      </c>
      <c r="W33" s="198">
        <v>4455.3900000000003</v>
      </c>
      <c r="X33" s="182">
        <v>2030.1880000000001</v>
      </c>
    </row>
    <row r="34" spans="2:24" ht="15.6" x14ac:dyDescent="0.3">
      <c r="B34" s="251"/>
      <c r="C34" s="155" t="s">
        <v>131</v>
      </c>
      <c r="D34" s="155" t="s">
        <v>164</v>
      </c>
      <c r="E34" s="175">
        <v>227</v>
      </c>
      <c r="F34" s="175">
        <v>263.60792951541902</v>
      </c>
      <c r="G34" s="198">
        <v>98413.78</v>
      </c>
      <c r="H34" s="182">
        <v>697.51995594713696</v>
      </c>
      <c r="I34" s="125"/>
      <c r="J34" s="251"/>
      <c r="K34" s="155" t="s">
        <v>131</v>
      </c>
      <c r="L34" s="155" t="s">
        <v>170</v>
      </c>
      <c r="M34" s="175">
        <v>11</v>
      </c>
      <c r="N34" s="175">
        <v>326.09090909090901</v>
      </c>
      <c r="O34" s="198">
        <v>2008</v>
      </c>
      <c r="P34" s="182">
        <v>1057.6554545454501</v>
      </c>
      <c r="R34" s="251"/>
      <c r="S34" s="155" t="s">
        <v>171</v>
      </c>
      <c r="T34" s="155" t="s">
        <v>185</v>
      </c>
      <c r="U34" s="175">
        <v>8</v>
      </c>
      <c r="V34" s="175">
        <v>190</v>
      </c>
      <c r="W34" s="198">
        <v>39401.29</v>
      </c>
      <c r="X34" s="182">
        <v>4481.2962500000003</v>
      </c>
    </row>
    <row r="35" spans="2:24" ht="15.6" x14ac:dyDescent="0.3">
      <c r="B35" s="251"/>
      <c r="C35" s="155" t="s">
        <v>131</v>
      </c>
      <c r="D35" s="155" t="s">
        <v>165</v>
      </c>
      <c r="E35" s="175">
        <v>87</v>
      </c>
      <c r="F35" s="175">
        <v>277.45977011494301</v>
      </c>
      <c r="G35" s="198">
        <v>25938.1</v>
      </c>
      <c r="H35" s="182">
        <v>843.15643678160905</v>
      </c>
      <c r="I35" s="125"/>
      <c r="J35" s="251"/>
      <c r="K35" s="155" t="s">
        <v>171</v>
      </c>
      <c r="L35" s="155" t="s">
        <v>174</v>
      </c>
      <c r="M35" s="175">
        <v>6</v>
      </c>
      <c r="N35" s="175">
        <v>304.16666666666703</v>
      </c>
      <c r="O35" s="198">
        <v>961.59</v>
      </c>
      <c r="P35" s="182">
        <v>1380.72</v>
      </c>
      <c r="R35" s="251"/>
      <c r="S35" s="155" t="s">
        <v>171</v>
      </c>
      <c r="T35" s="155" t="s">
        <v>187</v>
      </c>
      <c r="U35" s="175">
        <v>15</v>
      </c>
      <c r="V35" s="175">
        <v>308.26666666666699</v>
      </c>
      <c r="W35" s="198">
        <v>17082.43</v>
      </c>
      <c r="X35" s="182">
        <v>3731.0239999999999</v>
      </c>
    </row>
    <row r="36" spans="2:24" ht="15.6" x14ac:dyDescent="0.3">
      <c r="B36" s="251"/>
      <c r="C36" s="155" t="s">
        <v>131</v>
      </c>
      <c r="D36" s="155" t="s">
        <v>166</v>
      </c>
      <c r="E36" s="175">
        <v>221</v>
      </c>
      <c r="F36" s="175">
        <v>271.20814479638</v>
      </c>
      <c r="G36" s="198">
        <v>72053.56</v>
      </c>
      <c r="H36" s="182">
        <v>845.69859728506799</v>
      </c>
      <c r="I36" s="125"/>
      <c r="J36" s="251"/>
      <c r="K36" s="155" t="s">
        <v>171</v>
      </c>
      <c r="L36" s="155" t="s">
        <v>175</v>
      </c>
      <c r="M36" s="175">
        <v>31</v>
      </c>
      <c r="N36" s="175">
        <v>284.61290322580601</v>
      </c>
      <c r="O36" s="198">
        <v>12358.29</v>
      </c>
      <c r="P36" s="182">
        <v>1731.00225806452</v>
      </c>
      <c r="R36" s="251"/>
      <c r="S36" s="155" t="s">
        <v>171</v>
      </c>
      <c r="T36" s="155" t="s">
        <v>188</v>
      </c>
      <c r="U36" s="175">
        <v>3</v>
      </c>
      <c r="V36" s="175">
        <v>283.66666666666703</v>
      </c>
      <c r="W36" s="198">
        <v>877.03</v>
      </c>
      <c r="X36" s="182">
        <v>832.85333333333301</v>
      </c>
    </row>
    <row r="37" spans="2:24" ht="15.6" x14ac:dyDescent="0.3">
      <c r="B37" s="251"/>
      <c r="C37" s="155" t="s">
        <v>131</v>
      </c>
      <c r="D37" s="155" t="s">
        <v>167</v>
      </c>
      <c r="E37" s="175">
        <v>47</v>
      </c>
      <c r="F37" s="175">
        <v>294.70212765957399</v>
      </c>
      <c r="G37" s="198">
        <v>23940.45</v>
      </c>
      <c r="H37" s="182">
        <v>1109.29276595745</v>
      </c>
      <c r="I37" s="125"/>
      <c r="J37" s="251"/>
      <c r="K37" s="155" t="s">
        <v>171</v>
      </c>
      <c r="L37" s="155" t="s">
        <v>176</v>
      </c>
      <c r="M37" s="175">
        <v>8</v>
      </c>
      <c r="N37" s="175">
        <v>342.125</v>
      </c>
      <c r="O37" s="198">
        <v>5529.32</v>
      </c>
      <c r="P37" s="182">
        <v>1674.51125</v>
      </c>
      <c r="R37" s="251"/>
      <c r="S37" s="155" t="s">
        <v>171</v>
      </c>
      <c r="T37" s="155" t="s">
        <v>189</v>
      </c>
      <c r="U37" s="175">
        <v>7</v>
      </c>
      <c r="V37" s="175">
        <v>265.28571428571399</v>
      </c>
      <c r="W37" s="198">
        <v>11373.51</v>
      </c>
      <c r="X37" s="182">
        <v>3609.6457142857098</v>
      </c>
    </row>
    <row r="38" spans="2:24" ht="15.6" x14ac:dyDescent="0.3">
      <c r="B38" s="251"/>
      <c r="C38" s="155" t="s">
        <v>131</v>
      </c>
      <c r="D38" s="155" t="s">
        <v>168</v>
      </c>
      <c r="E38" s="175">
        <v>395</v>
      </c>
      <c r="F38" s="175">
        <v>251.810126582278</v>
      </c>
      <c r="G38" s="198">
        <v>162920.84</v>
      </c>
      <c r="H38" s="182">
        <v>718.14215189873403</v>
      </c>
      <c r="I38" s="125"/>
      <c r="J38" s="251"/>
      <c r="K38" s="155" t="s">
        <v>171</v>
      </c>
      <c r="L38" s="155" t="s">
        <v>179</v>
      </c>
      <c r="M38" s="175">
        <v>17</v>
      </c>
      <c r="N38" s="175">
        <v>276.23529411764702</v>
      </c>
      <c r="O38" s="198">
        <v>3606</v>
      </c>
      <c r="P38" s="182">
        <v>822.41941176470596</v>
      </c>
      <c r="R38" s="251"/>
      <c r="S38" s="155" t="s">
        <v>171</v>
      </c>
      <c r="T38" s="155" t="s">
        <v>190</v>
      </c>
      <c r="U38" s="175">
        <v>9</v>
      </c>
      <c r="V38" s="175">
        <v>236.444444444444</v>
      </c>
      <c r="W38" s="198">
        <v>11947.06</v>
      </c>
      <c r="X38" s="182">
        <v>1277.5333333333299</v>
      </c>
    </row>
    <row r="39" spans="2:24" ht="15.6" x14ac:dyDescent="0.3">
      <c r="B39" s="251"/>
      <c r="C39" s="155" t="s">
        <v>131</v>
      </c>
      <c r="D39" s="155" t="s">
        <v>169</v>
      </c>
      <c r="E39" s="175">
        <v>193</v>
      </c>
      <c r="F39" s="175">
        <v>260.93782383419699</v>
      </c>
      <c r="G39" s="198">
        <v>51156.99</v>
      </c>
      <c r="H39" s="182">
        <v>599.83062176165799</v>
      </c>
      <c r="I39" s="125"/>
      <c r="J39" s="251"/>
      <c r="K39" s="155" t="s">
        <v>171</v>
      </c>
      <c r="L39" s="155" t="s">
        <v>180</v>
      </c>
      <c r="M39" s="175">
        <v>16</v>
      </c>
      <c r="N39" s="175">
        <v>282.875</v>
      </c>
      <c r="O39" s="198">
        <v>3362.1</v>
      </c>
      <c r="P39" s="182">
        <v>1244.0350000000001</v>
      </c>
      <c r="R39" s="251"/>
      <c r="S39" s="155" t="s">
        <v>171</v>
      </c>
      <c r="T39" s="155" t="s">
        <v>191</v>
      </c>
      <c r="U39" s="175">
        <v>20</v>
      </c>
      <c r="V39" s="175">
        <v>239.35</v>
      </c>
      <c r="W39" s="198">
        <v>9316.68</v>
      </c>
      <c r="X39" s="182">
        <v>996.25699999999995</v>
      </c>
    </row>
    <row r="40" spans="2:24" ht="15.6" x14ac:dyDescent="0.3">
      <c r="B40" s="251"/>
      <c r="C40" s="155" t="s">
        <v>131</v>
      </c>
      <c r="D40" s="155" t="s">
        <v>170</v>
      </c>
      <c r="E40" s="175">
        <v>74</v>
      </c>
      <c r="F40" s="175">
        <v>233.59459459459501</v>
      </c>
      <c r="G40" s="198">
        <v>19684.03</v>
      </c>
      <c r="H40" s="182">
        <v>655.04554054053995</v>
      </c>
      <c r="I40" s="125"/>
      <c r="J40" s="251"/>
      <c r="K40" s="155" t="s">
        <v>171</v>
      </c>
      <c r="L40" s="155" t="s">
        <v>181</v>
      </c>
      <c r="M40" s="175">
        <v>35</v>
      </c>
      <c r="N40" s="175">
        <v>350.25714285714298</v>
      </c>
      <c r="O40" s="198">
        <v>14253.83</v>
      </c>
      <c r="P40" s="182">
        <v>1453.6582857142901</v>
      </c>
      <c r="R40" s="251"/>
      <c r="S40" s="155" t="s">
        <v>171</v>
      </c>
      <c r="T40" s="155" t="s">
        <v>192</v>
      </c>
      <c r="U40" s="175">
        <v>14</v>
      </c>
      <c r="V40" s="175">
        <v>245.28571428571399</v>
      </c>
      <c r="W40" s="198">
        <v>59474.03</v>
      </c>
      <c r="X40" s="182">
        <v>8720.89857142857</v>
      </c>
    </row>
    <row r="41" spans="2:24" ht="15.6" x14ac:dyDescent="0.3">
      <c r="B41" s="251"/>
      <c r="C41" s="155" t="s">
        <v>171</v>
      </c>
      <c r="D41" s="155" t="s">
        <v>173</v>
      </c>
      <c r="E41" s="175">
        <v>22</v>
      </c>
      <c r="F41" s="175">
        <v>265.86363636363598</v>
      </c>
      <c r="G41" s="198">
        <v>9364.57</v>
      </c>
      <c r="H41" s="182">
        <v>822.10136363636298</v>
      </c>
      <c r="I41" s="125"/>
      <c r="J41" s="251"/>
      <c r="K41" s="155" t="s">
        <v>171</v>
      </c>
      <c r="L41" s="155" t="s">
        <v>182</v>
      </c>
      <c r="M41" s="175">
        <v>2</v>
      </c>
      <c r="N41" s="175">
        <v>156.5</v>
      </c>
      <c r="O41" s="198">
        <v>746</v>
      </c>
      <c r="P41" s="182">
        <v>955.24</v>
      </c>
      <c r="R41" s="251"/>
      <c r="S41" s="155" t="s">
        <v>171</v>
      </c>
      <c r="T41" s="155" t="s">
        <v>195</v>
      </c>
      <c r="U41" s="175">
        <v>9</v>
      </c>
      <c r="V41" s="175">
        <v>223.333333333333</v>
      </c>
      <c r="W41" s="198">
        <v>18521.689999999999</v>
      </c>
      <c r="X41" s="182">
        <v>5479.6277777777796</v>
      </c>
    </row>
    <row r="42" spans="2:24" ht="15.6" x14ac:dyDescent="0.3">
      <c r="B42" s="251"/>
      <c r="C42" s="155" t="s">
        <v>171</v>
      </c>
      <c r="D42" s="155" t="s">
        <v>174</v>
      </c>
      <c r="E42" s="175">
        <v>26</v>
      </c>
      <c r="F42" s="175">
        <v>262.461538461538</v>
      </c>
      <c r="G42" s="198">
        <v>7362.69</v>
      </c>
      <c r="H42" s="182">
        <v>578.69192307692299</v>
      </c>
      <c r="I42" s="125"/>
      <c r="J42" s="251"/>
      <c r="K42" s="155" t="s">
        <v>171</v>
      </c>
      <c r="L42" s="155" t="s">
        <v>183</v>
      </c>
      <c r="M42" s="175">
        <v>95</v>
      </c>
      <c r="N42" s="175">
        <v>317.98947368421102</v>
      </c>
      <c r="O42" s="198">
        <v>40287.120000000003</v>
      </c>
      <c r="P42" s="182">
        <v>1717.9731578947401</v>
      </c>
      <c r="R42" s="251"/>
      <c r="S42" s="155" t="s">
        <v>171</v>
      </c>
      <c r="T42" s="155" t="s">
        <v>196</v>
      </c>
      <c r="U42" s="175">
        <v>6</v>
      </c>
      <c r="V42" s="175">
        <v>267.5</v>
      </c>
      <c r="W42" s="198">
        <v>4578.8599999999997</v>
      </c>
      <c r="X42" s="182">
        <v>985.86166666666702</v>
      </c>
    </row>
    <row r="43" spans="2:24" ht="15.6" x14ac:dyDescent="0.3">
      <c r="B43" s="251"/>
      <c r="C43" s="155" t="s">
        <v>171</v>
      </c>
      <c r="D43" s="155" t="s">
        <v>175</v>
      </c>
      <c r="E43" s="175">
        <v>161</v>
      </c>
      <c r="F43" s="175">
        <v>251.68322981366501</v>
      </c>
      <c r="G43" s="198">
        <v>57353.19</v>
      </c>
      <c r="H43" s="182">
        <v>797.50894409937905</v>
      </c>
      <c r="I43" s="125"/>
      <c r="J43" s="251"/>
      <c r="K43" s="155" t="s">
        <v>171</v>
      </c>
      <c r="L43" s="155" t="s">
        <v>184</v>
      </c>
      <c r="M43" s="175">
        <v>26</v>
      </c>
      <c r="N43" s="175">
        <v>280.80769230769198</v>
      </c>
      <c r="O43" s="198">
        <v>13245.35</v>
      </c>
      <c r="P43" s="182">
        <v>1571.9857692307701</v>
      </c>
      <c r="R43" s="251"/>
      <c r="S43" s="155" t="s">
        <v>171</v>
      </c>
      <c r="T43" s="155" t="s">
        <v>197</v>
      </c>
      <c r="U43" s="175">
        <v>5</v>
      </c>
      <c r="V43" s="175">
        <v>280.39999999999998</v>
      </c>
      <c r="W43" s="198">
        <v>2361</v>
      </c>
      <c r="X43" s="182">
        <v>892.16200000000003</v>
      </c>
    </row>
    <row r="44" spans="2:24" ht="15.6" x14ac:dyDescent="0.3">
      <c r="B44" s="251"/>
      <c r="C44" s="155" t="s">
        <v>171</v>
      </c>
      <c r="D44" s="155" t="s">
        <v>176</v>
      </c>
      <c r="E44" s="175">
        <v>85</v>
      </c>
      <c r="F44" s="175">
        <v>281.83529411764698</v>
      </c>
      <c r="G44" s="198">
        <v>21789.21</v>
      </c>
      <c r="H44" s="182">
        <v>690.31541176470603</v>
      </c>
      <c r="I44" s="125"/>
      <c r="J44" s="251"/>
      <c r="K44" s="155" t="s">
        <v>171</v>
      </c>
      <c r="L44" s="155" t="s">
        <v>185</v>
      </c>
      <c r="M44" s="175">
        <v>21</v>
      </c>
      <c r="N44" s="175">
        <v>310.23809523809501</v>
      </c>
      <c r="O44" s="198">
        <v>4722.3100000000004</v>
      </c>
      <c r="P44" s="182">
        <v>1318.1495238095199</v>
      </c>
      <c r="R44" s="251"/>
      <c r="S44" s="155" t="s">
        <v>171</v>
      </c>
      <c r="T44" s="155" t="s">
        <v>198</v>
      </c>
      <c r="U44" s="175">
        <v>6</v>
      </c>
      <c r="V44" s="175">
        <v>267.66666666666703</v>
      </c>
      <c r="W44" s="198">
        <v>12724.17</v>
      </c>
      <c r="X44" s="182">
        <v>2121.5300000000002</v>
      </c>
    </row>
    <row r="45" spans="2:24" ht="15.6" x14ac:dyDescent="0.3">
      <c r="B45" s="251"/>
      <c r="C45" s="155" t="s">
        <v>171</v>
      </c>
      <c r="D45" s="155" t="s">
        <v>178</v>
      </c>
      <c r="E45" s="175">
        <v>1</v>
      </c>
      <c r="F45" s="175">
        <v>337</v>
      </c>
      <c r="G45" s="198">
        <v>28</v>
      </c>
      <c r="H45" s="182">
        <v>338.28</v>
      </c>
      <c r="I45" s="125"/>
      <c r="J45" s="251"/>
      <c r="K45" s="155" t="s">
        <v>171</v>
      </c>
      <c r="L45" s="155" t="s">
        <v>187</v>
      </c>
      <c r="M45" s="175">
        <v>168</v>
      </c>
      <c r="N45" s="175">
        <v>298.38095238095201</v>
      </c>
      <c r="O45" s="198">
        <v>49999.51</v>
      </c>
      <c r="P45" s="182">
        <v>1059.6231547619</v>
      </c>
      <c r="R45" s="251"/>
      <c r="S45" s="155" t="s">
        <v>171</v>
      </c>
      <c r="T45" s="155" t="s">
        <v>199</v>
      </c>
      <c r="U45" s="175">
        <v>8</v>
      </c>
      <c r="V45" s="175">
        <v>287.25</v>
      </c>
      <c r="W45" s="198">
        <v>7326.7</v>
      </c>
      <c r="X45" s="182">
        <v>2528.99125</v>
      </c>
    </row>
    <row r="46" spans="2:24" ht="15.6" x14ac:dyDescent="0.3">
      <c r="B46" s="251"/>
      <c r="C46" s="155" t="s">
        <v>171</v>
      </c>
      <c r="D46" s="155" t="s">
        <v>179</v>
      </c>
      <c r="E46" s="175">
        <v>61</v>
      </c>
      <c r="F46" s="175">
        <v>254.70491803278699</v>
      </c>
      <c r="G46" s="198">
        <v>19742.32</v>
      </c>
      <c r="H46" s="182">
        <v>685.02459016393504</v>
      </c>
      <c r="I46" s="125"/>
      <c r="J46" s="251"/>
      <c r="K46" s="155" t="s">
        <v>171</v>
      </c>
      <c r="L46" s="155" t="s">
        <v>188</v>
      </c>
      <c r="M46" s="175">
        <v>88</v>
      </c>
      <c r="N46" s="175">
        <v>310.94318181818198</v>
      </c>
      <c r="O46" s="198">
        <v>25666.13</v>
      </c>
      <c r="P46" s="182">
        <v>1337.74022727273</v>
      </c>
      <c r="R46" s="251"/>
      <c r="S46" s="155" t="s">
        <v>171</v>
      </c>
      <c r="T46" s="155" t="s">
        <v>200</v>
      </c>
      <c r="U46" s="175">
        <v>4</v>
      </c>
      <c r="V46" s="175">
        <v>328.25</v>
      </c>
      <c r="W46" s="198">
        <v>3139.89</v>
      </c>
      <c r="X46" s="182">
        <v>2828.9124999999999</v>
      </c>
    </row>
    <row r="47" spans="2:24" ht="15.6" x14ac:dyDescent="0.3">
      <c r="B47" s="251"/>
      <c r="C47" s="155" t="s">
        <v>171</v>
      </c>
      <c r="D47" s="155" t="s">
        <v>180</v>
      </c>
      <c r="E47" s="175">
        <v>99</v>
      </c>
      <c r="F47" s="175">
        <v>245.60606060606099</v>
      </c>
      <c r="G47" s="198">
        <v>24180.35</v>
      </c>
      <c r="H47" s="182">
        <v>575.57818181818197</v>
      </c>
      <c r="I47" s="125"/>
      <c r="J47" s="251"/>
      <c r="K47" s="155" t="s">
        <v>171</v>
      </c>
      <c r="L47" s="155" t="s">
        <v>189</v>
      </c>
      <c r="M47" s="175">
        <v>71</v>
      </c>
      <c r="N47" s="175">
        <v>286.52112676056299</v>
      </c>
      <c r="O47" s="198">
        <v>16520.88</v>
      </c>
      <c r="P47" s="182">
        <v>993.85112676056303</v>
      </c>
      <c r="R47" s="251"/>
      <c r="S47" s="155" t="s">
        <v>171</v>
      </c>
      <c r="T47" s="155" t="s">
        <v>201</v>
      </c>
      <c r="U47" s="175">
        <v>4</v>
      </c>
      <c r="V47" s="175">
        <v>288.75</v>
      </c>
      <c r="W47" s="198">
        <v>9120.89</v>
      </c>
      <c r="X47" s="182">
        <v>12955.272499999999</v>
      </c>
    </row>
    <row r="48" spans="2:24" ht="15.6" x14ac:dyDescent="0.3">
      <c r="B48" s="251"/>
      <c r="C48" s="155" t="s">
        <v>171</v>
      </c>
      <c r="D48" s="155" t="s">
        <v>181</v>
      </c>
      <c r="E48" s="175">
        <v>169</v>
      </c>
      <c r="F48" s="175">
        <v>274</v>
      </c>
      <c r="G48" s="198">
        <v>45820.91</v>
      </c>
      <c r="H48" s="182">
        <v>589.11118343195301</v>
      </c>
      <c r="I48" s="125"/>
      <c r="J48" s="251"/>
      <c r="K48" s="155" t="s">
        <v>171</v>
      </c>
      <c r="L48" s="155" t="s">
        <v>190</v>
      </c>
      <c r="M48" s="175">
        <v>125</v>
      </c>
      <c r="N48" s="175">
        <v>299.68</v>
      </c>
      <c r="O48" s="198">
        <v>32676.2</v>
      </c>
      <c r="P48" s="182">
        <v>1336.41128</v>
      </c>
      <c r="R48" s="251"/>
      <c r="S48" s="155" t="s">
        <v>171</v>
      </c>
      <c r="T48" s="155" t="s">
        <v>202</v>
      </c>
      <c r="U48" s="175">
        <v>3</v>
      </c>
      <c r="V48" s="175">
        <v>343.66666666666703</v>
      </c>
      <c r="W48" s="198">
        <v>972.03</v>
      </c>
      <c r="X48" s="182">
        <v>759.39666666666699</v>
      </c>
    </row>
    <row r="49" spans="2:24" ht="15.6" x14ac:dyDescent="0.3">
      <c r="B49" s="251"/>
      <c r="C49" s="155" t="s">
        <v>171</v>
      </c>
      <c r="D49" s="155" t="s">
        <v>182</v>
      </c>
      <c r="E49" s="175">
        <v>54</v>
      </c>
      <c r="F49" s="175">
        <v>240.944444444444</v>
      </c>
      <c r="G49" s="198">
        <v>16767.57</v>
      </c>
      <c r="H49" s="182">
        <v>894.67240740740704</v>
      </c>
      <c r="I49" s="125"/>
      <c r="J49" s="251"/>
      <c r="K49" s="155" t="s">
        <v>171</v>
      </c>
      <c r="L49" s="155" t="s">
        <v>191</v>
      </c>
      <c r="M49" s="175">
        <v>161</v>
      </c>
      <c r="N49" s="175">
        <v>320.31055900621101</v>
      </c>
      <c r="O49" s="198">
        <v>30568.560000000001</v>
      </c>
      <c r="P49" s="182">
        <v>1275.9292546583799</v>
      </c>
      <c r="R49" s="251"/>
      <c r="S49" s="7"/>
      <c r="T49" s="7"/>
      <c r="U49" s="93"/>
      <c r="V49" s="93"/>
      <c r="W49" s="200"/>
      <c r="X49" s="183"/>
    </row>
    <row r="50" spans="2:24" ht="15.6" x14ac:dyDescent="0.3">
      <c r="B50" s="251"/>
      <c r="C50" s="155" t="s">
        <v>171</v>
      </c>
      <c r="D50" s="155" t="s">
        <v>183</v>
      </c>
      <c r="E50" s="175">
        <v>511</v>
      </c>
      <c r="F50" s="175">
        <v>283.55381604696697</v>
      </c>
      <c r="G50" s="198">
        <v>172375.47</v>
      </c>
      <c r="H50" s="182">
        <v>798.51434442270101</v>
      </c>
      <c r="I50" s="125"/>
      <c r="J50" s="251"/>
      <c r="K50" s="155" t="s">
        <v>171</v>
      </c>
      <c r="L50" s="155" t="s">
        <v>192</v>
      </c>
      <c r="M50" s="175">
        <v>112</v>
      </c>
      <c r="N50" s="175">
        <v>308.40178571428601</v>
      </c>
      <c r="O50" s="198">
        <v>39317.39</v>
      </c>
      <c r="P50" s="182">
        <v>1460.7650000000001</v>
      </c>
      <c r="R50" s="251"/>
      <c r="S50" s="7"/>
      <c r="T50" s="7"/>
      <c r="U50" s="93"/>
      <c r="V50" s="93"/>
      <c r="W50" s="200"/>
      <c r="X50" s="183"/>
    </row>
    <row r="51" spans="2:24" ht="15.6" x14ac:dyDescent="0.3">
      <c r="B51" s="251"/>
      <c r="C51" s="155" t="s">
        <v>171</v>
      </c>
      <c r="D51" s="155" t="s">
        <v>184</v>
      </c>
      <c r="E51" s="175">
        <v>198</v>
      </c>
      <c r="F51" s="175">
        <v>264.73232323232298</v>
      </c>
      <c r="G51" s="198">
        <v>74193.14</v>
      </c>
      <c r="H51" s="182">
        <v>670.83313131313105</v>
      </c>
      <c r="I51" s="125"/>
      <c r="J51" s="251"/>
      <c r="K51" s="155" t="s">
        <v>171</v>
      </c>
      <c r="L51" s="155" t="s">
        <v>195</v>
      </c>
      <c r="M51" s="175">
        <v>26</v>
      </c>
      <c r="N51" s="175">
        <v>322.038461538462</v>
      </c>
      <c r="O51" s="198">
        <v>7103.03</v>
      </c>
      <c r="P51" s="182">
        <v>1074.6426923076899</v>
      </c>
      <c r="R51" s="251"/>
      <c r="S51" s="7"/>
      <c r="T51" s="7"/>
      <c r="U51" s="93"/>
      <c r="V51" s="93"/>
      <c r="W51" s="200"/>
      <c r="X51" s="183"/>
    </row>
    <row r="52" spans="2:24" ht="15.6" x14ac:dyDescent="0.3">
      <c r="B52" s="251"/>
      <c r="C52" s="155" t="s">
        <v>171</v>
      </c>
      <c r="D52" s="155" t="s">
        <v>185</v>
      </c>
      <c r="E52" s="175">
        <v>111</v>
      </c>
      <c r="F52" s="175">
        <v>276.46846846846802</v>
      </c>
      <c r="G52" s="198">
        <v>39115.79</v>
      </c>
      <c r="H52" s="182">
        <v>854.65792792792797</v>
      </c>
      <c r="I52" s="125"/>
      <c r="J52" s="251"/>
      <c r="K52" s="155" t="s">
        <v>171</v>
      </c>
      <c r="L52" s="155" t="s">
        <v>196</v>
      </c>
      <c r="M52" s="175">
        <v>111</v>
      </c>
      <c r="N52" s="175">
        <v>298.22522522522502</v>
      </c>
      <c r="O52" s="198">
        <v>36695.93</v>
      </c>
      <c r="P52" s="182">
        <v>1521.3705405405401</v>
      </c>
      <c r="R52" s="251"/>
      <c r="S52" s="7"/>
      <c r="T52" s="7"/>
      <c r="U52" s="93"/>
      <c r="V52" s="93"/>
      <c r="W52" s="200"/>
      <c r="X52" s="183"/>
    </row>
    <row r="53" spans="2:24" ht="15.6" x14ac:dyDescent="0.3">
      <c r="B53" s="251"/>
      <c r="C53" s="155" t="s">
        <v>171</v>
      </c>
      <c r="D53" s="155" t="s">
        <v>187</v>
      </c>
      <c r="E53" s="175">
        <v>609</v>
      </c>
      <c r="F53" s="175">
        <v>279.06075533661698</v>
      </c>
      <c r="G53" s="198">
        <v>185864.04</v>
      </c>
      <c r="H53" s="182">
        <v>642.96392446633899</v>
      </c>
      <c r="I53" s="125"/>
      <c r="J53" s="251"/>
      <c r="K53" s="155" t="s">
        <v>171</v>
      </c>
      <c r="L53" s="155" t="s">
        <v>197</v>
      </c>
      <c r="M53" s="175">
        <v>108</v>
      </c>
      <c r="N53" s="175">
        <v>318.74074074074099</v>
      </c>
      <c r="O53" s="198">
        <v>28795.64</v>
      </c>
      <c r="P53" s="182">
        <v>1018.73490740741</v>
      </c>
      <c r="R53" s="251"/>
      <c r="S53" s="7"/>
      <c r="T53" s="7"/>
      <c r="U53" s="93"/>
      <c r="V53" s="93"/>
      <c r="W53" s="200"/>
      <c r="X53" s="183"/>
    </row>
    <row r="54" spans="2:24" ht="15.6" x14ac:dyDescent="0.3">
      <c r="B54" s="251"/>
      <c r="C54" s="155" t="s">
        <v>171</v>
      </c>
      <c r="D54" s="155" t="s">
        <v>188</v>
      </c>
      <c r="E54" s="175">
        <v>631</v>
      </c>
      <c r="F54" s="175">
        <v>270.60855784469101</v>
      </c>
      <c r="G54" s="198">
        <v>243519.87</v>
      </c>
      <c r="H54" s="182">
        <v>931.427686212362</v>
      </c>
      <c r="I54" s="125"/>
      <c r="J54" s="251"/>
      <c r="K54" s="155" t="s">
        <v>171</v>
      </c>
      <c r="L54" s="155" t="s">
        <v>198</v>
      </c>
      <c r="M54" s="175">
        <v>10</v>
      </c>
      <c r="N54" s="175">
        <v>280.8</v>
      </c>
      <c r="O54" s="198">
        <v>3137.11</v>
      </c>
      <c r="P54" s="182">
        <v>761.70899999999995</v>
      </c>
      <c r="R54" s="251"/>
      <c r="S54" s="7"/>
      <c r="T54" s="7"/>
      <c r="U54" s="93"/>
      <c r="V54" s="93"/>
      <c r="W54" s="200"/>
      <c r="X54" s="183"/>
    </row>
    <row r="55" spans="2:24" ht="15.6" x14ac:dyDescent="0.3">
      <c r="B55" s="251"/>
      <c r="C55" s="155" t="s">
        <v>171</v>
      </c>
      <c r="D55" s="155" t="s">
        <v>189</v>
      </c>
      <c r="E55" s="175">
        <v>430</v>
      </c>
      <c r="F55" s="175">
        <v>276.820930232558</v>
      </c>
      <c r="G55" s="198">
        <v>153084.34</v>
      </c>
      <c r="H55" s="182">
        <v>758.04313953488395</v>
      </c>
      <c r="I55" s="125"/>
      <c r="J55" s="251"/>
      <c r="K55" s="155" t="s">
        <v>171</v>
      </c>
      <c r="L55" s="155" t="s">
        <v>199</v>
      </c>
      <c r="M55" s="175">
        <v>36</v>
      </c>
      <c r="N55" s="175">
        <v>317.25</v>
      </c>
      <c r="O55" s="198">
        <v>4979.46</v>
      </c>
      <c r="P55" s="182">
        <v>930.31388888888898</v>
      </c>
      <c r="R55" s="251"/>
      <c r="S55" s="7"/>
      <c r="T55" s="7"/>
      <c r="U55" s="93"/>
      <c r="V55" s="93"/>
      <c r="W55" s="200"/>
      <c r="X55" s="183"/>
    </row>
    <row r="56" spans="2:24" ht="15.6" x14ac:dyDescent="0.3">
      <c r="B56" s="251"/>
      <c r="C56" s="155" t="s">
        <v>171</v>
      </c>
      <c r="D56" s="155" t="s">
        <v>190</v>
      </c>
      <c r="E56" s="175">
        <v>541</v>
      </c>
      <c r="F56" s="175">
        <v>274.47504621072102</v>
      </c>
      <c r="G56" s="198">
        <v>165816.73000000001</v>
      </c>
      <c r="H56" s="182">
        <v>802.804510166358</v>
      </c>
      <c r="I56" s="125"/>
      <c r="J56" s="251"/>
      <c r="K56" s="155" t="s">
        <v>171</v>
      </c>
      <c r="L56" s="155" t="s">
        <v>200</v>
      </c>
      <c r="M56" s="175">
        <v>19</v>
      </c>
      <c r="N56" s="175">
        <v>283.89473684210498</v>
      </c>
      <c r="O56" s="198">
        <v>5122</v>
      </c>
      <c r="P56" s="182">
        <v>1428.5231578947401</v>
      </c>
      <c r="R56" s="251"/>
      <c r="S56" s="7"/>
      <c r="T56" s="7"/>
      <c r="U56" s="93"/>
      <c r="V56" s="93"/>
      <c r="W56" s="200"/>
      <c r="X56" s="183"/>
    </row>
    <row r="57" spans="2:24" ht="15.6" x14ac:dyDescent="0.3">
      <c r="B57" s="251"/>
      <c r="C57" s="155" t="s">
        <v>171</v>
      </c>
      <c r="D57" s="155" t="s">
        <v>191</v>
      </c>
      <c r="E57" s="175">
        <v>712</v>
      </c>
      <c r="F57" s="175">
        <v>267.09269662921298</v>
      </c>
      <c r="G57" s="198">
        <v>228889.75</v>
      </c>
      <c r="H57" s="182">
        <v>735.54699438202204</v>
      </c>
      <c r="I57" s="125"/>
      <c r="J57" s="251"/>
      <c r="K57" s="155" t="s">
        <v>171</v>
      </c>
      <c r="L57" s="155" t="s">
        <v>201</v>
      </c>
      <c r="M57" s="175">
        <v>50</v>
      </c>
      <c r="N57" s="175">
        <v>290.02</v>
      </c>
      <c r="O57" s="198">
        <v>16115.76</v>
      </c>
      <c r="P57" s="182">
        <v>1414.9564</v>
      </c>
      <c r="R57" s="251"/>
      <c r="S57" s="7"/>
      <c r="T57" s="7"/>
      <c r="U57" s="93"/>
      <c r="V57" s="93"/>
      <c r="W57" s="200"/>
      <c r="X57" s="183"/>
    </row>
    <row r="58" spans="2:24" ht="15.6" x14ac:dyDescent="0.3">
      <c r="B58" s="251"/>
      <c r="C58" s="155" t="s">
        <v>171</v>
      </c>
      <c r="D58" s="155" t="s">
        <v>192</v>
      </c>
      <c r="E58" s="175">
        <v>532</v>
      </c>
      <c r="F58" s="175">
        <v>271.57330827067699</v>
      </c>
      <c r="G58" s="198">
        <v>176326.55</v>
      </c>
      <c r="H58" s="182">
        <v>831.53383458646601</v>
      </c>
      <c r="I58" s="125"/>
      <c r="J58" s="251"/>
      <c r="K58" s="155" t="s">
        <v>171</v>
      </c>
      <c r="L58" s="155" t="s">
        <v>202</v>
      </c>
      <c r="M58" s="175">
        <v>72</v>
      </c>
      <c r="N58" s="175">
        <v>320.597222222222</v>
      </c>
      <c r="O58" s="198">
        <v>22147.97</v>
      </c>
      <c r="P58" s="182">
        <v>1095.17319444444</v>
      </c>
      <c r="R58" s="251"/>
      <c r="S58" s="7"/>
      <c r="T58" s="7"/>
      <c r="U58" s="93"/>
      <c r="V58" s="93"/>
      <c r="W58" s="200"/>
      <c r="X58" s="183"/>
    </row>
    <row r="59" spans="2:24" ht="15.6" x14ac:dyDescent="0.3">
      <c r="B59" s="251"/>
      <c r="C59" s="155" t="s">
        <v>171</v>
      </c>
      <c r="D59" s="155" t="s">
        <v>195</v>
      </c>
      <c r="E59" s="175">
        <v>166</v>
      </c>
      <c r="F59" s="175">
        <v>277.95180722891598</v>
      </c>
      <c r="G59" s="198">
        <v>52313.2</v>
      </c>
      <c r="H59" s="182">
        <v>806.01765060240996</v>
      </c>
      <c r="I59" s="125"/>
      <c r="J59" s="251"/>
      <c r="K59" s="7"/>
      <c r="L59" s="7"/>
      <c r="M59" s="93"/>
      <c r="N59" s="93"/>
      <c r="O59" s="200"/>
      <c r="P59" s="183"/>
      <c r="R59" s="251"/>
      <c r="S59" s="7"/>
      <c r="T59" s="7"/>
      <c r="U59" s="93"/>
      <c r="V59" s="93"/>
      <c r="W59" s="200"/>
      <c r="X59" s="183"/>
    </row>
    <row r="60" spans="2:24" ht="15.6" x14ac:dyDescent="0.3">
      <c r="B60" s="251"/>
      <c r="C60" s="155" t="s">
        <v>171</v>
      </c>
      <c r="D60" s="155" t="s">
        <v>196</v>
      </c>
      <c r="E60" s="175">
        <v>733</v>
      </c>
      <c r="F60" s="175">
        <v>282.206002728513</v>
      </c>
      <c r="G60" s="198">
        <v>242726.07</v>
      </c>
      <c r="H60" s="182">
        <v>853.42881309686197</v>
      </c>
      <c r="I60" s="125"/>
      <c r="J60" s="251"/>
      <c r="K60" s="7"/>
      <c r="L60" s="7"/>
      <c r="M60" s="93"/>
      <c r="N60" s="93"/>
      <c r="O60" s="200"/>
      <c r="P60" s="183"/>
      <c r="R60" s="251"/>
      <c r="S60" s="7"/>
      <c r="T60" s="7"/>
      <c r="U60" s="93"/>
      <c r="V60" s="93"/>
      <c r="W60" s="200"/>
      <c r="X60" s="183"/>
    </row>
    <row r="61" spans="2:24" ht="15.6" x14ac:dyDescent="0.3">
      <c r="B61" s="251"/>
      <c r="C61" s="155" t="s">
        <v>171</v>
      </c>
      <c r="D61" s="155" t="s">
        <v>197</v>
      </c>
      <c r="E61" s="175">
        <v>581</v>
      </c>
      <c r="F61" s="175">
        <v>272.11876075731499</v>
      </c>
      <c r="G61" s="198">
        <v>186963.26</v>
      </c>
      <c r="H61" s="182">
        <v>699.72650602409703</v>
      </c>
      <c r="I61" s="125"/>
      <c r="J61" s="251"/>
      <c r="K61" s="7"/>
      <c r="L61" s="7"/>
      <c r="M61" s="93"/>
      <c r="N61" s="93"/>
      <c r="O61" s="200"/>
      <c r="P61" s="183"/>
      <c r="R61" s="251"/>
      <c r="S61" s="7"/>
      <c r="T61" s="7"/>
      <c r="U61" s="93"/>
      <c r="V61" s="93"/>
      <c r="W61" s="200"/>
      <c r="X61" s="183"/>
    </row>
    <row r="62" spans="2:24" ht="15.6" x14ac:dyDescent="0.3">
      <c r="B62" s="251"/>
      <c r="C62" s="155" t="s">
        <v>171</v>
      </c>
      <c r="D62" s="155" t="s">
        <v>198</v>
      </c>
      <c r="E62" s="175">
        <v>71</v>
      </c>
      <c r="F62" s="175">
        <v>255.718309859155</v>
      </c>
      <c r="G62" s="198">
        <v>17304.330000000002</v>
      </c>
      <c r="H62" s="182">
        <v>831.61323943662001</v>
      </c>
      <c r="I62" s="125"/>
      <c r="J62" s="251"/>
      <c r="K62" s="7"/>
      <c r="L62" s="7"/>
      <c r="M62" s="93"/>
      <c r="N62" s="93"/>
      <c r="O62" s="200"/>
      <c r="P62" s="183"/>
      <c r="R62" s="251"/>
      <c r="S62" s="7"/>
      <c r="T62" s="7"/>
      <c r="U62" s="93"/>
      <c r="V62" s="93"/>
      <c r="W62" s="200"/>
      <c r="X62" s="183"/>
    </row>
    <row r="63" spans="2:24" ht="15.6" x14ac:dyDescent="0.3">
      <c r="B63" s="251"/>
      <c r="C63" s="155" t="s">
        <v>171</v>
      </c>
      <c r="D63" s="155" t="s">
        <v>199</v>
      </c>
      <c r="E63" s="175">
        <v>266</v>
      </c>
      <c r="F63" s="175">
        <v>266.59398496240601</v>
      </c>
      <c r="G63" s="198">
        <v>83171.649999999994</v>
      </c>
      <c r="H63" s="182">
        <v>722.93015037594</v>
      </c>
      <c r="I63" s="125"/>
      <c r="J63" s="251"/>
      <c r="K63" s="7"/>
      <c r="L63" s="7"/>
      <c r="M63" s="93"/>
      <c r="N63" s="93"/>
      <c r="O63" s="200"/>
      <c r="P63" s="183"/>
      <c r="R63" s="251"/>
      <c r="S63" s="7"/>
      <c r="T63" s="7"/>
      <c r="U63" s="93"/>
      <c r="V63" s="93"/>
      <c r="W63" s="200"/>
      <c r="X63" s="183"/>
    </row>
    <row r="64" spans="2:24" ht="15.6" x14ac:dyDescent="0.3">
      <c r="B64" s="251"/>
      <c r="C64" s="155" t="s">
        <v>171</v>
      </c>
      <c r="D64" s="155" t="s">
        <v>200</v>
      </c>
      <c r="E64" s="175">
        <v>180</v>
      </c>
      <c r="F64" s="175">
        <v>248.16111111111101</v>
      </c>
      <c r="G64" s="198">
        <v>73430.28</v>
      </c>
      <c r="H64" s="182">
        <v>704.31466666666699</v>
      </c>
      <c r="I64" s="125"/>
      <c r="J64" s="251"/>
      <c r="K64" s="7"/>
      <c r="L64" s="7"/>
      <c r="M64" s="93"/>
      <c r="N64" s="93"/>
      <c r="O64" s="200"/>
      <c r="P64" s="183"/>
      <c r="R64" s="251"/>
      <c r="S64" s="7"/>
      <c r="T64" s="7"/>
      <c r="U64" s="93"/>
      <c r="V64" s="93"/>
      <c r="W64" s="200"/>
      <c r="X64" s="183"/>
    </row>
    <row r="65" spans="2:24" ht="15.6" x14ac:dyDescent="0.3">
      <c r="B65" s="251"/>
      <c r="C65" s="155" t="s">
        <v>171</v>
      </c>
      <c r="D65" s="155" t="s">
        <v>201</v>
      </c>
      <c r="E65" s="175">
        <v>253</v>
      </c>
      <c r="F65" s="175">
        <v>257.89328063241101</v>
      </c>
      <c r="G65" s="198">
        <v>79848.070000000007</v>
      </c>
      <c r="H65" s="182">
        <v>727.776996047431</v>
      </c>
      <c r="I65" s="125"/>
      <c r="J65" s="251"/>
      <c r="K65" s="7"/>
      <c r="L65" s="7"/>
      <c r="M65" s="93"/>
      <c r="N65" s="93"/>
      <c r="O65" s="200"/>
      <c r="P65" s="183"/>
      <c r="R65" s="251"/>
      <c r="S65" s="7"/>
      <c r="T65" s="7"/>
      <c r="U65" s="93"/>
      <c r="V65" s="93"/>
      <c r="W65" s="200"/>
      <c r="X65" s="183"/>
    </row>
    <row r="66" spans="2:24" ht="15.6" x14ac:dyDescent="0.3">
      <c r="B66" s="251"/>
      <c r="C66" s="155" t="s">
        <v>171</v>
      </c>
      <c r="D66" s="155" t="s">
        <v>202</v>
      </c>
      <c r="E66" s="175">
        <v>475</v>
      </c>
      <c r="F66" s="175">
        <v>262.92421052631602</v>
      </c>
      <c r="G66" s="198">
        <v>150595.9</v>
      </c>
      <c r="H66" s="182">
        <v>640.55799999999999</v>
      </c>
      <c r="I66" s="125"/>
      <c r="J66" s="251"/>
      <c r="K66" s="7"/>
      <c r="L66" s="7"/>
      <c r="M66" s="93"/>
      <c r="N66" s="93"/>
      <c r="O66" s="200"/>
      <c r="P66" s="183"/>
      <c r="R66" s="251"/>
      <c r="S66" s="7"/>
      <c r="T66" s="7"/>
      <c r="U66" s="93"/>
      <c r="V66" s="93"/>
      <c r="W66" s="200"/>
      <c r="X66" s="183"/>
    </row>
    <row r="67" spans="2:24" ht="15.6" x14ac:dyDescent="0.3">
      <c r="B67" s="251"/>
      <c r="C67" s="7"/>
      <c r="D67" s="7"/>
      <c r="E67" s="93"/>
      <c r="F67" s="93"/>
      <c r="G67" s="200"/>
      <c r="H67" s="183"/>
      <c r="I67" s="125"/>
      <c r="J67" s="251"/>
      <c r="K67" s="7"/>
      <c r="L67" s="7"/>
      <c r="M67" s="93"/>
      <c r="N67" s="93"/>
      <c r="O67" s="200"/>
      <c r="P67" s="183"/>
      <c r="R67" s="251"/>
      <c r="S67" s="7"/>
      <c r="T67" s="7"/>
      <c r="U67" s="93"/>
      <c r="V67" s="93"/>
      <c r="W67" s="200"/>
      <c r="X67" s="183"/>
    </row>
    <row r="68" spans="2:24" ht="15.6" x14ac:dyDescent="0.3">
      <c r="B68" s="251"/>
      <c r="C68" s="7"/>
      <c r="D68" s="7"/>
      <c r="E68" s="93"/>
      <c r="F68" s="93"/>
      <c r="G68" s="200"/>
      <c r="H68" s="183"/>
      <c r="I68" s="125"/>
      <c r="J68" s="251"/>
      <c r="K68" s="7"/>
      <c r="L68" s="7"/>
      <c r="M68" s="93"/>
      <c r="N68" s="93"/>
      <c r="O68" s="200"/>
      <c r="P68" s="183"/>
      <c r="R68" s="251"/>
      <c r="S68" s="7"/>
      <c r="T68" s="7"/>
      <c r="U68" s="93"/>
      <c r="V68" s="93"/>
      <c r="W68" s="200"/>
      <c r="X68" s="183"/>
    </row>
    <row r="69" spans="2:24" s="85" customFormat="1" ht="16.2" thickBot="1" x14ac:dyDescent="0.35">
      <c r="B69" s="94" t="s">
        <v>7</v>
      </c>
      <c r="C69" s="166" t="s">
        <v>8</v>
      </c>
      <c r="D69" s="166" t="s">
        <v>8</v>
      </c>
      <c r="E69" s="190">
        <f>SUM(E6:E68)</f>
        <v>10914</v>
      </c>
      <c r="F69" s="167"/>
      <c r="G69" s="203"/>
      <c r="H69" s="189"/>
      <c r="I69" s="87"/>
      <c r="J69" s="94" t="s">
        <v>7</v>
      </c>
      <c r="K69" s="166" t="s">
        <v>8</v>
      </c>
      <c r="L69" s="166" t="s">
        <v>8</v>
      </c>
      <c r="M69" s="190">
        <f>SUM(M6:M68)</f>
        <v>2071</v>
      </c>
      <c r="N69" s="167"/>
      <c r="O69" s="203"/>
      <c r="P69" s="189"/>
      <c r="R69" s="94" t="s">
        <v>7</v>
      </c>
      <c r="S69" s="166" t="s">
        <v>8</v>
      </c>
      <c r="T69" s="166" t="s">
        <v>8</v>
      </c>
      <c r="U69" s="190">
        <f>SUM(U6:U68)</f>
        <v>246</v>
      </c>
      <c r="V69" s="167"/>
      <c r="W69" s="203"/>
      <c r="X69" s="189"/>
    </row>
    <row r="70" spans="2:24" ht="15.6" x14ac:dyDescent="0.3">
      <c r="B70" s="53"/>
      <c r="C70" s="88"/>
      <c r="D70" s="88"/>
      <c r="E70" s="89"/>
      <c r="F70" s="89"/>
      <c r="G70" s="184"/>
      <c r="H70" s="184"/>
      <c r="I70" s="90"/>
    </row>
    <row r="71" spans="2:24" ht="16.2" thickBot="1" x14ac:dyDescent="0.35">
      <c r="B71" s="47"/>
      <c r="C71" s="50"/>
      <c r="D71" s="50"/>
      <c r="E71" s="51"/>
      <c r="F71" s="51"/>
      <c r="G71" s="185"/>
      <c r="H71" s="185"/>
      <c r="I71" s="51"/>
    </row>
    <row r="72" spans="2:24" ht="15" thickBot="1" x14ac:dyDescent="0.35">
      <c r="B72" s="252" t="s">
        <v>11</v>
      </c>
      <c r="C72" s="253"/>
      <c r="D72" s="253"/>
      <c r="E72" s="253"/>
      <c r="F72" s="253"/>
      <c r="G72" s="253"/>
      <c r="H72" s="254"/>
      <c r="I72" s="55"/>
    </row>
    <row r="73" spans="2:24" x14ac:dyDescent="0.3">
      <c r="B73" s="33"/>
      <c r="C73" s="34"/>
      <c r="D73" s="34"/>
      <c r="E73" s="113"/>
      <c r="F73" s="113"/>
      <c r="G73" s="201"/>
      <c r="H73" s="186"/>
      <c r="I73" s="56"/>
    </row>
    <row r="74" spans="2:24" x14ac:dyDescent="0.3">
      <c r="B74" s="33"/>
      <c r="C74" s="34"/>
      <c r="D74" s="34"/>
      <c r="E74" s="113"/>
      <c r="F74" s="113"/>
      <c r="G74" s="201"/>
      <c r="H74" s="186"/>
      <c r="I74" s="56"/>
    </row>
    <row r="75" spans="2:24" x14ac:dyDescent="0.3">
      <c r="B75" s="33"/>
      <c r="C75" s="34"/>
      <c r="D75" s="34"/>
      <c r="E75" s="113"/>
      <c r="F75" s="113"/>
      <c r="G75" s="201"/>
      <c r="H75" s="186"/>
      <c r="I75" s="56"/>
    </row>
    <row r="76" spans="2:24" x14ac:dyDescent="0.3">
      <c r="B76" s="33"/>
      <c r="C76" s="34"/>
      <c r="D76" s="34"/>
      <c r="E76" s="113"/>
      <c r="F76" s="113"/>
      <c r="G76" s="201"/>
      <c r="H76" s="186"/>
      <c r="I76" s="56"/>
    </row>
    <row r="77" spans="2:24" x14ac:dyDescent="0.3">
      <c r="B77" s="33"/>
      <c r="C77" s="34"/>
      <c r="D77" s="34"/>
      <c r="E77" s="113"/>
      <c r="F77" s="113"/>
      <c r="G77" s="201"/>
      <c r="H77" s="186"/>
      <c r="I77" s="56"/>
    </row>
    <row r="78" spans="2:24" ht="15" thickBot="1" x14ac:dyDescent="0.35">
      <c r="B78" s="36"/>
      <c r="C78" s="19"/>
      <c r="D78" s="19"/>
      <c r="E78" s="120"/>
      <c r="F78" s="120"/>
      <c r="G78" s="202"/>
      <c r="H78" s="187"/>
      <c r="I78" s="56"/>
    </row>
  </sheetData>
  <mergeCells count="6">
    <mergeCell ref="B2:H2"/>
    <mergeCell ref="B72:H72"/>
    <mergeCell ref="R6:R68"/>
    <mergeCell ref="J6:J68"/>
    <mergeCell ref="B6:B68"/>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276"/>
  <sheetViews>
    <sheetView view="pageBreakPreview" topLeftCell="A240" zoomScale="51" zoomScaleNormal="70" zoomScaleSheetLayoutView="51" workbookViewId="0">
      <selection activeCell="O281" sqref="O281"/>
    </sheetView>
  </sheetViews>
  <sheetFormatPr defaultRowHeight="14.4" x14ac:dyDescent="0.3"/>
  <cols>
    <col min="2" max="4" width="21.5546875" customWidth="1"/>
    <col min="5" max="6" width="21.5546875" style="209" customWidth="1"/>
    <col min="7" max="7" width="5.109375" customWidth="1"/>
    <col min="8" max="8" width="24.5546875" bestFit="1" customWidth="1"/>
    <col min="9" max="9" width="18.5546875" bestFit="1" customWidth="1"/>
    <col min="10" max="10" width="11.109375" customWidth="1"/>
    <col min="11" max="12" width="17.44140625" style="209" customWidth="1"/>
    <col min="14" max="14" width="16.6640625" bestFit="1" customWidth="1"/>
    <col min="15" max="15" width="18.5546875" bestFit="1" customWidth="1"/>
    <col min="16" max="16" width="12.6640625" customWidth="1"/>
    <col min="17" max="18" width="18.88671875" style="209" customWidth="1"/>
  </cols>
  <sheetData>
    <row r="1" spans="2:18" ht="15" thickBot="1" x14ac:dyDescent="0.35"/>
    <row r="2" spans="2:18" ht="65.400000000000006" customHeight="1" thickBot="1" x14ac:dyDescent="0.35">
      <c r="B2" s="255" t="s">
        <v>28</v>
      </c>
      <c r="C2" s="256"/>
      <c r="D2" s="256"/>
      <c r="E2" s="256"/>
      <c r="F2" s="257"/>
    </row>
    <row r="3" spans="2:18" ht="15.75" customHeight="1" x14ac:dyDescent="0.3">
      <c r="B3" s="258"/>
      <c r="C3" s="258"/>
      <c r="D3" s="258"/>
      <c r="E3" s="258"/>
      <c r="F3" s="258"/>
      <c r="G3" s="129"/>
    </row>
    <row r="4" spans="2:18" ht="15" thickBot="1" x14ac:dyDescent="0.35">
      <c r="G4" s="129"/>
    </row>
    <row r="5" spans="2:18" ht="31.8" thickBot="1" x14ac:dyDescent="0.35">
      <c r="B5" s="52" t="s">
        <v>1</v>
      </c>
      <c r="C5" s="52" t="s">
        <v>2</v>
      </c>
      <c r="D5" s="52" t="s">
        <v>3</v>
      </c>
      <c r="E5" s="233" t="s">
        <v>37</v>
      </c>
      <c r="F5" s="234" t="s">
        <v>38</v>
      </c>
      <c r="G5" s="130"/>
      <c r="H5" s="52" t="s">
        <v>1</v>
      </c>
      <c r="I5" s="52" t="s">
        <v>2</v>
      </c>
      <c r="J5" s="52" t="s">
        <v>3</v>
      </c>
      <c r="K5" s="233" t="s">
        <v>37</v>
      </c>
      <c r="L5" s="234" t="s">
        <v>38</v>
      </c>
      <c r="N5" s="52" t="s">
        <v>1</v>
      </c>
      <c r="O5" s="52" t="s">
        <v>2</v>
      </c>
      <c r="P5" s="52" t="s">
        <v>3</v>
      </c>
      <c r="Q5" s="233" t="s">
        <v>37</v>
      </c>
      <c r="R5" s="234" t="s">
        <v>38</v>
      </c>
    </row>
    <row r="6" spans="2:18" ht="15.6" x14ac:dyDescent="0.3">
      <c r="B6" s="240" t="s">
        <v>6</v>
      </c>
      <c r="C6" s="204" t="s">
        <v>131</v>
      </c>
      <c r="D6" s="232" t="s">
        <v>132</v>
      </c>
      <c r="E6" s="145" t="s">
        <v>216</v>
      </c>
      <c r="F6" s="227">
        <v>1</v>
      </c>
      <c r="G6" s="130"/>
      <c r="H6" s="240" t="s">
        <v>9</v>
      </c>
      <c r="I6" s="204" t="s">
        <v>131</v>
      </c>
      <c r="J6" s="232" t="s">
        <v>133</v>
      </c>
      <c r="K6" s="145" t="s">
        <v>216</v>
      </c>
      <c r="L6" s="227">
        <v>2</v>
      </c>
      <c r="N6" s="240" t="s">
        <v>10</v>
      </c>
      <c r="O6" s="204" t="s">
        <v>131</v>
      </c>
      <c r="P6" s="232" t="s">
        <v>132</v>
      </c>
      <c r="Q6" s="145" t="s">
        <v>217</v>
      </c>
      <c r="R6" s="227">
        <v>1</v>
      </c>
    </row>
    <row r="7" spans="2:18" ht="15.6" x14ac:dyDescent="0.3">
      <c r="B7" s="240"/>
      <c r="C7" s="205" t="s">
        <v>131</v>
      </c>
      <c r="D7" s="206" t="s">
        <v>133</v>
      </c>
      <c r="E7" s="135" t="s">
        <v>216</v>
      </c>
      <c r="F7" s="216">
        <v>19</v>
      </c>
      <c r="G7" s="85"/>
      <c r="H7" s="240"/>
      <c r="I7" s="205" t="s">
        <v>131</v>
      </c>
      <c r="J7" s="206" t="s">
        <v>133</v>
      </c>
      <c r="K7" s="135" t="s">
        <v>217</v>
      </c>
      <c r="L7" s="216">
        <v>7</v>
      </c>
      <c r="N7" s="240"/>
      <c r="O7" s="205" t="s">
        <v>131</v>
      </c>
      <c r="P7" s="206" t="s">
        <v>133</v>
      </c>
      <c r="Q7" s="135" t="s">
        <v>217</v>
      </c>
      <c r="R7" s="216">
        <v>8</v>
      </c>
    </row>
    <row r="8" spans="2:18" ht="15.6" x14ac:dyDescent="0.3">
      <c r="B8" s="240"/>
      <c r="C8" s="205" t="s">
        <v>131</v>
      </c>
      <c r="D8" s="206" t="s">
        <v>133</v>
      </c>
      <c r="E8" s="135" t="s">
        <v>217</v>
      </c>
      <c r="F8" s="216">
        <v>84</v>
      </c>
      <c r="G8" s="85"/>
      <c r="H8" s="240"/>
      <c r="I8" s="205" t="s">
        <v>131</v>
      </c>
      <c r="J8" s="206" t="s">
        <v>133</v>
      </c>
      <c r="K8" s="135" t="s">
        <v>218</v>
      </c>
      <c r="L8" s="216">
        <v>1</v>
      </c>
      <c r="N8" s="240"/>
      <c r="O8" s="205" t="s">
        <v>131</v>
      </c>
      <c r="P8" s="206" t="s">
        <v>133</v>
      </c>
      <c r="Q8" s="135" t="s">
        <v>218</v>
      </c>
      <c r="R8" s="216">
        <v>1</v>
      </c>
    </row>
    <row r="9" spans="2:18" ht="15.6" x14ac:dyDescent="0.3">
      <c r="B9" s="240"/>
      <c r="C9" s="205" t="s">
        <v>131</v>
      </c>
      <c r="D9" s="205" t="s">
        <v>133</v>
      </c>
      <c r="E9" s="135" t="s">
        <v>218</v>
      </c>
      <c r="F9" s="216">
        <v>12</v>
      </c>
      <c r="G9" s="85"/>
      <c r="H9" s="240"/>
      <c r="I9" s="205" t="s">
        <v>131</v>
      </c>
      <c r="J9" s="205" t="s">
        <v>133</v>
      </c>
      <c r="K9" s="135" t="s">
        <v>219</v>
      </c>
      <c r="L9" s="216">
        <v>1</v>
      </c>
      <c r="N9" s="240"/>
      <c r="O9" s="205" t="s">
        <v>131</v>
      </c>
      <c r="P9" s="205" t="s">
        <v>135</v>
      </c>
      <c r="Q9" s="135" t="s">
        <v>217</v>
      </c>
      <c r="R9" s="216">
        <v>1</v>
      </c>
    </row>
    <row r="10" spans="2:18" ht="15.6" x14ac:dyDescent="0.3">
      <c r="B10" s="240"/>
      <c r="C10" s="205" t="s">
        <v>131</v>
      </c>
      <c r="D10" s="205" t="s">
        <v>133</v>
      </c>
      <c r="E10" s="135" t="s">
        <v>219</v>
      </c>
      <c r="F10" s="216">
        <v>2</v>
      </c>
      <c r="G10" s="85"/>
      <c r="H10" s="240"/>
      <c r="I10" s="205" t="s">
        <v>131</v>
      </c>
      <c r="J10" s="205" t="s">
        <v>134</v>
      </c>
      <c r="K10" s="135" t="s">
        <v>216</v>
      </c>
      <c r="L10" s="216">
        <v>1</v>
      </c>
      <c r="N10" s="240"/>
      <c r="O10" s="205" t="s">
        <v>131</v>
      </c>
      <c r="P10" s="205" t="s">
        <v>136</v>
      </c>
      <c r="Q10" s="135" t="s">
        <v>217</v>
      </c>
      <c r="R10" s="216">
        <v>3</v>
      </c>
    </row>
    <row r="11" spans="2:18" ht="15.6" x14ac:dyDescent="0.3">
      <c r="B11" s="240"/>
      <c r="C11" s="205" t="s">
        <v>131</v>
      </c>
      <c r="D11" s="205" t="s">
        <v>134</v>
      </c>
      <c r="E11" s="210" t="s">
        <v>216</v>
      </c>
      <c r="F11" s="216">
        <v>8</v>
      </c>
      <c r="G11" s="85"/>
      <c r="H11" s="240"/>
      <c r="I11" s="205" t="s">
        <v>131</v>
      </c>
      <c r="J11" s="205" t="s">
        <v>134</v>
      </c>
      <c r="K11" s="210" t="s">
        <v>217</v>
      </c>
      <c r="L11" s="216">
        <v>11</v>
      </c>
      <c r="N11" s="240"/>
      <c r="O11" s="205" t="s">
        <v>131</v>
      </c>
      <c r="P11" s="205" t="s">
        <v>139</v>
      </c>
      <c r="Q11" s="210" t="s">
        <v>216</v>
      </c>
      <c r="R11" s="216">
        <v>1</v>
      </c>
    </row>
    <row r="12" spans="2:18" ht="15.6" x14ac:dyDescent="0.3">
      <c r="B12" s="240"/>
      <c r="C12" s="205" t="s">
        <v>131</v>
      </c>
      <c r="D12" s="205" t="s">
        <v>134</v>
      </c>
      <c r="E12" s="210" t="s">
        <v>217</v>
      </c>
      <c r="F12" s="216">
        <v>48</v>
      </c>
      <c r="G12" s="85"/>
      <c r="H12" s="240"/>
      <c r="I12" s="207" t="s">
        <v>131</v>
      </c>
      <c r="J12" s="208" t="s">
        <v>134</v>
      </c>
      <c r="K12" s="210" t="s">
        <v>218</v>
      </c>
      <c r="L12" s="216">
        <v>1</v>
      </c>
      <c r="N12" s="240"/>
      <c r="O12" s="207" t="s">
        <v>131</v>
      </c>
      <c r="P12" s="208" t="s">
        <v>139</v>
      </c>
      <c r="Q12" s="210" t="s">
        <v>217</v>
      </c>
      <c r="R12" s="216">
        <v>5</v>
      </c>
    </row>
    <row r="13" spans="2:18" ht="15.6" x14ac:dyDescent="0.3">
      <c r="B13" s="240"/>
      <c r="C13" s="207" t="s">
        <v>131</v>
      </c>
      <c r="D13" s="208" t="s">
        <v>134</v>
      </c>
      <c r="E13" s="210" t="s">
        <v>218</v>
      </c>
      <c r="F13" s="216">
        <v>4</v>
      </c>
      <c r="G13" s="85"/>
      <c r="H13" s="240"/>
      <c r="I13" s="207" t="s">
        <v>131</v>
      </c>
      <c r="J13" s="208" t="s">
        <v>135</v>
      </c>
      <c r="K13" s="210" t="s">
        <v>217</v>
      </c>
      <c r="L13" s="216">
        <v>1</v>
      </c>
      <c r="N13" s="240"/>
      <c r="O13" s="207" t="s">
        <v>131</v>
      </c>
      <c r="P13" s="208" t="s">
        <v>144</v>
      </c>
      <c r="Q13" s="210" t="s">
        <v>216</v>
      </c>
      <c r="R13" s="216">
        <v>1</v>
      </c>
    </row>
    <row r="14" spans="2:18" ht="15.6" x14ac:dyDescent="0.3">
      <c r="B14" s="240"/>
      <c r="C14" s="207" t="s">
        <v>131</v>
      </c>
      <c r="D14" s="208" t="s">
        <v>135</v>
      </c>
      <c r="E14" s="210" t="s">
        <v>216</v>
      </c>
      <c r="F14" s="216">
        <v>2</v>
      </c>
      <c r="G14" s="85"/>
      <c r="H14" s="240"/>
      <c r="I14" s="207" t="s">
        <v>131</v>
      </c>
      <c r="J14" s="208" t="s">
        <v>136</v>
      </c>
      <c r="K14" s="210" t="s">
        <v>216</v>
      </c>
      <c r="L14" s="216">
        <v>4</v>
      </c>
      <c r="N14" s="240"/>
      <c r="O14" s="207" t="s">
        <v>131</v>
      </c>
      <c r="P14" s="208" t="s">
        <v>144</v>
      </c>
      <c r="Q14" s="210" t="s">
        <v>217</v>
      </c>
      <c r="R14" s="216">
        <v>28</v>
      </c>
    </row>
    <row r="15" spans="2:18" ht="15.6" x14ac:dyDescent="0.3">
      <c r="B15" s="240"/>
      <c r="C15" s="207" t="s">
        <v>131</v>
      </c>
      <c r="D15" s="208" t="s">
        <v>135</v>
      </c>
      <c r="E15" s="210" t="s">
        <v>217</v>
      </c>
      <c r="F15" s="216">
        <v>19</v>
      </c>
      <c r="G15" s="85"/>
      <c r="H15" s="240"/>
      <c r="I15" s="207" t="s">
        <v>131</v>
      </c>
      <c r="J15" s="208" t="s">
        <v>136</v>
      </c>
      <c r="K15" s="210" t="s">
        <v>217</v>
      </c>
      <c r="L15" s="216">
        <v>7</v>
      </c>
      <c r="N15" s="240"/>
      <c r="O15" s="207" t="s">
        <v>131</v>
      </c>
      <c r="P15" s="208" t="s">
        <v>144</v>
      </c>
      <c r="Q15" s="210" t="s">
        <v>220</v>
      </c>
      <c r="R15" s="216">
        <v>1</v>
      </c>
    </row>
    <row r="16" spans="2:18" ht="15.6" x14ac:dyDescent="0.3">
      <c r="B16" s="240"/>
      <c r="C16" s="207" t="s">
        <v>131</v>
      </c>
      <c r="D16" s="208" t="s">
        <v>135</v>
      </c>
      <c r="E16" s="210" t="s">
        <v>218</v>
      </c>
      <c r="F16" s="216">
        <v>2</v>
      </c>
      <c r="G16" s="85"/>
      <c r="H16" s="240"/>
      <c r="I16" s="207" t="s">
        <v>131</v>
      </c>
      <c r="J16" s="208" t="s">
        <v>136</v>
      </c>
      <c r="K16" s="210" t="s">
        <v>218</v>
      </c>
      <c r="L16" s="216">
        <v>3</v>
      </c>
      <c r="N16" s="240"/>
      <c r="O16" s="207" t="s">
        <v>131</v>
      </c>
      <c r="P16" s="208" t="s">
        <v>145</v>
      </c>
      <c r="Q16" s="210" t="s">
        <v>217</v>
      </c>
      <c r="R16" s="216">
        <v>1</v>
      </c>
    </row>
    <row r="17" spans="2:18" ht="15.6" x14ac:dyDescent="0.3">
      <c r="B17" s="240"/>
      <c r="C17" s="207" t="s">
        <v>131</v>
      </c>
      <c r="D17" s="208" t="s">
        <v>135</v>
      </c>
      <c r="E17" s="210" t="s">
        <v>219</v>
      </c>
      <c r="F17" s="216">
        <v>1</v>
      </c>
      <c r="G17" s="85"/>
      <c r="H17" s="240"/>
      <c r="I17" s="207" t="s">
        <v>131</v>
      </c>
      <c r="J17" s="208" t="s">
        <v>136</v>
      </c>
      <c r="K17" s="210" t="s">
        <v>220</v>
      </c>
      <c r="L17" s="216">
        <v>1</v>
      </c>
      <c r="N17" s="240"/>
      <c r="O17" s="207" t="s">
        <v>131</v>
      </c>
      <c r="P17" s="208" t="s">
        <v>145</v>
      </c>
      <c r="Q17" s="210" t="s">
        <v>218</v>
      </c>
      <c r="R17" s="216">
        <v>1</v>
      </c>
    </row>
    <row r="18" spans="2:18" ht="15.6" x14ac:dyDescent="0.3">
      <c r="B18" s="240"/>
      <c r="C18" s="207" t="s">
        <v>131</v>
      </c>
      <c r="D18" s="208" t="s">
        <v>135</v>
      </c>
      <c r="E18" s="210" t="s">
        <v>220</v>
      </c>
      <c r="F18" s="216">
        <v>1</v>
      </c>
      <c r="G18" s="85"/>
      <c r="H18" s="240"/>
      <c r="I18" s="207" t="s">
        <v>131</v>
      </c>
      <c r="J18" s="208" t="s">
        <v>139</v>
      </c>
      <c r="K18" s="210" t="s">
        <v>216</v>
      </c>
      <c r="L18" s="216">
        <v>2</v>
      </c>
      <c r="N18" s="240"/>
      <c r="O18" s="207" t="s">
        <v>131</v>
      </c>
      <c r="P18" s="208" t="s">
        <v>146</v>
      </c>
      <c r="Q18" s="210" t="s">
        <v>217</v>
      </c>
      <c r="R18" s="216">
        <v>6</v>
      </c>
    </row>
    <row r="19" spans="2:18" ht="15.6" x14ac:dyDescent="0.3">
      <c r="B19" s="240"/>
      <c r="C19" s="207" t="s">
        <v>131</v>
      </c>
      <c r="D19" s="208" t="s">
        <v>136</v>
      </c>
      <c r="E19" s="210" t="s">
        <v>216</v>
      </c>
      <c r="F19" s="216">
        <v>8</v>
      </c>
      <c r="G19" s="85"/>
      <c r="H19" s="240"/>
      <c r="I19" s="207" t="s">
        <v>131</v>
      </c>
      <c r="J19" s="208" t="s">
        <v>139</v>
      </c>
      <c r="K19" s="210" t="s">
        <v>217</v>
      </c>
      <c r="L19" s="216">
        <v>15</v>
      </c>
      <c r="N19" s="240"/>
      <c r="O19" s="207" t="s">
        <v>131</v>
      </c>
      <c r="P19" s="208" t="s">
        <v>147</v>
      </c>
      <c r="Q19" s="210" t="s">
        <v>217</v>
      </c>
      <c r="R19" s="216">
        <v>3</v>
      </c>
    </row>
    <row r="20" spans="2:18" ht="15.6" x14ac:dyDescent="0.3">
      <c r="B20" s="240"/>
      <c r="C20" s="207" t="s">
        <v>131</v>
      </c>
      <c r="D20" s="208" t="s">
        <v>136</v>
      </c>
      <c r="E20" s="210" t="s">
        <v>217</v>
      </c>
      <c r="F20" s="216">
        <v>76</v>
      </c>
      <c r="G20" s="85"/>
      <c r="H20" s="240"/>
      <c r="I20" s="207" t="s">
        <v>131</v>
      </c>
      <c r="J20" s="208" t="s">
        <v>139</v>
      </c>
      <c r="K20" s="210" t="s">
        <v>218</v>
      </c>
      <c r="L20" s="216">
        <v>1</v>
      </c>
      <c r="N20" s="240"/>
      <c r="O20" s="207" t="s">
        <v>131</v>
      </c>
      <c r="P20" s="208" t="s">
        <v>148</v>
      </c>
      <c r="Q20" s="210" t="s">
        <v>217</v>
      </c>
      <c r="R20" s="216">
        <v>1</v>
      </c>
    </row>
    <row r="21" spans="2:18" ht="15.6" x14ac:dyDescent="0.3">
      <c r="B21" s="240"/>
      <c r="C21" s="207" t="s">
        <v>131</v>
      </c>
      <c r="D21" s="208" t="s">
        <v>136</v>
      </c>
      <c r="E21" s="210" t="s">
        <v>218</v>
      </c>
      <c r="F21" s="216">
        <v>10</v>
      </c>
      <c r="G21" s="85"/>
      <c r="H21" s="240"/>
      <c r="I21" s="207" t="s">
        <v>131</v>
      </c>
      <c r="J21" s="208" t="s">
        <v>142</v>
      </c>
      <c r="K21" s="210" t="s">
        <v>216</v>
      </c>
      <c r="L21" s="216">
        <v>1</v>
      </c>
      <c r="N21" s="240"/>
      <c r="O21" s="207" t="s">
        <v>131</v>
      </c>
      <c r="P21" s="208" t="s">
        <v>148</v>
      </c>
      <c r="Q21" s="210" t="s">
        <v>218</v>
      </c>
      <c r="R21" s="216">
        <v>1</v>
      </c>
    </row>
    <row r="22" spans="2:18" ht="15.6" x14ac:dyDescent="0.3">
      <c r="B22" s="240"/>
      <c r="C22" s="207" t="s">
        <v>131</v>
      </c>
      <c r="D22" s="208" t="s">
        <v>136</v>
      </c>
      <c r="E22" s="210" t="s">
        <v>219</v>
      </c>
      <c r="F22" s="216">
        <v>1</v>
      </c>
      <c r="G22" s="85"/>
      <c r="H22" s="240"/>
      <c r="I22" s="207" t="s">
        <v>131</v>
      </c>
      <c r="J22" s="208" t="s">
        <v>142</v>
      </c>
      <c r="K22" s="210" t="s">
        <v>217</v>
      </c>
      <c r="L22" s="216">
        <v>3</v>
      </c>
      <c r="N22" s="240"/>
      <c r="O22" s="207" t="s">
        <v>131</v>
      </c>
      <c r="P22" s="208" t="s">
        <v>149</v>
      </c>
      <c r="Q22" s="210" t="s">
        <v>217</v>
      </c>
      <c r="R22" s="216">
        <v>3</v>
      </c>
    </row>
    <row r="23" spans="2:18" ht="15.6" x14ac:dyDescent="0.3">
      <c r="B23" s="240"/>
      <c r="C23" s="207" t="s">
        <v>131</v>
      </c>
      <c r="D23" s="208" t="s">
        <v>136</v>
      </c>
      <c r="E23" s="210" t="s">
        <v>220</v>
      </c>
      <c r="F23" s="216">
        <v>2</v>
      </c>
      <c r="G23" s="85"/>
      <c r="H23" s="240"/>
      <c r="I23" s="207" t="s">
        <v>131</v>
      </c>
      <c r="J23" s="208" t="s">
        <v>142</v>
      </c>
      <c r="K23" s="210" t="s">
        <v>218</v>
      </c>
      <c r="L23" s="216">
        <v>1</v>
      </c>
      <c r="N23" s="240"/>
      <c r="O23" s="207" t="s">
        <v>131</v>
      </c>
      <c r="P23" s="208" t="s">
        <v>152</v>
      </c>
      <c r="Q23" s="210" t="s">
        <v>217</v>
      </c>
      <c r="R23" s="216">
        <v>1</v>
      </c>
    </row>
    <row r="24" spans="2:18" ht="15.6" x14ac:dyDescent="0.3">
      <c r="B24" s="240"/>
      <c r="C24" s="207" t="s">
        <v>131</v>
      </c>
      <c r="D24" s="208" t="s">
        <v>137</v>
      </c>
      <c r="E24" s="210" t="s">
        <v>217</v>
      </c>
      <c r="F24" s="216">
        <v>3</v>
      </c>
      <c r="G24" s="85"/>
      <c r="H24" s="240"/>
      <c r="I24" s="207" t="s">
        <v>131</v>
      </c>
      <c r="J24" s="208" t="s">
        <v>144</v>
      </c>
      <c r="K24" s="210" t="s">
        <v>216</v>
      </c>
      <c r="L24" s="216">
        <v>7</v>
      </c>
      <c r="N24" s="240"/>
      <c r="O24" s="207" t="s">
        <v>131</v>
      </c>
      <c r="P24" s="208" t="s">
        <v>154</v>
      </c>
      <c r="Q24" s="210" t="s">
        <v>216</v>
      </c>
      <c r="R24" s="216">
        <v>1</v>
      </c>
    </row>
    <row r="25" spans="2:18" ht="15.6" x14ac:dyDescent="0.3">
      <c r="B25" s="240"/>
      <c r="C25" s="207" t="s">
        <v>131</v>
      </c>
      <c r="D25" s="208" t="s">
        <v>137</v>
      </c>
      <c r="E25" s="210" t="s">
        <v>220</v>
      </c>
      <c r="F25" s="216">
        <v>1</v>
      </c>
      <c r="G25" s="85"/>
      <c r="H25" s="240"/>
      <c r="I25" s="207" t="s">
        <v>131</v>
      </c>
      <c r="J25" s="208" t="s">
        <v>144</v>
      </c>
      <c r="K25" s="210" t="s">
        <v>217</v>
      </c>
      <c r="L25" s="216">
        <v>56</v>
      </c>
      <c r="N25" s="240"/>
      <c r="O25" s="207" t="s">
        <v>131</v>
      </c>
      <c r="P25" s="208" t="s">
        <v>154</v>
      </c>
      <c r="Q25" s="210" t="s">
        <v>217</v>
      </c>
      <c r="R25" s="216">
        <v>15</v>
      </c>
    </row>
    <row r="26" spans="2:18" ht="15.6" x14ac:dyDescent="0.3">
      <c r="B26" s="240"/>
      <c r="C26" s="207" t="s">
        <v>131</v>
      </c>
      <c r="D26" s="208" t="s">
        <v>138</v>
      </c>
      <c r="E26" s="210" t="s">
        <v>216</v>
      </c>
      <c r="F26" s="216">
        <v>1</v>
      </c>
      <c r="G26" s="85"/>
      <c r="H26" s="240"/>
      <c r="I26" s="207" t="s">
        <v>131</v>
      </c>
      <c r="J26" s="208" t="s">
        <v>144</v>
      </c>
      <c r="K26" s="210" t="s">
        <v>218</v>
      </c>
      <c r="L26" s="216">
        <v>3</v>
      </c>
      <c r="N26" s="240"/>
      <c r="O26" s="207" t="s">
        <v>131</v>
      </c>
      <c r="P26" s="208" t="s">
        <v>155</v>
      </c>
      <c r="Q26" s="210" t="s">
        <v>216</v>
      </c>
      <c r="R26" s="216">
        <v>1</v>
      </c>
    </row>
    <row r="27" spans="2:18" ht="15.6" x14ac:dyDescent="0.3">
      <c r="B27" s="240"/>
      <c r="C27" s="207" t="s">
        <v>131</v>
      </c>
      <c r="D27" s="208" t="s">
        <v>139</v>
      </c>
      <c r="E27" s="210" t="s">
        <v>216</v>
      </c>
      <c r="F27" s="216">
        <v>17</v>
      </c>
      <c r="G27" s="85"/>
      <c r="H27" s="240"/>
      <c r="I27" s="207" t="s">
        <v>131</v>
      </c>
      <c r="J27" s="208" t="s">
        <v>144</v>
      </c>
      <c r="K27" s="210" t="s">
        <v>219</v>
      </c>
      <c r="L27" s="216">
        <v>3</v>
      </c>
      <c r="N27" s="240"/>
      <c r="O27" s="207" t="s">
        <v>131</v>
      </c>
      <c r="P27" s="208" t="s">
        <v>155</v>
      </c>
      <c r="Q27" s="210" t="s">
        <v>217</v>
      </c>
      <c r="R27" s="216">
        <v>4</v>
      </c>
    </row>
    <row r="28" spans="2:18" ht="15.6" x14ac:dyDescent="0.3">
      <c r="B28" s="240"/>
      <c r="C28" s="207" t="s">
        <v>131</v>
      </c>
      <c r="D28" s="208" t="s">
        <v>139</v>
      </c>
      <c r="E28" s="210" t="s">
        <v>217</v>
      </c>
      <c r="F28" s="216">
        <v>139</v>
      </c>
      <c r="G28" s="85"/>
      <c r="H28" s="240"/>
      <c r="I28" s="207" t="s">
        <v>131</v>
      </c>
      <c r="J28" s="208" t="s">
        <v>145</v>
      </c>
      <c r="K28" s="210" t="s">
        <v>217</v>
      </c>
      <c r="L28" s="216">
        <v>12</v>
      </c>
      <c r="N28" s="240"/>
      <c r="O28" s="207" t="s">
        <v>131</v>
      </c>
      <c r="P28" s="208" t="s">
        <v>155</v>
      </c>
      <c r="Q28" s="210" t="s">
        <v>218</v>
      </c>
      <c r="R28" s="216">
        <v>1</v>
      </c>
    </row>
    <row r="29" spans="2:18" ht="15.6" x14ac:dyDescent="0.3">
      <c r="B29" s="240"/>
      <c r="C29" s="207" t="s">
        <v>131</v>
      </c>
      <c r="D29" s="208" t="s">
        <v>139</v>
      </c>
      <c r="E29" s="210" t="s">
        <v>218</v>
      </c>
      <c r="F29" s="216">
        <v>10</v>
      </c>
      <c r="G29" s="85"/>
      <c r="H29" s="240"/>
      <c r="I29" s="207" t="s">
        <v>131</v>
      </c>
      <c r="J29" s="208" t="s">
        <v>145</v>
      </c>
      <c r="K29" s="210" t="s">
        <v>220</v>
      </c>
      <c r="L29" s="216">
        <v>1</v>
      </c>
      <c r="N29" s="240"/>
      <c r="O29" s="207" t="s">
        <v>131</v>
      </c>
      <c r="P29" s="208" t="s">
        <v>155</v>
      </c>
      <c r="Q29" s="210" t="s">
        <v>220</v>
      </c>
      <c r="R29" s="216">
        <v>1</v>
      </c>
    </row>
    <row r="30" spans="2:18" ht="15.6" x14ac:dyDescent="0.3">
      <c r="B30" s="240"/>
      <c r="C30" s="207" t="s">
        <v>131</v>
      </c>
      <c r="D30" s="208" t="s">
        <v>139</v>
      </c>
      <c r="E30" s="210" t="s">
        <v>219</v>
      </c>
      <c r="F30" s="216">
        <v>1</v>
      </c>
      <c r="G30" s="85"/>
      <c r="H30" s="240"/>
      <c r="I30" s="207" t="s">
        <v>131</v>
      </c>
      <c r="J30" s="208" t="s">
        <v>146</v>
      </c>
      <c r="K30" s="210" t="s">
        <v>216</v>
      </c>
      <c r="L30" s="216">
        <v>3</v>
      </c>
      <c r="N30" s="240"/>
      <c r="O30" s="207" t="s">
        <v>131</v>
      </c>
      <c r="P30" s="208" t="s">
        <v>156</v>
      </c>
      <c r="Q30" s="210" t="s">
        <v>217</v>
      </c>
      <c r="R30" s="216">
        <v>9</v>
      </c>
    </row>
    <row r="31" spans="2:18" ht="15.6" x14ac:dyDescent="0.3">
      <c r="B31" s="240"/>
      <c r="C31" s="207" t="s">
        <v>131</v>
      </c>
      <c r="D31" s="208" t="s">
        <v>140</v>
      </c>
      <c r="E31" s="210" t="s">
        <v>216</v>
      </c>
      <c r="F31" s="216">
        <v>4</v>
      </c>
      <c r="G31" s="85"/>
      <c r="H31" s="240"/>
      <c r="I31" s="207" t="s">
        <v>131</v>
      </c>
      <c r="J31" s="208" t="s">
        <v>146</v>
      </c>
      <c r="K31" s="210" t="s">
        <v>217</v>
      </c>
      <c r="L31" s="216">
        <v>21</v>
      </c>
      <c r="N31" s="240"/>
      <c r="O31" s="207" t="s">
        <v>131</v>
      </c>
      <c r="P31" s="208" t="s">
        <v>158</v>
      </c>
      <c r="Q31" s="210" t="s">
        <v>217</v>
      </c>
      <c r="R31" s="216">
        <v>3</v>
      </c>
    </row>
    <row r="32" spans="2:18" ht="15.6" x14ac:dyDescent="0.3">
      <c r="B32" s="240"/>
      <c r="C32" s="207" t="s">
        <v>131</v>
      </c>
      <c r="D32" s="208" t="s">
        <v>140</v>
      </c>
      <c r="E32" s="210" t="s">
        <v>217</v>
      </c>
      <c r="F32" s="216">
        <v>20</v>
      </c>
      <c r="G32" s="85"/>
      <c r="H32" s="240"/>
      <c r="I32" s="207" t="s">
        <v>131</v>
      </c>
      <c r="J32" s="208" t="s">
        <v>146</v>
      </c>
      <c r="K32" s="210" t="s">
        <v>218</v>
      </c>
      <c r="L32" s="216">
        <v>2</v>
      </c>
      <c r="N32" s="240"/>
      <c r="O32" s="207" t="s">
        <v>131</v>
      </c>
      <c r="P32" s="208" t="s">
        <v>159</v>
      </c>
      <c r="Q32" s="210" t="s">
        <v>217</v>
      </c>
      <c r="R32" s="216">
        <v>4</v>
      </c>
    </row>
    <row r="33" spans="2:18" ht="15.6" x14ac:dyDescent="0.3">
      <c r="B33" s="240"/>
      <c r="C33" s="207" t="s">
        <v>131</v>
      </c>
      <c r="D33" s="208" t="s">
        <v>140</v>
      </c>
      <c r="E33" s="210" t="s">
        <v>218</v>
      </c>
      <c r="F33" s="216">
        <v>2</v>
      </c>
      <c r="G33" s="85"/>
      <c r="H33" s="240"/>
      <c r="I33" s="207" t="s">
        <v>131</v>
      </c>
      <c r="J33" s="208" t="s">
        <v>146</v>
      </c>
      <c r="K33" s="210" t="s">
        <v>219</v>
      </c>
      <c r="L33" s="216">
        <v>2</v>
      </c>
      <c r="N33" s="240"/>
      <c r="O33" s="207" t="s">
        <v>131</v>
      </c>
      <c r="P33" s="208" t="s">
        <v>160</v>
      </c>
      <c r="Q33" s="210" t="s">
        <v>217</v>
      </c>
      <c r="R33" s="216">
        <v>5</v>
      </c>
    </row>
    <row r="34" spans="2:18" ht="15.6" x14ac:dyDescent="0.3">
      <c r="B34" s="240"/>
      <c r="C34" s="207" t="s">
        <v>131</v>
      </c>
      <c r="D34" s="208" t="s">
        <v>140</v>
      </c>
      <c r="E34" s="210" t="s">
        <v>220</v>
      </c>
      <c r="F34" s="216">
        <v>1</v>
      </c>
      <c r="G34" s="85"/>
      <c r="H34" s="240"/>
      <c r="I34" s="207" t="s">
        <v>131</v>
      </c>
      <c r="J34" s="208" t="s">
        <v>146</v>
      </c>
      <c r="K34" s="210" t="s">
        <v>220</v>
      </c>
      <c r="L34" s="216">
        <v>3</v>
      </c>
      <c r="N34" s="240"/>
      <c r="O34" s="207" t="s">
        <v>131</v>
      </c>
      <c r="P34" s="208" t="s">
        <v>163</v>
      </c>
      <c r="Q34" s="210" t="s">
        <v>217</v>
      </c>
      <c r="R34" s="216">
        <v>1</v>
      </c>
    </row>
    <row r="35" spans="2:18" ht="15.6" x14ac:dyDescent="0.3">
      <c r="B35" s="240"/>
      <c r="C35" s="207" t="s">
        <v>131</v>
      </c>
      <c r="D35" s="208" t="s">
        <v>141</v>
      </c>
      <c r="E35" s="210" t="s">
        <v>217</v>
      </c>
      <c r="F35" s="216">
        <v>4</v>
      </c>
      <c r="G35" s="85"/>
      <c r="H35" s="240"/>
      <c r="I35" s="207" t="s">
        <v>131</v>
      </c>
      <c r="J35" s="208" t="s">
        <v>147</v>
      </c>
      <c r="K35" s="210" t="s">
        <v>216</v>
      </c>
      <c r="L35" s="216">
        <v>1</v>
      </c>
      <c r="N35" s="240"/>
      <c r="O35" s="207" t="s">
        <v>131</v>
      </c>
      <c r="P35" s="208" t="s">
        <v>164</v>
      </c>
      <c r="Q35" s="210" t="s">
        <v>217</v>
      </c>
      <c r="R35" s="216">
        <v>7</v>
      </c>
    </row>
    <row r="36" spans="2:18" ht="15.6" x14ac:dyDescent="0.3">
      <c r="B36" s="240"/>
      <c r="C36" s="207" t="s">
        <v>131</v>
      </c>
      <c r="D36" s="208" t="s">
        <v>142</v>
      </c>
      <c r="E36" s="210" t="s">
        <v>216</v>
      </c>
      <c r="F36" s="216">
        <v>5</v>
      </c>
      <c r="G36" s="85"/>
      <c r="H36" s="240"/>
      <c r="I36" s="207" t="s">
        <v>131</v>
      </c>
      <c r="J36" s="208" t="s">
        <v>147</v>
      </c>
      <c r="K36" s="210" t="s">
        <v>217</v>
      </c>
      <c r="L36" s="216">
        <v>6</v>
      </c>
      <c r="N36" s="240"/>
      <c r="O36" s="207" t="s">
        <v>131</v>
      </c>
      <c r="P36" s="208" t="s">
        <v>166</v>
      </c>
      <c r="Q36" s="210" t="s">
        <v>217</v>
      </c>
      <c r="R36" s="216">
        <v>1</v>
      </c>
    </row>
    <row r="37" spans="2:18" ht="15.6" x14ac:dyDescent="0.3">
      <c r="B37" s="240"/>
      <c r="C37" s="207" t="s">
        <v>131</v>
      </c>
      <c r="D37" s="208" t="s">
        <v>142</v>
      </c>
      <c r="E37" s="210" t="s">
        <v>217</v>
      </c>
      <c r="F37" s="216">
        <v>17</v>
      </c>
      <c r="G37" s="85"/>
      <c r="H37" s="240"/>
      <c r="I37" s="207" t="s">
        <v>131</v>
      </c>
      <c r="J37" s="208" t="s">
        <v>147</v>
      </c>
      <c r="K37" s="210" t="s">
        <v>218</v>
      </c>
      <c r="L37" s="216">
        <v>1</v>
      </c>
      <c r="N37" s="240"/>
      <c r="O37" s="207" t="s">
        <v>131</v>
      </c>
      <c r="P37" s="208" t="s">
        <v>168</v>
      </c>
      <c r="Q37" s="210" t="s">
        <v>216</v>
      </c>
      <c r="R37" s="216">
        <v>1</v>
      </c>
    </row>
    <row r="38" spans="2:18" ht="15.6" x14ac:dyDescent="0.3">
      <c r="B38" s="240"/>
      <c r="C38" s="207" t="s">
        <v>131</v>
      </c>
      <c r="D38" s="208" t="s">
        <v>142</v>
      </c>
      <c r="E38" s="210" t="s">
        <v>218</v>
      </c>
      <c r="F38" s="216">
        <v>4</v>
      </c>
      <c r="G38" s="85"/>
      <c r="H38" s="240"/>
      <c r="I38" s="207" t="s">
        <v>131</v>
      </c>
      <c r="J38" s="208" t="s">
        <v>148</v>
      </c>
      <c r="K38" s="210" t="s">
        <v>217</v>
      </c>
      <c r="L38" s="216">
        <v>16</v>
      </c>
      <c r="N38" s="240"/>
      <c r="O38" s="207" t="s">
        <v>131</v>
      </c>
      <c r="P38" s="208" t="s">
        <v>168</v>
      </c>
      <c r="Q38" s="210" t="s">
        <v>217</v>
      </c>
      <c r="R38" s="216">
        <v>1</v>
      </c>
    </row>
    <row r="39" spans="2:18" ht="15.6" x14ac:dyDescent="0.3">
      <c r="B39" s="240"/>
      <c r="C39" s="207" t="s">
        <v>131</v>
      </c>
      <c r="D39" s="208" t="s">
        <v>144</v>
      </c>
      <c r="E39" s="210" t="s">
        <v>216</v>
      </c>
      <c r="F39" s="216">
        <v>48</v>
      </c>
      <c r="G39" s="85"/>
      <c r="H39" s="240"/>
      <c r="I39" s="207" t="s">
        <v>131</v>
      </c>
      <c r="J39" s="208" t="s">
        <v>148</v>
      </c>
      <c r="K39" s="210" t="s">
        <v>218</v>
      </c>
      <c r="L39" s="216">
        <v>1</v>
      </c>
      <c r="N39" s="240"/>
      <c r="O39" s="207" t="s">
        <v>131</v>
      </c>
      <c r="P39" s="208" t="s">
        <v>168</v>
      </c>
      <c r="Q39" s="210" t="s">
        <v>220</v>
      </c>
      <c r="R39" s="216">
        <v>1</v>
      </c>
    </row>
    <row r="40" spans="2:18" ht="15.6" x14ac:dyDescent="0.3">
      <c r="B40" s="240"/>
      <c r="C40" s="207" t="s">
        <v>131</v>
      </c>
      <c r="D40" s="208" t="s">
        <v>144</v>
      </c>
      <c r="E40" s="210" t="s">
        <v>217</v>
      </c>
      <c r="F40" s="216">
        <v>269</v>
      </c>
      <c r="G40" s="85"/>
      <c r="H40" s="240"/>
      <c r="I40" s="207" t="s">
        <v>131</v>
      </c>
      <c r="J40" s="208" t="s">
        <v>148</v>
      </c>
      <c r="K40" s="210" t="s">
        <v>219</v>
      </c>
      <c r="L40" s="216">
        <v>1</v>
      </c>
      <c r="N40" s="240"/>
      <c r="O40" s="207" t="s">
        <v>131</v>
      </c>
      <c r="P40" s="208" t="s">
        <v>169</v>
      </c>
      <c r="Q40" s="210" t="s">
        <v>216</v>
      </c>
      <c r="R40" s="216">
        <v>3</v>
      </c>
    </row>
    <row r="41" spans="2:18" ht="15.6" x14ac:dyDescent="0.3">
      <c r="B41" s="240"/>
      <c r="C41" s="207" t="s">
        <v>131</v>
      </c>
      <c r="D41" s="208" t="s">
        <v>144</v>
      </c>
      <c r="E41" s="210" t="s">
        <v>218</v>
      </c>
      <c r="F41" s="216">
        <v>20</v>
      </c>
      <c r="G41" s="85"/>
      <c r="H41" s="240"/>
      <c r="I41" s="207" t="s">
        <v>131</v>
      </c>
      <c r="J41" s="208" t="s">
        <v>148</v>
      </c>
      <c r="K41" s="210" t="s">
        <v>220</v>
      </c>
      <c r="L41" s="216">
        <v>1</v>
      </c>
      <c r="N41" s="240"/>
      <c r="O41" s="207" t="s">
        <v>131</v>
      </c>
      <c r="P41" s="208" t="s">
        <v>169</v>
      </c>
      <c r="Q41" s="210" t="s">
        <v>217</v>
      </c>
      <c r="R41" s="216">
        <v>17</v>
      </c>
    </row>
    <row r="42" spans="2:18" ht="15.6" x14ac:dyDescent="0.3">
      <c r="B42" s="240"/>
      <c r="C42" s="207" t="s">
        <v>131</v>
      </c>
      <c r="D42" s="208" t="s">
        <v>144</v>
      </c>
      <c r="E42" s="210" t="s">
        <v>219</v>
      </c>
      <c r="F42" s="216">
        <v>1</v>
      </c>
      <c r="G42" s="85"/>
      <c r="H42" s="240"/>
      <c r="I42" s="207" t="s">
        <v>131</v>
      </c>
      <c r="J42" s="208" t="s">
        <v>149</v>
      </c>
      <c r="K42" s="210" t="s">
        <v>216</v>
      </c>
      <c r="L42" s="216">
        <v>1</v>
      </c>
      <c r="N42" s="240"/>
      <c r="O42" s="207" t="s">
        <v>131</v>
      </c>
      <c r="P42" s="208" t="s">
        <v>169</v>
      </c>
      <c r="Q42" s="210" t="s">
        <v>218</v>
      </c>
      <c r="R42" s="216">
        <v>1</v>
      </c>
    </row>
    <row r="43" spans="2:18" ht="15.6" x14ac:dyDescent="0.3">
      <c r="B43" s="240"/>
      <c r="C43" s="207" t="s">
        <v>131</v>
      </c>
      <c r="D43" s="208" t="s">
        <v>144</v>
      </c>
      <c r="E43" s="210" t="s">
        <v>220</v>
      </c>
      <c r="F43" s="216">
        <v>7</v>
      </c>
      <c r="G43" s="85"/>
      <c r="H43" s="240"/>
      <c r="I43" s="207" t="s">
        <v>131</v>
      </c>
      <c r="J43" s="208" t="s">
        <v>149</v>
      </c>
      <c r="K43" s="210" t="s">
        <v>217</v>
      </c>
      <c r="L43" s="216">
        <v>12</v>
      </c>
      <c r="N43" s="240"/>
      <c r="O43" s="207" t="s">
        <v>131</v>
      </c>
      <c r="P43" s="208" t="s">
        <v>170</v>
      </c>
      <c r="Q43" s="210" t="s">
        <v>216</v>
      </c>
      <c r="R43" s="216">
        <v>1</v>
      </c>
    </row>
    <row r="44" spans="2:18" ht="15.6" x14ac:dyDescent="0.3">
      <c r="B44" s="240"/>
      <c r="C44" s="207" t="s">
        <v>131</v>
      </c>
      <c r="D44" s="208" t="s">
        <v>145</v>
      </c>
      <c r="E44" s="210" t="s">
        <v>216</v>
      </c>
      <c r="F44" s="216">
        <v>12</v>
      </c>
      <c r="G44" s="85"/>
      <c r="H44" s="240"/>
      <c r="I44" s="207" t="s">
        <v>131</v>
      </c>
      <c r="J44" s="208" t="s">
        <v>149</v>
      </c>
      <c r="K44" s="210" t="s">
        <v>218</v>
      </c>
      <c r="L44" s="216">
        <v>2</v>
      </c>
      <c r="N44" s="240"/>
      <c r="O44" s="207" t="s">
        <v>131</v>
      </c>
      <c r="P44" s="208" t="s">
        <v>170</v>
      </c>
      <c r="Q44" s="210" t="s">
        <v>217</v>
      </c>
      <c r="R44" s="216">
        <v>10</v>
      </c>
    </row>
    <row r="45" spans="2:18" ht="15.6" x14ac:dyDescent="0.3">
      <c r="B45" s="240"/>
      <c r="C45" s="207" t="s">
        <v>131</v>
      </c>
      <c r="D45" s="208" t="s">
        <v>145</v>
      </c>
      <c r="E45" s="210" t="s">
        <v>217</v>
      </c>
      <c r="F45" s="216">
        <v>76</v>
      </c>
      <c r="G45" s="85"/>
      <c r="H45" s="240"/>
      <c r="I45" s="207" t="s">
        <v>131</v>
      </c>
      <c r="J45" s="208" t="s">
        <v>149</v>
      </c>
      <c r="K45" s="210" t="s">
        <v>220</v>
      </c>
      <c r="L45" s="216">
        <v>2</v>
      </c>
      <c r="N45" s="240"/>
      <c r="O45" s="207" t="s">
        <v>171</v>
      </c>
      <c r="P45" s="208" t="s">
        <v>174</v>
      </c>
      <c r="Q45" s="210" t="s">
        <v>217</v>
      </c>
      <c r="R45" s="216">
        <v>1</v>
      </c>
    </row>
    <row r="46" spans="2:18" ht="15.6" x14ac:dyDescent="0.3">
      <c r="B46" s="240"/>
      <c r="C46" s="207" t="s">
        <v>131</v>
      </c>
      <c r="D46" s="208" t="s">
        <v>145</v>
      </c>
      <c r="E46" s="210" t="s">
        <v>218</v>
      </c>
      <c r="F46" s="216">
        <v>9</v>
      </c>
      <c r="G46" s="85"/>
      <c r="H46" s="240"/>
      <c r="I46" s="207" t="s">
        <v>131</v>
      </c>
      <c r="J46" s="208" t="s">
        <v>150</v>
      </c>
      <c r="K46" s="210" t="s">
        <v>217</v>
      </c>
      <c r="L46" s="216">
        <v>5</v>
      </c>
      <c r="N46" s="240"/>
      <c r="O46" s="207" t="s">
        <v>171</v>
      </c>
      <c r="P46" s="208" t="s">
        <v>175</v>
      </c>
      <c r="Q46" s="210" t="s">
        <v>216</v>
      </c>
      <c r="R46" s="216">
        <v>1</v>
      </c>
    </row>
    <row r="47" spans="2:18" ht="15.6" x14ac:dyDescent="0.3">
      <c r="B47" s="240"/>
      <c r="C47" s="207" t="s">
        <v>131</v>
      </c>
      <c r="D47" s="208" t="s">
        <v>145</v>
      </c>
      <c r="E47" s="210" t="s">
        <v>219</v>
      </c>
      <c r="F47" s="216">
        <v>1</v>
      </c>
      <c r="G47" s="85"/>
      <c r="H47" s="240"/>
      <c r="I47" s="207" t="s">
        <v>131</v>
      </c>
      <c r="J47" s="208" t="s">
        <v>150</v>
      </c>
      <c r="K47" s="210" t="s">
        <v>220</v>
      </c>
      <c r="L47" s="216">
        <v>1</v>
      </c>
      <c r="N47" s="240"/>
      <c r="O47" s="207" t="s">
        <v>171</v>
      </c>
      <c r="P47" s="208" t="s">
        <v>175</v>
      </c>
      <c r="Q47" s="210" t="s">
        <v>217</v>
      </c>
      <c r="R47" s="216">
        <v>17</v>
      </c>
    </row>
    <row r="48" spans="2:18" ht="15.6" x14ac:dyDescent="0.3">
      <c r="B48" s="240"/>
      <c r="C48" s="207" t="s">
        <v>131</v>
      </c>
      <c r="D48" s="208" t="s">
        <v>146</v>
      </c>
      <c r="E48" s="210" t="s">
        <v>216</v>
      </c>
      <c r="F48" s="216">
        <v>18</v>
      </c>
      <c r="G48" s="85"/>
      <c r="H48" s="240"/>
      <c r="I48" s="207" t="s">
        <v>131</v>
      </c>
      <c r="J48" s="208" t="s">
        <v>152</v>
      </c>
      <c r="K48" s="210" t="s">
        <v>216</v>
      </c>
      <c r="L48" s="216">
        <v>17</v>
      </c>
      <c r="N48" s="240"/>
      <c r="O48" s="207" t="s">
        <v>171</v>
      </c>
      <c r="P48" s="208" t="s">
        <v>175</v>
      </c>
      <c r="Q48" s="210" t="s">
        <v>218</v>
      </c>
      <c r="R48" s="216">
        <v>2</v>
      </c>
    </row>
    <row r="49" spans="2:18" ht="15.6" x14ac:dyDescent="0.3">
      <c r="B49" s="240"/>
      <c r="C49" s="207" t="s">
        <v>131</v>
      </c>
      <c r="D49" s="208" t="s">
        <v>146</v>
      </c>
      <c r="E49" s="210" t="s">
        <v>217</v>
      </c>
      <c r="F49" s="216">
        <v>164</v>
      </c>
      <c r="G49" s="85"/>
      <c r="H49" s="240"/>
      <c r="I49" s="207" t="s">
        <v>131</v>
      </c>
      <c r="J49" s="208" t="s">
        <v>152</v>
      </c>
      <c r="K49" s="210" t="s">
        <v>217</v>
      </c>
      <c r="L49" s="216">
        <v>99</v>
      </c>
      <c r="N49" s="240"/>
      <c r="O49" s="207" t="s">
        <v>171</v>
      </c>
      <c r="P49" s="208" t="s">
        <v>176</v>
      </c>
      <c r="Q49" s="210" t="s">
        <v>217</v>
      </c>
      <c r="R49" s="216">
        <v>2</v>
      </c>
    </row>
    <row r="50" spans="2:18" ht="15.6" x14ac:dyDescent="0.3">
      <c r="B50" s="240"/>
      <c r="C50" s="207" t="s">
        <v>131</v>
      </c>
      <c r="D50" s="208" t="s">
        <v>146</v>
      </c>
      <c r="E50" s="210" t="s">
        <v>218</v>
      </c>
      <c r="F50" s="216">
        <v>21</v>
      </c>
      <c r="G50" s="85"/>
      <c r="H50" s="240"/>
      <c r="I50" s="207" t="s">
        <v>131</v>
      </c>
      <c r="J50" s="208" t="s">
        <v>152</v>
      </c>
      <c r="K50" s="210" t="s">
        <v>218</v>
      </c>
      <c r="L50" s="216">
        <v>12</v>
      </c>
      <c r="N50" s="240"/>
      <c r="O50" s="207" t="s">
        <v>171</v>
      </c>
      <c r="P50" s="208" t="s">
        <v>179</v>
      </c>
      <c r="Q50" s="210" t="s">
        <v>217</v>
      </c>
      <c r="R50" s="216">
        <v>11</v>
      </c>
    </row>
    <row r="51" spans="2:18" ht="15.6" x14ac:dyDescent="0.3">
      <c r="B51" s="240"/>
      <c r="C51" s="207" t="s">
        <v>131</v>
      </c>
      <c r="D51" s="208" t="s">
        <v>146</v>
      </c>
      <c r="E51" s="210" t="s">
        <v>219</v>
      </c>
      <c r="F51" s="216">
        <v>2</v>
      </c>
      <c r="G51" s="85"/>
      <c r="H51" s="240"/>
      <c r="I51" s="207" t="s">
        <v>131</v>
      </c>
      <c r="J51" s="208" t="s">
        <v>152</v>
      </c>
      <c r="K51" s="210" t="s">
        <v>219</v>
      </c>
      <c r="L51" s="216">
        <v>7</v>
      </c>
      <c r="N51" s="240"/>
      <c r="O51" s="207" t="s">
        <v>171</v>
      </c>
      <c r="P51" s="208" t="s">
        <v>179</v>
      </c>
      <c r="Q51" s="210" t="s">
        <v>218</v>
      </c>
      <c r="R51" s="216">
        <v>1</v>
      </c>
    </row>
    <row r="52" spans="2:18" ht="15.6" x14ac:dyDescent="0.3">
      <c r="B52" s="240"/>
      <c r="C52" s="207" t="s">
        <v>131</v>
      </c>
      <c r="D52" s="208" t="s">
        <v>146</v>
      </c>
      <c r="E52" s="210" t="s">
        <v>220</v>
      </c>
      <c r="F52" s="216">
        <v>1</v>
      </c>
      <c r="G52" s="85"/>
      <c r="H52" s="240"/>
      <c r="I52" s="207" t="s">
        <v>131</v>
      </c>
      <c r="J52" s="208" t="s">
        <v>152</v>
      </c>
      <c r="K52" s="210" t="s">
        <v>220</v>
      </c>
      <c r="L52" s="216">
        <v>7</v>
      </c>
      <c r="N52" s="240"/>
      <c r="O52" s="207" t="s">
        <v>171</v>
      </c>
      <c r="P52" s="208" t="s">
        <v>179</v>
      </c>
      <c r="Q52" s="210" t="s">
        <v>220</v>
      </c>
      <c r="R52" s="216">
        <v>1</v>
      </c>
    </row>
    <row r="53" spans="2:18" ht="15.6" x14ac:dyDescent="0.3">
      <c r="B53" s="240"/>
      <c r="C53" s="207" t="s">
        <v>131</v>
      </c>
      <c r="D53" s="208" t="s">
        <v>147</v>
      </c>
      <c r="E53" s="210" t="s">
        <v>216</v>
      </c>
      <c r="F53" s="216">
        <v>27</v>
      </c>
      <c r="G53" s="85"/>
      <c r="H53" s="240"/>
      <c r="I53" s="207" t="s">
        <v>131</v>
      </c>
      <c r="J53" s="208" t="s">
        <v>153</v>
      </c>
      <c r="K53" s="210" t="s">
        <v>216</v>
      </c>
      <c r="L53" s="216">
        <v>2</v>
      </c>
      <c r="N53" s="240"/>
      <c r="O53" s="207" t="s">
        <v>171</v>
      </c>
      <c r="P53" s="208" t="s">
        <v>180</v>
      </c>
      <c r="Q53" s="210" t="s">
        <v>216</v>
      </c>
      <c r="R53" s="216">
        <v>1</v>
      </c>
    </row>
    <row r="54" spans="2:18" ht="15.6" x14ac:dyDescent="0.3">
      <c r="B54" s="240"/>
      <c r="C54" s="207" t="s">
        <v>131</v>
      </c>
      <c r="D54" s="208" t="s">
        <v>147</v>
      </c>
      <c r="E54" s="210" t="s">
        <v>217</v>
      </c>
      <c r="F54" s="216">
        <v>129</v>
      </c>
      <c r="G54" s="85"/>
      <c r="H54" s="240"/>
      <c r="I54" s="207" t="s">
        <v>131</v>
      </c>
      <c r="J54" s="208" t="s">
        <v>153</v>
      </c>
      <c r="K54" s="210" t="s">
        <v>217</v>
      </c>
      <c r="L54" s="216">
        <v>52</v>
      </c>
      <c r="N54" s="240"/>
      <c r="O54" s="207" t="s">
        <v>171</v>
      </c>
      <c r="P54" s="208" t="s">
        <v>180</v>
      </c>
      <c r="Q54" s="210" t="s">
        <v>217</v>
      </c>
      <c r="R54" s="216">
        <v>6</v>
      </c>
    </row>
    <row r="55" spans="2:18" ht="15.6" x14ac:dyDescent="0.3">
      <c r="B55" s="240"/>
      <c r="C55" s="207" t="s">
        <v>131</v>
      </c>
      <c r="D55" s="208" t="s">
        <v>147</v>
      </c>
      <c r="E55" s="210" t="s">
        <v>218</v>
      </c>
      <c r="F55" s="216">
        <v>11</v>
      </c>
      <c r="G55" s="85"/>
      <c r="H55" s="240"/>
      <c r="I55" s="207" t="s">
        <v>131</v>
      </c>
      <c r="J55" s="208" t="s">
        <v>153</v>
      </c>
      <c r="K55" s="210" t="s">
        <v>218</v>
      </c>
      <c r="L55" s="216">
        <v>7</v>
      </c>
      <c r="N55" s="240"/>
      <c r="O55" s="207" t="s">
        <v>171</v>
      </c>
      <c r="P55" s="208" t="s">
        <v>182</v>
      </c>
      <c r="Q55" s="210" t="s">
        <v>216</v>
      </c>
      <c r="R55" s="216">
        <v>1</v>
      </c>
    </row>
    <row r="56" spans="2:18" ht="15.6" x14ac:dyDescent="0.3">
      <c r="B56" s="240"/>
      <c r="C56" s="207" t="s">
        <v>131</v>
      </c>
      <c r="D56" s="208" t="s">
        <v>147</v>
      </c>
      <c r="E56" s="210" t="s">
        <v>219</v>
      </c>
      <c r="F56" s="216">
        <v>3</v>
      </c>
      <c r="G56" s="85"/>
      <c r="H56" s="240"/>
      <c r="I56" s="207" t="s">
        <v>131</v>
      </c>
      <c r="J56" s="208" t="s">
        <v>153</v>
      </c>
      <c r="K56" s="210" t="s">
        <v>219</v>
      </c>
      <c r="L56" s="216">
        <v>5</v>
      </c>
      <c r="N56" s="240"/>
      <c r="O56" s="207" t="s">
        <v>171</v>
      </c>
      <c r="P56" s="208" t="s">
        <v>182</v>
      </c>
      <c r="Q56" s="210" t="s">
        <v>217</v>
      </c>
      <c r="R56" s="216">
        <v>5</v>
      </c>
    </row>
    <row r="57" spans="2:18" ht="15.6" x14ac:dyDescent="0.3">
      <c r="B57" s="240"/>
      <c r="C57" s="207" t="s">
        <v>131</v>
      </c>
      <c r="D57" s="208" t="s">
        <v>147</v>
      </c>
      <c r="E57" s="210" t="s">
        <v>220</v>
      </c>
      <c r="F57" s="216">
        <v>1</v>
      </c>
      <c r="G57" s="85"/>
      <c r="H57" s="240"/>
      <c r="I57" s="207" t="s">
        <v>131</v>
      </c>
      <c r="J57" s="208" t="s">
        <v>153</v>
      </c>
      <c r="K57" s="210" t="s">
        <v>220</v>
      </c>
      <c r="L57" s="216">
        <v>1</v>
      </c>
      <c r="N57" s="240"/>
      <c r="O57" s="207" t="s">
        <v>171</v>
      </c>
      <c r="P57" s="208" t="s">
        <v>183</v>
      </c>
      <c r="Q57" s="210" t="s">
        <v>216</v>
      </c>
      <c r="R57" s="216">
        <v>3</v>
      </c>
    </row>
    <row r="58" spans="2:18" ht="15.6" x14ac:dyDescent="0.3">
      <c r="B58" s="240"/>
      <c r="C58" s="207" t="s">
        <v>131</v>
      </c>
      <c r="D58" s="208" t="s">
        <v>148</v>
      </c>
      <c r="E58" s="210" t="s">
        <v>216</v>
      </c>
      <c r="F58" s="216">
        <v>11</v>
      </c>
      <c r="G58" s="85"/>
      <c r="H58" s="240"/>
      <c r="I58" s="207" t="s">
        <v>131</v>
      </c>
      <c r="J58" s="208" t="s">
        <v>154</v>
      </c>
      <c r="K58" s="210" t="s">
        <v>216</v>
      </c>
      <c r="L58" s="216">
        <v>6</v>
      </c>
      <c r="N58" s="240"/>
      <c r="O58" s="207" t="s">
        <v>171</v>
      </c>
      <c r="P58" s="208" t="s">
        <v>183</v>
      </c>
      <c r="Q58" s="210" t="s">
        <v>217</v>
      </c>
      <c r="R58" s="216">
        <v>20</v>
      </c>
    </row>
    <row r="59" spans="2:18" ht="15.6" x14ac:dyDescent="0.3">
      <c r="B59" s="240"/>
      <c r="C59" s="207" t="s">
        <v>131</v>
      </c>
      <c r="D59" s="208" t="s">
        <v>148</v>
      </c>
      <c r="E59" s="210" t="s">
        <v>217</v>
      </c>
      <c r="F59" s="216">
        <v>99</v>
      </c>
      <c r="G59" s="85"/>
      <c r="H59" s="240"/>
      <c r="I59" s="207" t="s">
        <v>131</v>
      </c>
      <c r="J59" s="208" t="s">
        <v>154</v>
      </c>
      <c r="K59" s="210" t="s">
        <v>217</v>
      </c>
      <c r="L59" s="216">
        <v>46</v>
      </c>
      <c r="N59" s="240"/>
      <c r="O59" s="207" t="s">
        <v>171</v>
      </c>
      <c r="P59" s="208" t="s">
        <v>183</v>
      </c>
      <c r="Q59" s="210" t="s">
        <v>218</v>
      </c>
      <c r="R59" s="216">
        <v>3</v>
      </c>
    </row>
    <row r="60" spans="2:18" ht="15.6" x14ac:dyDescent="0.3">
      <c r="B60" s="240"/>
      <c r="C60" s="207" t="s">
        <v>131</v>
      </c>
      <c r="D60" s="208" t="s">
        <v>148</v>
      </c>
      <c r="E60" s="210" t="s">
        <v>218</v>
      </c>
      <c r="F60" s="216">
        <v>8</v>
      </c>
      <c r="G60" s="85"/>
      <c r="H60" s="240"/>
      <c r="I60" s="207" t="s">
        <v>131</v>
      </c>
      <c r="J60" s="208" t="s">
        <v>154</v>
      </c>
      <c r="K60" s="210" t="s">
        <v>218</v>
      </c>
      <c r="L60" s="216">
        <v>8</v>
      </c>
      <c r="N60" s="240"/>
      <c r="O60" s="207" t="s">
        <v>171</v>
      </c>
      <c r="P60" s="208" t="s">
        <v>184</v>
      </c>
      <c r="Q60" s="210" t="s">
        <v>216</v>
      </c>
      <c r="R60" s="216">
        <v>1</v>
      </c>
    </row>
    <row r="61" spans="2:18" ht="15.6" x14ac:dyDescent="0.3">
      <c r="B61" s="240"/>
      <c r="C61" s="207" t="s">
        <v>131</v>
      </c>
      <c r="D61" s="208" t="s">
        <v>148</v>
      </c>
      <c r="E61" s="210" t="s">
        <v>219</v>
      </c>
      <c r="F61" s="216">
        <v>2</v>
      </c>
      <c r="G61" s="85"/>
      <c r="H61" s="240"/>
      <c r="I61" s="207" t="s">
        <v>131</v>
      </c>
      <c r="J61" s="208" t="s">
        <v>154</v>
      </c>
      <c r="K61" s="210" t="s">
        <v>219</v>
      </c>
      <c r="L61" s="216">
        <v>1</v>
      </c>
      <c r="N61" s="240"/>
      <c r="O61" s="207" t="s">
        <v>171</v>
      </c>
      <c r="P61" s="208" t="s">
        <v>184</v>
      </c>
      <c r="Q61" s="210" t="s">
        <v>217</v>
      </c>
      <c r="R61" s="216">
        <v>9</v>
      </c>
    </row>
    <row r="62" spans="2:18" ht="15.6" x14ac:dyDescent="0.3">
      <c r="B62" s="240"/>
      <c r="C62" s="207" t="s">
        <v>131</v>
      </c>
      <c r="D62" s="208" t="s">
        <v>148</v>
      </c>
      <c r="E62" s="210" t="s">
        <v>220</v>
      </c>
      <c r="F62" s="216">
        <v>3</v>
      </c>
      <c r="G62" s="85"/>
      <c r="H62" s="240"/>
      <c r="I62" s="207" t="s">
        <v>131</v>
      </c>
      <c r="J62" s="208" t="s">
        <v>154</v>
      </c>
      <c r="K62" s="210" t="s">
        <v>220</v>
      </c>
      <c r="L62" s="216">
        <v>2</v>
      </c>
      <c r="N62" s="240"/>
      <c r="O62" s="207" t="s">
        <v>171</v>
      </c>
      <c r="P62" s="208" t="s">
        <v>185</v>
      </c>
      <c r="Q62" s="210" t="s">
        <v>216</v>
      </c>
      <c r="R62" s="216">
        <v>3</v>
      </c>
    </row>
    <row r="63" spans="2:18" ht="15.6" x14ac:dyDescent="0.3">
      <c r="B63" s="240"/>
      <c r="C63" s="207" t="s">
        <v>131</v>
      </c>
      <c r="D63" s="208" t="s">
        <v>149</v>
      </c>
      <c r="E63" s="210" t="s">
        <v>216</v>
      </c>
      <c r="F63" s="216">
        <v>13</v>
      </c>
      <c r="G63" s="85"/>
      <c r="H63" s="240"/>
      <c r="I63" s="207" t="s">
        <v>131</v>
      </c>
      <c r="J63" s="208" t="s">
        <v>155</v>
      </c>
      <c r="K63" s="210" t="s">
        <v>216</v>
      </c>
      <c r="L63" s="216">
        <v>3</v>
      </c>
      <c r="N63" s="240"/>
      <c r="O63" s="207" t="s">
        <v>171</v>
      </c>
      <c r="P63" s="208" t="s">
        <v>185</v>
      </c>
      <c r="Q63" s="210" t="s">
        <v>217</v>
      </c>
      <c r="R63" s="216">
        <v>10</v>
      </c>
    </row>
    <row r="64" spans="2:18" ht="15.6" x14ac:dyDescent="0.3">
      <c r="B64" s="240"/>
      <c r="C64" s="207" t="s">
        <v>131</v>
      </c>
      <c r="D64" s="208" t="s">
        <v>149</v>
      </c>
      <c r="E64" s="210" t="s">
        <v>217</v>
      </c>
      <c r="F64" s="216">
        <v>93</v>
      </c>
      <c r="G64" s="85"/>
      <c r="H64" s="240"/>
      <c r="I64" s="207" t="s">
        <v>131</v>
      </c>
      <c r="J64" s="208" t="s">
        <v>155</v>
      </c>
      <c r="K64" s="210" t="s">
        <v>217</v>
      </c>
      <c r="L64" s="216">
        <v>33</v>
      </c>
      <c r="N64" s="240"/>
      <c r="O64" s="207" t="s">
        <v>171</v>
      </c>
      <c r="P64" s="208" t="s">
        <v>187</v>
      </c>
      <c r="Q64" s="210" t="s">
        <v>216</v>
      </c>
      <c r="R64" s="216">
        <v>2</v>
      </c>
    </row>
    <row r="65" spans="2:18" ht="15.6" x14ac:dyDescent="0.3">
      <c r="B65" s="240"/>
      <c r="C65" s="207" t="s">
        <v>131</v>
      </c>
      <c r="D65" s="208" t="s">
        <v>149</v>
      </c>
      <c r="E65" s="210" t="s">
        <v>218</v>
      </c>
      <c r="F65" s="216">
        <v>4</v>
      </c>
      <c r="G65" s="85"/>
      <c r="H65" s="240"/>
      <c r="I65" s="207" t="s">
        <v>131</v>
      </c>
      <c r="J65" s="208" t="s">
        <v>155</v>
      </c>
      <c r="K65" s="210" t="s">
        <v>218</v>
      </c>
      <c r="L65" s="216">
        <v>7</v>
      </c>
      <c r="N65" s="240"/>
      <c r="O65" s="207" t="s">
        <v>171</v>
      </c>
      <c r="P65" s="208" t="s">
        <v>187</v>
      </c>
      <c r="Q65" s="210" t="s">
        <v>217</v>
      </c>
      <c r="R65" s="216">
        <v>25</v>
      </c>
    </row>
    <row r="66" spans="2:18" ht="15.6" x14ac:dyDescent="0.3">
      <c r="B66" s="240"/>
      <c r="C66" s="207" t="s">
        <v>131</v>
      </c>
      <c r="D66" s="208" t="s">
        <v>149</v>
      </c>
      <c r="E66" s="210" t="s">
        <v>219</v>
      </c>
      <c r="F66" s="216">
        <v>1</v>
      </c>
      <c r="G66" s="85"/>
      <c r="H66" s="240"/>
      <c r="I66" s="207" t="s">
        <v>131</v>
      </c>
      <c r="J66" s="208" t="s">
        <v>155</v>
      </c>
      <c r="K66" s="210" t="s">
        <v>219</v>
      </c>
      <c r="L66" s="216">
        <v>3</v>
      </c>
      <c r="N66" s="240"/>
      <c r="O66" s="207" t="s">
        <v>171</v>
      </c>
      <c r="P66" s="208" t="s">
        <v>187</v>
      </c>
      <c r="Q66" s="210" t="s">
        <v>218</v>
      </c>
      <c r="R66" s="216">
        <v>2</v>
      </c>
    </row>
    <row r="67" spans="2:18" ht="15.6" x14ac:dyDescent="0.3">
      <c r="B67" s="240"/>
      <c r="C67" s="207" t="s">
        <v>131</v>
      </c>
      <c r="D67" s="208" t="s">
        <v>149</v>
      </c>
      <c r="E67" s="210" t="s">
        <v>220</v>
      </c>
      <c r="F67" s="216">
        <v>1</v>
      </c>
      <c r="G67" s="85"/>
      <c r="H67" s="240"/>
      <c r="I67" s="207" t="s">
        <v>131</v>
      </c>
      <c r="J67" s="208" t="s">
        <v>155</v>
      </c>
      <c r="K67" s="210" t="s">
        <v>220</v>
      </c>
      <c r="L67" s="216">
        <v>2</v>
      </c>
      <c r="N67" s="240"/>
      <c r="O67" s="207" t="s">
        <v>171</v>
      </c>
      <c r="P67" s="208" t="s">
        <v>187</v>
      </c>
      <c r="Q67" s="210" t="s">
        <v>219</v>
      </c>
      <c r="R67" s="216">
        <v>1</v>
      </c>
    </row>
    <row r="68" spans="2:18" ht="15.6" x14ac:dyDescent="0.3">
      <c r="B68" s="240"/>
      <c r="C68" s="207" t="s">
        <v>131</v>
      </c>
      <c r="D68" s="208" t="s">
        <v>150</v>
      </c>
      <c r="E68" s="210" t="s">
        <v>216</v>
      </c>
      <c r="F68" s="216">
        <v>2</v>
      </c>
      <c r="G68" s="85"/>
      <c r="H68" s="240"/>
      <c r="I68" s="207" t="s">
        <v>131</v>
      </c>
      <c r="J68" s="208" t="s">
        <v>156</v>
      </c>
      <c r="K68" s="210" t="s">
        <v>216</v>
      </c>
      <c r="L68" s="216">
        <v>6</v>
      </c>
      <c r="N68" s="240"/>
      <c r="O68" s="207" t="s">
        <v>171</v>
      </c>
      <c r="P68" s="208" t="s">
        <v>187</v>
      </c>
      <c r="Q68" s="210" t="s">
        <v>220</v>
      </c>
      <c r="R68" s="216">
        <v>1</v>
      </c>
    </row>
    <row r="69" spans="2:18" ht="15.6" x14ac:dyDescent="0.3">
      <c r="B69" s="240"/>
      <c r="C69" s="207" t="s">
        <v>131</v>
      </c>
      <c r="D69" s="208" t="s">
        <v>150</v>
      </c>
      <c r="E69" s="210" t="s">
        <v>217</v>
      </c>
      <c r="F69" s="216">
        <v>19</v>
      </c>
      <c r="G69" s="85"/>
      <c r="H69" s="240"/>
      <c r="I69" s="207" t="s">
        <v>131</v>
      </c>
      <c r="J69" s="208" t="s">
        <v>156</v>
      </c>
      <c r="K69" s="210" t="s">
        <v>217</v>
      </c>
      <c r="L69" s="216">
        <v>63</v>
      </c>
      <c r="N69" s="240"/>
      <c r="O69" s="207" t="s">
        <v>171</v>
      </c>
      <c r="P69" s="208" t="s">
        <v>188</v>
      </c>
      <c r="Q69" s="210" t="s">
        <v>216</v>
      </c>
      <c r="R69" s="216">
        <v>1</v>
      </c>
    </row>
    <row r="70" spans="2:18" ht="15.6" x14ac:dyDescent="0.3">
      <c r="B70" s="240"/>
      <c r="C70" s="207" t="s">
        <v>131</v>
      </c>
      <c r="D70" s="208" t="s">
        <v>152</v>
      </c>
      <c r="E70" s="210" t="s">
        <v>216</v>
      </c>
      <c r="F70" s="216">
        <v>58</v>
      </c>
      <c r="G70" s="85"/>
      <c r="H70" s="240"/>
      <c r="I70" s="207" t="s">
        <v>131</v>
      </c>
      <c r="J70" s="208" t="s">
        <v>156</v>
      </c>
      <c r="K70" s="210" t="s">
        <v>218</v>
      </c>
      <c r="L70" s="216">
        <v>10</v>
      </c>
      <c r="N70" s="240"/>
      <c r="O70" s="207" t="s">
        <v>171</v>
      </c>
      <c r="P70" s="208" t="s">
        <v>188</v>
      </c>
      <c r="Q70" s="210" t="s">
        <v>217</v>
      </c>
      <c r="R70" s="216">
        <v>6</v>
      </c>
    </row>
    <row r="71" spans="2:18" ht="15.6" x14ac:dyDescent="0.3">
      <c r="B71" s="240"/>
      <c r="C71" s="207" t="s">
        <v>131</v>
      </c>
      <c r="D71" s="208" t="s">
        <v>152</v>
      </c>
      <c r="E71" s="210" t="s">
        <v>217</v>
      </c>
      <c r="F71" s="216">
        <v>510</v>
      </c>
      <c r="G71" s="85"/>
      <c r="H71" s="240"/>
      <c r="I71" s="207" t="s">
        <v>131</v>
      </c>
      <c r="J71" s="208" t="s">
        <v>156</v>
      </c>
      <c r="K71" s="210" t="s">
        <v>219</v>
      </c>
      <c r="L71" s="216">
        <v>1</v>
      </c>
      <c r="N71" s="240"/>
      <c r="O71" s="207" t="s">
        <v>171</v>
      </c>
      <c r="P71" s="208" t="s">
        <v>189</v>
      </c>
      <c r="Q71" s="210" t="s">
        <v>216</v>
      </c>
      <c r="R71" s="216">
        <v>1</v>
      </c>
    </row>
    <row r="72" spans="2:18" ht="15.6" x14ac:dyDescent="0.3">
      <c r="B72" s="240"/>
      <c r="C72" s="207" t="s">
        <v>131</v>
      </c>
      <c r="D72" s="208" t="s">
        <v>152</v>
      </c>
      <c r="E72" s="210" t="s">
        <v>218</v>
      </c>
      <c r="F72" s="216">
        <v>32</v>
      </c>
      <c r="G72" s="85"/>
      <c r="H72" s="240"/>
      <c r="I72" s="207" t="s">
        <v>131</v>
      </c>
      <c r="J72" s="208" t="s">
        <v>156</v>
      </c>
      <c r="K72" s="210" t="s">
        <v>220</v>
      </c>
      <c r="L72" s="216">
        <v>3</v>
      </c>
      <c r="N72" s="240"/>
      <c r="O72" s="207" t="s">
        <v>171</v>
      </c>
      <c r="P72" s="208" t="s">
        <v>189</v>
      </c>
      <c r="Q72" s="210" t="s">
        <v>217</v>
      </c>
      <c r="R72" s="216">
        <v>7</v>
      </c>
    </row>
    <row r="73" spans="2:18" ht="15.6" x14ac:dyDescent="0.3">
      <c r="B73" s="240"/>
      <c r="C73" s="207" t="s">
        <v>131</v>
      </c>
      <c r="D73" s="208" t="s">
        <v>152</v>
      </c>
      <c r="E73" s="210" t="s">
        <v>219</v>
      </c>
      <c r="F73" s="216">
        <v>5</v>
      </c>
      <c r="G73" s="85"/>
      <c r="H73" s="240"/>
      <c r="I73" s="207" t="s">
        <v>131</v>
      </c>
      <c r="J73" s="208" t="s">
        <v>158</v>
      </c>
      <c r="K73" s="210" t="s">
        <v>217</v>
      </c>
      <c r="L73" s="216">
        <v>3</v>
      </c>
      <c r="N73" s="240"/>
      <c r="O73" s="207" t="s">
        <v>171</v>
      </c>
      <c r="P73" s="208" t="s">
        <v>190</v>
      </c>
      <c r="Q73" s="210" t="s">
        <v>216</v>
      </c>
      <c r="R73" s="216">
        <v>1</v>
      </c>
    </row>
    <row r="74" spans="2:18" ht="15.6" x14ac:dyDescent="0.3">
      <c r="B74" s="240"/>
      <c r="C74" s="207" t="s">
        <v>131</v>
      </c>
      <c r="D74" s="208" t="s">
        <v>152</v>
      </c>
      <c r="E74" s="210" t="s">
        <v>220</v>
      </c>
      <c r="F74" s="216">
        <v>11</v>
      </c>
      <c r="G74" s="85"/>
      <c r="H74" s="240"/>
      <c r="I74" s="207" t="s">
        <v>131</v>
      </c>
      <c r="J74" s="208" t="s">
        <v>159</v>
      </c>
      <c r="K74" s="210" t="s">
        <v>216</v>
      </c>
      <c r="L74" s="216">
        <v>7</v>
      </c>
      <c r="N74" s="240"/>
      <c r="O74" s="207" t="s">
        <v>171</v>
      </c>
      <c r="P74" s="208" t="s">
        <v>190</v>
      </c>
      <c r="Q74" s="210" t="s">
        <v>217</v>
      </c>
      <c r="R74" s="216">
        <v>12</v>
      </c>
    </row>
    <row r="75" spans="2:18" ht="15.6" x14ac:dyDescent="0.3">
      <c r="B75" s="240"/>
      <c r="C75" s="207" t="s">
        <v>131</v>
      </c>
      <c r="D75" s="208" t="s">
        <v>153</v>
      </c>
      <c r="E75" s="210" t="s">
        <v>216</v>
      </c>
      <c r="F75" s="216">
        <v>21</v>
      </c>
      <c r="G75" s="85"/>
      <c r="H75" s="240"/>
      <c r="I75" s="207" t="s">
        <v>131</v>
      </c>
      <c r="J75" s="208" t="s">
        <v>159</v>
      </c>
      <c r="K75" s="210" t="s">
        <v>217</v>
      </c>
      <c r="L75" s="216">
        <v>60</v>
      </c>
      <c r="N75" s="240"/>
      <c r="O75" s="207" t="s">
        <v>171</v>
      </c>
      <c r="P75" s="208" t="s">
        <v>190</v>
      </c>
      <c r="Q75" s="210" t="s">
        <v>220</v>
      </c>
      <c r="R75" s="216">
        <v>4</v>
      </c>
    </row>
    <row r="76" spans="2:18" ht="15.6" x14ac:dyDescent="0.3">
      <c r="B76" s="240"/>
      <c r="C76" s="207" t="s">
        <v>131</v>
      </c>
      <c r="D76" s="208" t="s">
        <v>153</v>
      </c>
      <c r="E76" s="210" t="s">
        <v>217</v>
      </c>
      <c r="F76" s="216">
        <v>176</v>
      </c>
      <c r="G76" s="85"/>
      <c r="H76" s="240"/>
      <c r="I76" s="207" t="s">
        <v>131</v>
      </c>
      <c r="J76" s="208" t="s">
        <v>159</v>
      </c>
      <c r="K76" s="210" t="s">
        <v>218</v>
      </c>
      <c r="L76" s="216">
        <v>11</v>
      </c>
      <c r="N76" s="240"/>
      <c r="O76" s="207" t="s">
        <v>171</v>
      </c>
      <c r="P76" s="208" t="s">
        <v>191</v>
      </c>
      <c r="Q76" s="210" t="s">
        <v>216</v>
      </c>
      <c r="R76" s="216">
        <v>4</v>
      </c>
    </row>
    <row r="77" spans="2:18" ht="15.6" x14ac:dyDescent="0.3">
      <c r="B77" s="240"/>
      <c r="C77" s="207" t="s">
        <v>131</v>
      </c>
      <c r="D77" s="208" t="s">
        <v>153</v>
      </c>
      <c r="E77" s="210" t="s">
        <v>218</v>
      </c>
      <c r="F77" s="216">
        <v>19</v>
      </c>
      <c r="G77" s="85"/>
      <c r="H77" s="240"/>
      <c r="I77" s="207" t="s">
        <v>131</v>
      </c>
      <c r="J77" s="208" t="s">
        <v>159</v>
      </c>
      <c r="K77" s="210" t="s">
        <v>219</v>
      </c>
      <c r="L77" s="216">
        <v>5</v>
      </c>
      <c r="N77" s="240"/>
      <c r="O77" s="207" t="s">
        <v>171</v>
      </c>
      <c r="P77" s="208" t="s">
        <v>191</v>
      </c>
      <c r="Q77" s="210" t="s">
        <v>217</v>
      </c>
      <c r="R77" s="216">
        <v>22</v>
      </c>
    </row>
    <row r="78" spans="2:18" ht="15.6" x14ac:dyDescent="0.3">
      <c r="B78" s="240"/>
      <c r="C78" s="207" t="s">
        <v>131</v>
      </c>
      <c r="D78" s="208" t="s">
        <v>153</v>
      </c>
      <c r="E78" s="210" t="s">
        <v>219</v>
      </c>
      <c r="F78" s="216">
        <v>5</v>
      </c>
      <c r="G78" s="85"/>
      <c r="H78" s="240"/>
      <c r="I78" s="207" t="s">
        <v>131</v>
      </c>
      <c r="J78" s="208" t="s">
        <v>159</v>
      </c>
      <c r="K78" s="210" t="s">
        <v>220</v>
      </c>
      <c r="L78" s="216">
        <v>5</v>
      </c>
      <c r="N78" s="240"/>
      <c r="O78" s="207" t="s">
        <v>171</v>
      </c>
      <c r="P78" s="208" t="s">
        <v>191</v>
      </c>
      <c r="Q78" s="210" t="s">
        <v>218</v>
      </c>
      <c r="R78" s="216">
        <v>2</v>
      </c>
    </row>
    <row r="79" spans="2:18" ht="15.6" x14ac:dyDescent="0.3">
      <c r="B79" s="240"/>
      <c r="C79" s="207" t="s">
        <v>131</v>
      </c>
      <c r="D79" s="208" t="s">
        <v>153</v>
      </c>
      <c r="E79" s="210" t="s">
        <v>220</v>
      </c>
      <c r="F79" s="216">
        <v>6</v>
      </c>
      <c r="G79" s="85"/>
      <c r="H79" s="240"/>
      <c r="I79" s="207" t="s">
        <v>131</v>
      </c>
      <c r="J79" s="208" t="s">
        <v>160</v>
      </c>
      <c r="K79" s="210" t="s">
        <v>216</v>
      </c>
      <c r="L79" s="216">
        <v>2</v>
      </c>
      <c r="N79" s="240"/>
      <c r="O79" s="207" t="s">
        <v>171</v>
      </c>
      <c r="P79" s="208" t="s">
        <v>191</v>
      </c>
      <c r="Q79" s="210" t="s">
        <v>220</v>
      </c>
      <c r="R79" s="216">
        <v>1</v>
      </c>
    </row>
    <row r="80" spans="2:18" ht="15.6" x14ac:dyDescent="0.3">
      <c r="B80" s="240"/>
      <c r="C80" s="207" t="s">
        <v>131</v>
      </c>
      <c r="D80" s="208" t="s">
        <v>154</v>
      </c>
      <c r="E80" s="210" t="s">
        <v>216</v>
      </c>
      <c r="F80" s="216">
        <v>40</v>
      </c>
      <c r="G80" s="85"/>
      <c r="H80" s="240"/>
      <c r="I80" s="207" t="s">
        <v>131</v>
      </c>
      <c r="J80" s="208" t="s">
        <v>160</v>
      </c>
      <c r="K80" s="210" t="s">
        <v>217</v>
      </c>
      <c r="L80" s="216">
        <v>8</v>
      </c>
      <c r="N80" s="240"/>
      <c r="O80" s="207" t="s">
        <v>171</v>
      </c>
      <c r="P80" s="208" t="s">
        <v>192</v>
      </c>
      <c r="Q80" s="210" t="s">
        <v>216</v>
      </c>
      <c r="R80" s="216">
        <v>2</v>
      </c>
    </row>
    <row r="81" spans="2:18" ht="15.6" x14ac:dyDescent="0.3">
      <c r="B81" s="240"/>
      <c r="C81" s="207" t="s">
        <v>131</v>
      </c>
      <c r="D81" s="208" t="s">
        <v>154</v>
      </c>
      <c r="E81" s="210" t="s">
        <v>217</v>
      </c>
      <c r="F81" s="216">
        <v>345</v>
      </c>
      <c r="G81" s="85"/>
      <c r="H81" s="240"/>
      <c r="I81" s="207" t="s">
        <v>131</v>
      </c>
      <c r="J81" s="208" t="s">
        <v>163</v>
      </c>
      <c r="K81" s="210" t="s">
        <v>217</v>
      </c>
      <c r="L81" s="216">
        <v>22</v>
      </c>
      <c r="N81" s="240"/>
      <c r="O81" s="207" t="s">
        <v>171</v>
      </c>
      <c r="P81" s="208" t="s">
        <v>192</v>
      </c>
      <c r="Q81" s="210" t="s">
        <v>217</v>
      </c>
      <c r="R81" s="216">
        <v>21</v>
      </c>
    </row>
    <row r="82" spans="2:18" ht="15.6" x14ac:dyDescent="0.3">
      <c r="B82" s="240"/>
      <c r="C82" s="207" t="s">
        <v>131</v>
      </c>
      <c r="D82" s="208" t="s">
        <v>154</v>
      </c>
      <c r="E82" s="210" t="s">
        <v>218</v>
      </c>
      <c r="F82" s="216">
        <v>31</v>
      </c>
      <c r="G82" s="85"/>
      <c r="H82" s="240"/>
      <c r="I82" s="207" t="s">
        <v>131</v>
      </c>
      <c r="J82" s="208" t="s">
        <v>163</v>
      </c>
      <c r="K82" s="210" t="s">
        <v>218</v>
      </c>
      <c r="L82" s="216">
        <v>4</v>
      </c>
      <c r="N82" s="240"/>
      <c r="O82" s="207" t="s">
        <v>171</v>
      </c>
      <c r="P82" s="208" t="s">
        <v>192</v>
      </c>
      <c r="Q82" s="210" t="s">
        <v>218</v>
      </c>
      <c r="R82" s="216">
        <v>2</v>
      </c>
    </row>
    <row r="83" spans="2:18" ht="15.6" x14ac:dyDescent="0.3">
      <c r="B83" s="240"/>
      <c r="C83" s="207" t="s">
        <v>131</v>
      </c>
      <c r="D83" s="208" t="s">
        <v>154</v>
      </c>
      <c r="E83" s="210" t="s">
        <v>219</v>
      </c>
      <c r="F83" s="216">
        <v>4</v>
      </c>
      <c r="G83" s="85"/>
      <c r="H83" s="240"/>
      <c r="I83" s="207" t="s">
        <v>131</v>
      </c>
      <c r="J83" s="208" t="s">
        <v>163</v>
      </c>
      <c r="K83" s="210" t="s">
        <v>219</v>
      </c>
      <c r="L83" s="216">
        <v>1</v>
      </c>
      <c r="N83" s="240"/>
      <c r="O83" s="207" t="s">
        <v>171</v>
      </c>
      <c r="P83" s="208" t="s">
        <v>192</v>
      </c>
      <c r="Q83" s="210" t="s">
        <v>219</v>
      </c>
      <c r="R83" s="216">
        <v>1</v>
      </c>
    </row>
    <row r="84" spans="2:18" ht="15.6" x14ac:dyDescent="0.3">
      <c r="B84" s="240"/>
      <c r="C84" s="207" t="s">
        <v>131</v>
      </c>
      <c r="D84" s="208" t="s">
        <v>154</v>
      </c>
      <c r="E84" s="210" t="s">
        <v>220</v>
      </c>
      <c r="F84" s="216">
        <v>6</v>
      </c>
      <c r="G84" s="85"/>
      <c r="H84" s="240"/>
      <c r="I84" s="207" t="s">
        <v>131</v>
      </c>
      <c r="J84" s="208" t="s">
        <v>164</v>
      </c>
      <c r="K84" s="210" t="s">
        <v>216</v>
      </c>
      <c r="L84" s="216">
        <v>2</v>
      </c>
      <c r="N84" s="240"/>
      <c r="O84" s="207" t="s">
        <v>171</v>
      </c>
      <c r="P84" s="208" t="s">
        <v>195</v>
      </c>
      <c r="Q84" s="210" t="s">
        <v>216</v>
      </c>
      <c r="R84" s="216">
        <v>4</v>
      </c>
    </row>
    <row r="85" spans="2:18" ht="15.6" x14ac:dyDescent="0.3">
      <c r="B85" s="240"/>
      <c r="C85" s="207" t="s">
        <v>131</v>
      </c>
      <c r="D85" s="208" t="s">
        <v>155</v>
      </c>
      <c r="E85" s="210" t="s">
        <v>216</v>
      </c>
      <c r="F85" s="216">
        <v>41</v>
      </c>
      <c r="G85" s="85"/>
      <c r="H85" s="240"/>
      <c r="I85" s="207" t="s">
        <v>131</v>
      </c>
      <c r="J85" s="208" t="s">
        <v>164</v>
      </c>
      <c r="K85" s="210" t="s">
        <v>217</v>
      </c>
      <c r="L85" s="216">
        <v>46</v>
      </c>
      <c r="N85" s="240"/>
      <c r="O85" s="207" t="s">
        <v>171</v>
      </c>
      <c r="P85" s="208" t="s">
        <v>195</v>
      </c>
      <c r="Q85" s="210" t="s">
        <v>217</v>
      </c>
      <c r="R85" s="216">
        <v>8</v>
      </c>
    </row>
    <row r="86" spans="2:18" ht="15.6" x14ac:dyDescent="0.3">
      <c r="B86" s="240"/>
      <c r="C86" s="207" t="s">
        <v>131</v>
      </c>
      <c r="D86" s="208" t="s">
        <v>155</v>
      </c>
      <c r="E86" s="210" t="s">
        <v>217</v>
      </c>
      <c r="F86" s="216">
        <v>252</v>
      </c>
      <c r="G86" s="85"/>
      <c r="H86" s="240"/>
      <c r="I86" s="207" t="s">
        <v>131</v>
      </c>
      <c r="J86" s="208" t="s">
        <v>164</v>
      </c>
      <c r="K86" s="210" t="s">
        <v>218</v>
      </c>
      <c r="L86" s="216">
        <v>7</v>
      </c>
      <c r="N86" s="240"/>
      <c r="O86" s="207" t="s">
        <v>171</v>
      </c>
      <c r="P86" s="208" t="s">
        <v>195</v>
      </c>
      <c r="Q86" s="210" t="s">
        <v>218</v>
      </c>
      <c r="R86" s="216">
        <v>3</v>
      </c>
    </row>
    <row r="87" spans="2:18" ht="15.6" x14ac:dyDescent="0.3">
      <c r="B87" s="240"/>
      <c r="C87" s="207" t="s">
        <v>131</v>
      </c>
      <c r="D87" s="208" t="s">
        <v>155</v>
      </c>
      <c r="E87" s="210" t="s">
        <v>218</v>
      </c>
      <c r="F87" s="216">
        <v>23</v>
      </c>
      <c r="G87" s="85"/>
      <c r="H87" s="240"/>
      <c r="I87" s="207" t="s">
        <v>131</v>
      </c>
      <c r="J87" s="208" t="s">
        <v>164</v>
      </c>
      <c r="K87" s="210" t="s">
        <v>219</v>
      </c>
      <c r="L87" s="216">
        <v>2</v>
      </c>
      <c r="N87" s="240"/>
      <c r="O87" s="207" t="s">
        <v>171</v>
      </c>
      <c r="P87" s="208" t="s">
        <v>196</v>
      </c>
      <c r="Q87" s="210" t="s">
        <v>216</v>
      </c>
      <c r="R87" s="216">
        <v>1</v>
      </c>
    </row>
    <row r="88" spans="2:18" ht="15.6" x14ac:dyDescent="0.3">
      <c r="B88" s="240"/>
      <c r="C88" s="207" t="s">
        <v>131</v>
      </c>
      <c r="D88" s="208" t="s">
        <v>155</v>
      </c>
      <c r="E88" s="210" t="s">
        <v>219</v>
      </c>
      <c r="F88" s="216">
        <v>4</v>
      </c>
      <c r="G88" s="85"/>
      <c r="H88" s="240"/>
      <c r="I88" s="207" t="s">
        <v>131</v>
      </c>
      <c r="J88" s="208" t="s">
        <v>164</v>
      </c>
      <c r="K88" s="210" t="s">
        <v>220</v>
      </c>
      <c r="L88" s="216">
        <v>1</v>
      </c>
      <c r="N88" s="240"/>
      <c r="O88" s="207" t="s">
        <v>171</v>
      </c>
      <c r="P88" s="208" t="s">
        <v>196</v>
      </c>
      <c r="Q88" s="210" t="s">
        <v>217</v>
      </c>
      <c r="R88" s="216">
        <v>12</v>
      </c>
    </row>
    <row r="89" spans="2:18" ht="15.6" x14ac:dyDescent="0.3">
      <c r="B89" s="240"/>
      <c r="C89" s="207" t="s">
        <v>131</v>
      </c>
      <c r="D89" s="208" t="s">
        <v>155</v>
      </c>
      <c r="E89" s="210" t="s">
        <v>220</v>
      </c>
      <c r="F89" s="216">
        <v>11</v>
      </c>
      <c r="G89" s="85"/>
      <c r="H89" s="240"/>
      <c r="I89" s="207" t="s">
        <v>131</v>
      </c>
      <c r="J89" s="208" t="s">
        <v>165</v>
      </c>
      <c r="K89" s="210" t="s">
        <v>216</v>
      </c>
      <c r="L89" s="216">
        <v>2</v>
      </c>
      <c r="N89" s="240"/>
      <c r="O89" s="207" t="s">
        <v>171</v>
      </c>
      <c r="P89" s="208" t="s">
        <v>197</v>
      </c>
      <c r="Q89" s="210" t="s">
        <v>216</v>
      </c>
      <c r="R89" s="216">
        <v>2</v>
      </c>
    </row>
    <row r="90" spans="2:18" ht="15.6" x14ac:dyDescent="0.3">
      <c r="B90" s="240"/>
      <c r="C90" s="207" t="s">
        <v>131</v>
      </c>
      <c r="D90" s="208" t="s">
        <v>156</v>
      </c>
      <c r="E90" s="210" t="s">
        <v>216</v>
      </c>
      <c r="F90" s="216">
        <v>42</v>
      </c>
      <c r="G90" s="85"/>
      <c r="H90" s="240"/>
      <c r="I90" s="207" t="s">
        <v>131</v>
      </c>
      <c r="J90" s="208" t="s">
        <v>165</v>
      </c>
      <c r="K90" s="210" t="s">
        <v>217</v>
      </c>
      <c r="L90" s="216">
        <v>15</v>
      </c>
      <c r="N90" s="240"/>
      <c r="O90" s="207" t="s">
        <v>171</v>
      </c>
      <c r="P90" s="208" t="s">
        <v>197</v>
      </c>
      <c r="Q90" s="210" t="s">
        <v>217</v>
      </c>
      <c r="R90" s="216">
        <v>3</v>
      </c>
    </row>
    <row r="91" spans="2:18" ht="15.6" x14ac:dyDescent="0.3">
      <c r="B91" s="240"/>
      <c r="C91" s="207" t="s">
        <v>131</v>
      </c>
      <c r="D91" s="208" t="s">
        <v>156</v>
      </c>
      <c r="E91" s="210" t="s">
        <v>217</v>
      </c>
      <c r="F91" s="216">
        <v>289</v>
      </c>
      <c r="G91" s="85"/>
      <c r="H91" s="240"/>
      <c r="I91" s="207" t="s">
        <v>131</v>
      </c>
      <c r="J91" s="208" t="s">
        <v>165</v>
      </c>
      <c r="K91" s="210" t="s">
        <v>218</v>
      </c>
      <c r="L91" s="216">
        <v>5</v>
      </c>
      <c r="N91" s="240"/>
      <c r="O91" s="207" t="s">
        <v>171</v>
      </c>
      <c r="P91" s="208" t="s">
        <v>197</v>
      </c>
      <c r="Q91" s="210" t="s">
        <v>218</v>
      </c>
      <c r="R91" s="216">
        <v>1</v>
      </c>
    </row>
    <row r="92" spans="2:18" ht="15.6" x14ac:dyDescent="0.3">
      <c r="B92" s="240"/>
      <c r="C92" s="207" t="s">
        <v>131</v>
      </c>
      <c r="D92" s="208" t="s">
        <v>156</v>
      </c>
      <c r="E92" s="210" t="s">
        <v>218</v>
      </c>
      <c r="F92" s="216">
        <v>24</v>
      </c>
      <c r="G92" s="85"/>
      <c r="H92" s="240"/>
      <c r="I92" s="207" t="s">
        <v>131</v>
      </c>
      <c r="J92" s="208" t="s">
        <v>166</v>
      </c>
      <c r="K92" s="210" t="s">
        <v>216</v>
      </c>
      <c r="L92" s="216">
        <v>6</v>
      </c>
      <c r="N92" s="240"/>
      <c r="O92" s="207" t="s">
        <v>171</v>
      </c>
      <c r="P92" s="208" t="s">
        <v>198</v>
      </c>
      <c r="Q92" s="210" t="s">
        <v>217</v>
      </c>
      <c r="R92" s="216">
        <v>10</v>
      </c>
    </row>
    <row r="93" spans="2:18" ht="15.6" x14ac:dyDescent="0.3">
      <c r="B93" s="240"/>
      <c r="C93" s="207" t="s">
        <v>131</v>
      </c>
      <c r="D93" s="208" t="s">
        <v>156</v>
      </c>
      <c r="E93" s="210" t="s">
        <v>219</v>
      </c>
      <c r="F93" s="216">
        <v>8</v>
      </c>
      <c r="G93" s="85"/>
      <c r="H93" s="240"/>
      <c r="I93" s="207" t="s">
        <v>131</v>
      </c>
      <c r="J93" s="208" t="s">
        <v>166</v>
      </c>
      <c r="K93" s="210" t="s">
        <v>217</v>
      </c>
      <c r="L93" s="216">
        <v>82</v>
      </c>
      <c r="N93" s="240"/>
      <c r="O93" s="207" t="s">
        <v>171</v>
      </c>
      <c r="P93" s="208" t="s">
        <v>198</v>
      </c>
      <c r="Q93" s="210" t="s">
        <v>218</v>
      </c>
      <c r="R93" s="216">
        <v>1</v>
      </c>
    </row>
    <row r="94" spans="2:18" ht="15.6" x14ac:dyDescent="0.3">
      <c r="B94" s="240"/>
      <c r="C94" s="207" t="s">
        <v>131</v>
      </c>
      <c r="D94" s="208" t="s">
        <v>156</v>
      </c>
      <c r="E94" s="210" t="s">
        <v>220</v>
      </c>
      <c r="F94" s="216">
        <v>1</v>
      </c>
      <c r="G94" s="85"/>
      <c r="H94" s="240"/>
      <c r="I94" s="207" t="s">
        <v>131</v>
      </c>
      <c r="J94" s="208" t="s">
        <v>166</v>
      </c>
      <c r="K94" s="210" t="s">
        <v>218</v>
      </c>
      <c r="L94" s="216">
        <v>10</v>
      </c>
      <c r="N94" s="240"/>
      <c r="O94" s="207" t="s">
        <v>171</v>
      </c>
      <c r="P94" s="208" t="s">
        <v>199</v>
      </c>
      <c r="Q94" s="210" t="s">
        <v>216</v>
      </c>
      <c r="R94" s="216">
        <v>2</v>
      </c>
    </row>
    <row r="95" spans="2:18" ht="15.6" x14ac:dyDescent="0.3">
      <c r="B95" s="240"/>
      <c r="C95" s="207" t="s">
        <v>131</v>
      </c>
      <c r="D95" s="208" t="s">
        <v>157</v>
      </c>
      <c r="E95" s="210" t="s">
        <v>217</v>
      </c>
      <c r="F95" s="216">
        <v>1</v>
      </c>
      <c r="G95" s="85"/>
      <c r="H95" s="240"/>
      <c r="I95" s="207" t="s">
        <v>131</v>
      </c>
      <c r="J95" s="208" t="s">
        <v>166</v>
      </c>
      <c r="K95" s="210" t="s">
        <v>219</v>
      </c>
      <c r="L95" s="216">
        <v>3</v>
      </c>
      <c r="N95" s="240"/>
      <c r="O95" s="207" t="s">
        <v>171</v>
      </c>
      <c r="P95" s="208" t="s">
        <v>199</v>
      </c>
      <c r="Q95" s="210" t="s">
        <v>217</v>
      </c>
      <c r="R95" s="216">
        <v>7</v>
      </c>
    </row>
    <row r="96" spans="2:18" ht="15.6" x14ac:dyDescent="0.3">
      <c r="B96" s="240"/>
      <c r="C96" s="207" t="s">
        <v>131</v>
      </c>
      <c r="D96" s="208" t="s">
        <v>158</v>
      </c>
      <c r="E96" s="210" t="s">
        <v>216</v>
      </c>
      <c r="F96" s="216">
        <v>7</v>
      </c>
      <c r="G96" s="85"/>
      <c r="H96" s="240"/>
      <c r="I96" s="207" t="s">
        <v>131</v>
      </c>
      <c r="J96" s="208" t="s">
        <v>166</v>
      </c>
      <c r="K96" s="210" t="s">
        <v>220</v>
      </c>
      <c r="L96" s="216">
        <v>3</v>
      </c>
      <c r="N96" s="240"/>
      <c r="O96" s="207" t="s">
        <v>171</v>
      </c>
      <c r="P96" s="208" t="s">
        <v>200</v>
      </c>
      <c r="Q96" s="210" t="s">
        <v>217</v>
      </c>
      <c r="R96" s="216">
        <v>3</v>
      </c>
    </row>
    <row r="97" spans="2:18" ht="15.6" x14ac:dyDescent="0.3">
      <c r="B97" s="240"/>
      <c r="C97" s="207" t="s">
        <v>131</v>
      </c>
      <c r="D97" s="208" t="s">
        <v>158</v>
      </c>
      <c r="E97" s="210" t="s">
        <v>217</v>
      </c>
      <c r="F97" s="216">
        <v>30</v>
      </c>
      <c r="G97" s="85"/>
      <c r="H97" s="240"/>
      <c r="I97" s="207" t="s">
        <v>131</v>
      </c>
      <c r="J97" s="208" t="s">
        <v>167</v>
      </c>
      <c r="K97" s="210" t="s">
        <v>217</v>
      </c>
      <c r="L97" s="216">
        <v>15</v>
      </c>
      <c r="N97" s="240"/>
      <c r="O97" s="207" t="s">
        <v>171</v>
      </c>
      <c r="P97" s="208" t="s">
        <v>200</v>
      </c>
      <c r="Q97" s="210" t="s">
        <v>218</v>
      </c>
      <c r="R97" s="216">
        <v>2</v>
      </c>
    </row>
    <row r="98" spans="2:18" ht="15.6" x14ac:dyDescent="0.3">
      <c r="B98" s="240"/>
      <c r="C98" s="207" t="s">
        <v>131</v>
      </c>
      <c r="D98" s="208" t="s">
        <v>158</v>
      </c>
      <c r="E98" s="210" t="s">
        <v>218</v>
      </c>
      <c r="F98" s="216">
        <v>5</v>
      </c>
      <c r="G98" s="85"/>
      <c r="H98" s="240"/>
      <c r="I98" s="207" t="s">
        <v>131</v>
      </c>
      <c r="J98" s="208" t="s">
        <v>167</v>
      </c>
      <c r="K98" s="210" t="s">
        <v>218</v>
      </c>
      <c r="L98" s="216">
        <v>1</v>
      </c>
      <c r="N98" s="240"/>
      <c r="O98" s="207" t="s">
        <v>171</v>
      </c>
      <c r="P98" s="208" t="s">
        <v>201</v>
      </c>
      <c r="Q98" s="210" t="s">
        <v>217</v>
      </c>
      <c r="R98" s="216">
        <v>6</v>
      </c>
    </row>
    <row r="99" spans="2:18" ht="15.6" x14ac:dyDescent="0.3">
      <c r="B99" s="240"/>
      <c r="C99" s="207" t="s">
        <v>131</v>
      </c>
      <c r="D99" s="208" t="s">
        <v>158</v>
      </c>
      <c r="E99" s="210" t="s">
        <v>219</v>
      </c>
      <c r="F99" s="216">
        <v>1</v>
      </c>
      <c r="G99" s="85"/>
      <c r="H99" s="240"/>
      <c r="I99" s="207" t="s">
        <v>131</v>
      </c>
      <c r="J99" s="208" t="s">
        <v>167</v>
      </c>
      <c r="K99" s="210" t="s">
        <v>219</v>
      </c>
      <c r="L99" s="216">
        <v>1</v>
      </c>
      <c r="N99" s="240"/>
      <c r="O99" s="207" t="s">
        <v>171</v>
      </c>
      <c r="P99" s="208" t="s">
        <v>202</v>
      </c>
      <c r="Q99" s="210" t="s">
        <v>217</v>
      </c>
      <c r="R99" s="216">
        <v>3</v>
      </c>
    </row>
    <row r="100" spans="2:18" ht="15.6" x14ac:dyDescent="0.3">
      <c r="B100" s="240"/>
      <c r="C100" s="207" t="s">
        <v>131</v>
      </c>
      <c r="D100" s="208" t="s">
        <v>158</v>
      </c>
      <c r="E100" s="210" t="s">
        <v>220</v>
      </c>
      <c r="F100" s="216">
        <v>4</v>
      </c>
      <c r="G100" s="85"/>
      <c r="H100" s="240"/>
      <c r="I100" s="207" t="s">
        <v>131</v>
      </c>
      <c r="J100" s="208" t="s">
        <v>167</v>
      </c>
      <c r="K100" s="210" t="s">
        <v>220</v>
      </c>
      <c r="L100" s="216">
        <v>3</v>
      </c>
      <c r="N100" s="240"/>
      <c r="O100" s="207"/>
      <c r="P100" s="208"/>
      <c r="Q100" s="210"/>
      <c r="R100" s="216"/>
    </row>
    <row r="101" spans="2:18" ht="15.6" x14ac:dyDescent="0.3">
      <c r="B101" s="240"/>
      <c r="C101" s="207" t="s">
        <v>131</v>
      </c>
      <c r="D101" s="208" t="s">
        <v>159</v>
      </c>
      <c r="E101" s="210" t="s">
        <v>216</v>
      </c>
      <c r="F101" s="216">
        <v>50</v>
      </c>
      <c r="G101" s="85"/>
      <c r="H101" s="240"/>
      <c r="I101" s="207" t="s">
        <v>131</v>
      </c>
      <c r="J101" s="208" t="s">
        <v>168</v>
      </c>
      <c r="K101" s="210" t="s">
        <v>216</v>
      </c>
      <c r="L101" s="216">
        <v>16</v>
      </c>
      <c r="N101" s="240"/>
      <c r="O101" s="207"/>
      <c r="P101" s="208"/>
      <c r="Q101" s="210"/>
      <c r="R101" s="216"/>
    </row>
    <row r="102" spans="2:18" ht="15.6" x14ac:dyDescent="0.3">
      <c r="B102" s="240"/>
      <c r="C102" s="207" t="s">
        <v>131</v>
      </c>
      <c r="D102" s="208" t="s">
        <v>159</v>
      </c>
      <c r="E102" s="210" t="s">
        <v>217</v>
      </c>
      <c r="F102" s="216">
        <v>398</v>
      </c>
      <c r="G102" s="85"/>
      <c r="H102" s="240"/>
      <c r="I102" s="207" t="s">
        <v>131</v>
      </c>
      <c r="J102" s="208" t="s">
        <v>168</v>
      </c>
      <c r="K102" s="210" t="s">
        <v>217</v>
      </c>
      <c r="L102" s="216">
        <v>76</v>
      </c>
      <c r="N102" s="240"/>
      <c r="O102" s="207"/>
      <c r="P102" s="208"/>
      <c r="Q102" s="210"/>
      <c r="R102" s="216"/>
    </row>
    <row r="103" spans="2:18" ht="15.6" x14ac:dyDescent="0.3">
      <c r="B103" s="240"/>
      <c r="C103" s="207" t="s">
        <v>131</v>
      </c>
      <c r="D103" s="208" t="s">
        <v>159</v>
      </c>
      <c r="E103" s="210" t="s">
        <v>218</v>
      </c>
      <c r="F103" s="216">
        <v>28</v>
      </c>
      <c r="G103" s="85"/>
      <c r="H103" s="240"/>
      <c r="I103" s="207" t="s">
        <v>131</v>
      </c>
      <c r="J103" s="208" t="s">
        <v>168</v>
      </c>
      <c r="K103" s="210" t="s">
        <v>218</v>
      </c>
      <c r="L103" s="216">
        <v>6</v>
      </c>
      <c r="N103" s="240"/>
      <c r="O103" s="207"/>
      <c r="P103" s="208"/>
      <c r="Q103" s="210"/>
      <c r="R103" s="216"/>
    </row>
    <row r="104" spans="2:18" ht="15.6" x14ac:dyDescent="0.3">
      <c r="B104" s="240"/>
      <c r="C104" s="207" t="s">
        <v>131</v>
      </c>
      <c r="D104" s="208" t="s">
        <v>159</v>
      </c>
      <c r="E104" s="210" t="s">
        <v>219</v>
      </c>
      <c r="F104" s="216">
        <v>4</v>
      </c>
      <c r="G104" s="85"/>
      <c r="H104" s="240"/>
      <c r="I104" s="207" t="s">
        <v>131</v>
      </c>
      <c r="J104" s="208" t="s">
        <v>168</v>
      </c>
      <c r="K104" s="210" t="s">
        <v>219</v>
      </c>
      <c r="L104" s="216">
        <v>1</v>
      </c>
      <c r="N104" s="240"/>
      <c r="O104" s="207"/>
      <c r="P104" s="208"/>
      <c r="Q104" s="210"/>
      <c r="R104" s="216"/>
    </row>
    <row r="105" spans="2:18" ht="15.6" x14ac:dyDescent="0.3">
      <c r="B105" s="240"/>
      <c r="C105" s="207" t="s">
        <v>131</v>
      </c>
      <c r="D105" s="208" t="s">
        <v>159</v>
      </c>
      <c r="E105" s="210" t="s">
        <v>220</v>
      </c>
      <c r="F105" s="216">
        <v>5</v>
      </c>
      <c r="G105" s="85"/>
      <c r="H105" s="240"/>
      <c r="I105" s="207" t="s">
        <v>131</v>
      </c>
      <c r="J105" s="208" t="s">
        <v>168</v>
      </c>
      <c r="K105" s="210" t="s">
        <v>220</v>
      </c>
      <c r="L105" s="216">
        <v>3</v>
      </c>
      <c r="N105" s="240"/>
      <c r="O105" s="207"/>
      <c r="P105" s="208"/>
      <c r="Q105" s="210"/>
      <c r="R105" s="216"/>
    </row>
    <row r="106" spans="2:18" ht="15.6" x14ac:dyDescent="0.3">
      <c r="B106" s="240"/>
      <c r="C106" s="207" t="s">
        <v>131</v>
      </c>
      <c r="D106" s="208" t="s">
        <v>160</v>
      </c>
      <c r="E106" s="210" t="s">
        <v>216</v>
      </c>
      <c r="F106" s="216">
        <v>15</v>
      </c>
      <c r="G106" s="85"/>
      <c r="H106" s="240"/>
      <c r="I106" s="207" t="s">
        <v>131</v>
      </c>
      <c r="J106" s="208" t="s">
        <v>169</v>
      </c>
      <c r="K106" s="210" t="s">
        <v>216</v>
      </c>
      <c r="L106" s="216">
        <v>7</v>
      </c>
      <c r="N106" s="240"/>
      <c r="O106" s="207"/>
      <c r="P106" s="208"/>
      <c r="Q106" s="210"/>
      <c r="R106" s="216"/>
    </row>
    <row r="107" spans="2:18" ht="15.6" x14ac:dyDescent="0.3">
      <c r="B107" s="240"/>
      <c r="C107" s="207" t="s">
        <v>131</v>
      </c>
      <c r="D107" s="208" t="s">
        <v>160</v>
      </c>
      <c r="E107" s="210" t="s">
        <v>217</v>
      </c>
      <c r="F107" s="216">
        <v>70</v>
      </c>
      <c r="G107" s="85"/>
      <c r="H107" s="240"/>
      <c r="I107" s="207" t="s">
        <v>131</v>
      </c>
      <c r="J107" s="208" t="s">
        <v>169</v>
      </c>
      <c r="K107" s="210" t="s">
        <v>217</v>
      </c>
      <c r="L107" s="216">
        <v>51</v>
      </c>
      <c r="N107" s="240"/>
      <c r="O107" s="151"/>
      <c r="P107" s="143"/>
      <c r="Q107" s="211"/>
      <c r="R107" s="217"/>
    </row>
    <row r="108" spans="2:18" ht="15.6" x14ac:dyDescent="0.3">
      <c r="B108" s="240"/>
      <c r="C108" s="207" t="s">
        <v>131</v>
      </c>
      <c r="D108" s="208" t="s">
        <v>160</v>
      </c>
      <c r="E108" s="210" t="s">
        <v>218</v>
      </c>
      <c r="F108" s="216">
        <v>2</v>
      </c>
      <c r="G108" s="85"/>
      <c r="H108" s="240"/>
      <c r="I108" s="207" t="s">
        <v>131</v>
      </c>
      <c r="J108" s="208" t="s">
        <v>169</v>
      </c>
      <c r="K108" s="210" t="s">
        <v>218</v>
      </c>
      <c r="L108" s="216">
        <v>13</v>
      </c>
      <c r="N108" s="240"/>
      <c r="O108" s="151"/>
      <c r="P108" s="143"/>
      <c r="Q108" s="211"/>
      <c r="R108" s="217"/>
    </row>
    <row r="109" spans="2:18" ht="15.6" x14ac:dyDescent="0.3">
      <c r="B109" s="240"/>
      <c r="C109" s="207" t="s">
        <v>131</v>
      </c>
      <c r="D109" s="208" t="s">
        <v>160</v>
      </c>
      <c r="E109" s="210" t="s">
        <v>219</v>
      </c>
      <c r="F109" s="216">
        <v>1</v>
      </c>
      <c r="G109" s="85"/>
      <c r="H109" s="240"/>
      <c r="I109" s="207" t="s">
        <v>131</v>
      </c>
      <c r="J109" s="208" t="s">
        <v>169</v>
      </c>
      <c r="K109" s="210" t="s">
        <v>219</v>
      </c>
      <c r="L109" s="216">
        <v>2</v>
      </c>
      <c r="N109" s="240"/>
      <c r="O109" s="151"/>
      <c r="P109" s="143"/>
      <c r="Q109" s="211"/>
      <c r="R109" s="217"/>
    </row>
    <row r="110" spans="2:18" ht="15.6" x14ac:dyDescent="0.3">
      <c r="B110" s="240"/>
      <c r="C110" s="207" t="s">
        <v>131</v>
      </c>
      <c r="D110" s="208" t="s">
        <v>161</v>
      </c>
      <c r="E110" s="210" t="s">
        <v>217</v>
      </c>
      <c r="F110" s="216">
        <v>1</v>
      </c>
      <c r="G110" s="85"/>
      <c r="H110" s="240"/>
      <c r="I110" s="207" t="s">
        <v>131</v>
      </c>
      <c r="J110" s="208" t="s">
        <v>169</v>
      </c>
      <c r="K110" s="210" t="s">
        <v>220</v>
      </c>
      <c r="L110" s="216">
        <v>2</v>
      </c>
      <c r="N110" s="240"/>
      <c r="O110" s="151"/>
      <c r="P110" s="143"/>
      <c r="Q110" s="211"/>
      <c r="R110" s="217"/>
    </row>
    <row r="111" spans="2:18" ht="15.6" x14ac:dyDescent="0.3">
      <c r="B111" s="240"/>
      <c r="C111" s="207" t="s">
        <v>131</v>
      </c>
      <c r="D111" s="208" t="s">
        <v>163</v>
      </c>
      <c r="E111" s="210" t="s">
        <v>216</v>
      </c>
      <c r="F111" s="216">
        <v>28</v>
      </c>
      <c r="G111" s="85"/>
      <c r="H111" s="240"/>
      <c r="I111" s="207" t="s">
        <v>131</v>
      </c>
      <c r="J111" s="208" t="s">
        <v>170</v>
      </c>
      <c r="K111" s="210" t="s">
        <v>216</v>
      </c>
      <c r="L111" s="216">
        <v>1</v>
      </c>
      <c r="N111" s="240"/>
      <c r="O111" s="151"/>
      <c r="P111" s="143"/>
      <c r="Q111" s="211"/>
      <c r="R111" s="217"/>
    </row>
    <row r="112" spans="2:18" ht="15.6" x14ac:dyDescent="0.3">
      <c r="B112" s="240"/>
      <c r="C112" s="207" t="s">
        <v>131</v>
      </c>
      <c r="D112" s="208" t="s">
        <v>163</v>
      </c>
      <c r="E112" s="210" t="s">
        <v>217</v>
      </c>
      <c r="F112" s="216">
        <v>162</v>
      </c>
      <c r="G112" s="85"/>
      <c r="H112" s="240"/>
      <c r="I112" s="207" t="s">
        <v>131</v>
      </c>
      <c r="J112" s="208" t="s">
        <v>170</v>
      </c>
      <c r="K112" s="210" t="s">
        <v>217</v>
      </c>
      <c r="L112" s="216">
        <v>15</v>
      </c>
      <c r="N112" s="240"/>
      <c r="O112" s="151"/>
      <c r="P112" s="143"/>
      <c r="Q112" s="211"/>
      <c r="R112" s="217"/>
    </row>
    <row r="113" spans="2:18" ht="15.6" x14ac:dyDescent="0.3">
      <c r="B113" s="240"/>
      <c r="C113" s="207" t="s">
        <v>131</v>
      </c>
      <c r="D113" s="208" t="s">
        <v>163</v>
      </c>
      <c r="E113" s="210" t="s">
        <v>218</v>
      </c>
      <c r="F113" s="216">
        <v>9</v>
      </c>
      <c r="G113" s="85"/>
      <c r="H113" s="240"/>
      <c r="I113" s="207" t="s">
        <v>131</v>
      </c>
      <c r="J113" s="208" t="s">
        <v>170</v>
      </c>
      <c r="K113" s="210" t="s">
        <v>218</v>
      </c>
      <c r="L113" s="216">
        <v>1</v>
      </c>
      <c r="N113" s="240"/>
      <c r="O113" s="151"/>
      <c r="P113" s="143"/>
      <c r="Q113" s="211"/>
      <c r="R113" s="217"/>
    </row>
    <row r="114" spans="2:18" ht="15.6" x14ac:dyDescent="0.3">
      <c r="B114" s="240"/>
      <c r="C114" s="207" t="s">
        <v>131</v>
      </c>
      <c r="D114" s="208" t="s">
        <v>163</v>
      </c>
      <c r="E114" s="210" t="s">
        <v>219</v>
      </c>
      <c r="F114" s="216">
        <v>2</v>
      </c>
      <c r="G114" s="85"/>
      <c r="H114" s="240"/>
      <c r="I114" s="207" t="s">
        <v>171</v>
      </c>
      <c r="J114" s="208" t="s">
        <v>173</v>
      </c>
      <c r="K114" s="210" t="s">
        <v>217</v>
      </c>
      <c r="L114" s="216">
        <v>2</v>
      </c>
      <c r="N114" s="240"/>
      <c r="O114" s="151"/>
      <c r="P114" s="143"/>
      <c r="Q114" s="211"/>
      <c r="R114" s="217"/>
    </row>
    <row r="115" spans="2:18" ht="15.6" x14ac:dyDescent="0.3">
      <c r="B115" s="240"/>
      <c r="C115" s="207" t="s">
        <v>131</v>
      </c>
      <c r="D115" s="208" t="s">
        <v>163</v>
      </c>
      <c r="E115" s="210" t="s">
        <v>220</v>
      </c>
      <c r="F115" s="216">
        <v>2</v>
      </c>
      <c r="G115" s="85"/>
      <c r="H115" s="240"/>
      <c r="I115" s="207" t="s">
        <v>171</v>
      </c>
      <c r="J115" s="208" t="s">
        <v>173</v>
      </c>
      <c r="K115" s="210" t="s">
        <v>219</v>
      </c>
      <c r="L115" s="216">
        <v>1</v>
      </c>
      <c r="N115" s="240"/>
      <c r="O115" s="151"/>
      <c r="P115" s="143"/>
      <c r="Q115" s="211"/>
      <c r="R115" s="217"/>
    </row>
    <row r="116" spans="2:18" ht="15.6" x14ac:dyDescent="0.3">
      <c r="B116" s="240"/>
      <c r="C116" s="207" t="s">
        <v>131</v>
      </c>
      <c r="D116" s="208" t="s">
        <v>164</v>
      </c>
      <c r="E116" s="210" t="s">
        <v>216</v>
      </c>
      <c r="F116" s="216">
        <v>70</v>
      </c>
      <c r="G116" s="85"/>
      <c r="H116" s="240"/>
      <c r="I116" s="207" t="s">
        <v>171</v>
      </c>
      <c r="J116" s="208" t="s">
        <v>174</v>
      </c>
      <c r="K116" s="210" t="s">
        <v>217</v>
      </c>
      <c r="L116" s="216">
        <v>7</v>
      </c>
      <c r="N116" s="240"/>
      <c r="O116" s="151"/>
      <c r="P116" s="143"/>
      <c r="Q116" s="211"/>
      <c r="R116" s="217"/>
    </row>
    <row r="117" spans="2:18" ht="15.6" x14ac:dyDescent="0.3">
      <c r="B117" s="240"/>
      <c r="C117" s="207" t="s">
        <v>131</v>
      </c>
      <c r="D117" s="208" t="s">
        <v>164</v>
      </c>
      <c r="E117" s="210" t="s">
        <v>217</v>
      </c>
      <c r="F117" s="216">
        <v>338</v>
      </c>
      <c r="G117" s="85"/>
      <c r="H117" s="240"/>
      <c r="I117" s="207" t="s">
        <v>171</v>
      </c>
      <c r="J117" s="208" t="s">
        <v>174</v>
      </c>
      <c r="K117" s="210" t="s">
        <v>218</v>
      </c>
      <c r="L117" s="216">
        <v>2</v>
      </c>
      <c r="N117" s="240"/>
      <c r="O117" s="151"/>
      <c r="P117" s="143"/>
      <c r="Q117" s="211"/>
      <c r="R117" s="217"/>
    </row>
    <row r="118" spans="2:18" ht="15.6" x14ac:dyDescent="0.3">
      <c r="B118" s="240"/>
      <c r="C118" s="207" t="s">
        <v>131</v>
      </c>
      <c r="D118" s="208" t="s">
        <v>164</v>
      </c>
      <c r="E118" s="210" t="s">
        <v>218</v>
      </c>
      <c r="F118" s="216">
        <v>28</v>
      </c>
      <c r="G118" s="85"/>
      <c r="H118" s="240"/>
      <c r="I118" s="207" t="s">
        <v>171</v>
      </c>
      <c r="J118" s="208" t="s">
        <v>175</v>
      </c>
      <c r="K118" s="210" t="s">
        <v>216</v>
      </c>
      <c r="L118" s="216">
        <v>6</v>
      </c>
      <c r="N118" s="240"/>
      <c r="O118" s="151"/>
      <c r="P118" s="143"/>
      <c r="Q118" s="211"/>
      <c r="R118" s="217"/>
    </row>
    <row r="119" spans="2:18" ht="15.6" x14ac:dyDescent="0.3">
      <c r="B119" s="240"/>
      <c r="C119" s="207" t="s">
        <v>131</v>
      </c>
      <c r="D119" s="208" t="s">
        <v>164</v>
      </c>
      <c r="E119" s="210" t="s">
        <v>219</v>
      </c>
      <c r="F119" s="216">
        <v>2</v>
      </c>
      <c r="G119" s="85"/>
      <c r="H119" s="240"/>
      <c r="I119" s="207" t="s">
        <v>171</v>
      </c>
      <c r="J119" s="208" t="s">
        <v>175</v>
      </c>
      <c r="K119" s="210" t="s">
        <v>217</v>
      </c>
      <c r="L119" s="216">
        <v>40</v>
      </c>
      <c r="N119" s="240"/>
      <c r="O119" s="151"/>
      <c r="P119" s="143"/>
      <c r="Q119" s="211"/>
      <c r="R119" s="217"/>
    </row>
    <row r="120" spans="2:18" ht="15.6" x14ac:dyDescent="0.3">
      <c r="B120" s="240"/>
      <c r="C120" s="207" t="s">
        <v>131</v>
      </c>
      <c r="D120" s="208" t="s">
        <v>164</v>
      </c>
      <c r="E120" s="210" t="s">
        <v>220</v>
      </c>
      <c r="F120" s="216">
        <v>3</v>
      </c>
      <c r="G120" s="85"/>
      <c r="H120" s="240"/>
      <c r="I120" s="207" t="s">
        <v>171</v>
      </c>
      <c r="J120" s="208" t="s">
        <v>175</v>
      </c>
      <c r="K120" s="210" t="s">
        <v>218</v>
      </c>
      <c r="L120" s="216">
        <v>3</v>
      </c>
      <c r="N120" s="240"/>
      <c r="O120" s="151"/>
      <c r="P120" s="143"/>
      <c r="Q120" s="211"/>
      <c r="R120" s="217"/>
    </row>
    <row r="121" spans="2:18" ht="15.6" x14ac:dyDescent="0.3">
      <c r="B121" s="240"/>
      <c r="C121" s="207" t="s">
        <v>131</v>
      </c>
      <c r="D121" s="208" t="s">
        <v>165</v>
      </c>
      <c r="E121" s="210" t="s">
        <v>216</v>
      </c>
      <c r="F121" s="216">
        <v>27</v>
      </c>
      <c r="G121" s="85"/>
      <c r="H121" s="240"/>
      <c r="I121" s="207" t="s">
        <v>171</v>
      </c>
      <c r="J121" s="208" t="s">
        <v>175</v>
      </c>
      <c r="K121" s="210" t="s">
        <v>220</v>
      </c>
      <c r="L121" s="216">
        <v>2</v>
      </c>
      <c r="N121" s="240"/>
      <c r="O121" s="151"/>
      <c r="P121" s="143"/>
      <c r="Q121" s="211"/>
      <c r="R121" s="217"/>
    </row>
    <row r="122" spans="2:18" ht="15.6" x14ac:dyDescent="0.3">
      <c r="B122" s="240"/>
      <c r="C122" s="207" t="s">
        <v>131</v>
      </c>
      <c r="D122" s="208" t="s">
        <v>165</v>
      </c>
      <c r="E122" s="210" t="s">
        <v>217</v>
      </c>
      <c r="F122" s="216">
        <v>150</v>
      </c>
      <c r="G122" s="85"/>
      <c r="H122" s="240"/>
      <c r="I122" s="207" t="s">
        <v>171</v>
      </c>
      <c r="J122" s="208" t="s">
        <v>176</v>
      </c>
      <c r="K122" s="210" t="s">
        <v>216</v>
      </c>
      <c r="L122" s="216">
        <v>3</v>
      </c>
      <c r="N122" s="240"/>
      <c r="O122" s="151"/>
      <c r="P122" s="143"/>
      <c r="Q122" s="211"/>
      <c r="R122" s="217"/>
    </row>
    <row r="123" spans="2:18" ht="15.6" x14ac:dyDescent="0.3">
      <c r="B123" s="240"/>
      <c r="C123" s="207" t="s">
        <v>131</v>
      </c>
      <c r="D123" s="208" t="s">
        <v>165</v>
      </c>
      <c r="E123" s="210" t="s">
        <v>218</v>
      </c>
      <c r="F123" s="216">
        <v>7</v>
      </c>
      <c r="G123" s="85"/>
      <c r="H123" s="240"/>
      <c r="I123" s="207" t="s">
        <v>171</v>
      </c>
      <c r="J123" s="208" t="s">
        <v>176</v>
      </c>
      <c r="K123" s="210" t="s">
        <v>217</v>
      </c>
      <c r="L123" s="216">
        <v>16</v>
      </c>
      <c r="N123" s="240"/>
      <c r="O123" s="151"/>
      <c r="P123" s="143"/>
      <c r="Q123" s="211"/>
      <c r="R123" s="217"/>
    </row>
    <row r="124" spans="2:18" ht="15.6" x14ac:dyDescent="0.3">
      <c r="B124" s="240"/>
      <c r="C124" s="207" t="s">
        <v>131</v>
      </c>
      <c r="D124" s="208" t="s">
        <v>165</v>
      </c>
      <c r="E124" s="210" t="s">
        <v>220</v>
      </c>
      <c r="F124" s="216">
        <v>1</v>
      </c>
      <c r="G124" s="85"/>
      <c r="H124" s="240"/>
      <c r="I124" s="207" t="s">
        <v>171</v>
      </c>
      <c r="J124" s="208" t="s">
        <v>176</v>
      </c>
      <c r="K124" s="210" t="s">
        <v>218</v>
      </c>
      <c r="L124" s="216">
        <v>3</v>
      </c>
      <c r="N124" s="240"/>
      <c r="O124" s="151"/>
      <c r="P124" s="143"/>
      <c r="Q124" s="211"/>
      <c r="R124" s="217"/>
    </row>
    <row r="125" spans="2:18" ht="15.6" x14ac:dyDescent="0.3">
      <c r="B125" s="240"/>
      <c r="C125" s="207" t="s">
        <v>131</v>
      </c>
      <c r="D125" s="208" t="s">
        <v>166</v>
      </c>
      <c r="E125" s="210" t="s">
        <v>216</v>
      </c>
      <c r="F125" s="216">
        <v>51</v>
      </c>
      <c r="G125" s="85"/>
      <c r="H125" s="240"/>
      <c r="I125" s="207" t="s">
        <v>171</v>
      </c>
      <c r="J125" s="208" t="s">
        <v>176</v>
      </c>
      <c r="K125" s="210" t="s">
        <v>219</v>
      </c>
      <c r="L125" s="216">
        <v>1</v>
      </c>
      <c r="N125" s="240"/>
      <c r="O125" s="151"/>
      <c r="P125" s="143"/>
      <c r="Q125" s="211"/>
      <c r="R125" s="217"/>
    </row>
    <row r="126" spans="2:18" ht="15.6" x14ac:dyDescent="0.3">
      <c r="B126" s="240"/>
      <c r="C126" s="207" t="s">
        <v>131</v>
      </c>
      <c r="D126" s="208" t="s">
        <v>166</v>
      </c>
      <c r="E126" s="210" t="s">
        <v>217</v>
      </c>
      <c r="F126" s="216">
        <v>385</v>
      </c>
      <c r="G126" s="85"/>
      <c r="H126" s="240"/>
      <c r="I126" s="207" t="s">
        <v>171</v>
      </c>
      <c r="J126" s="208" t="s">
        <v>176</v>
      </c>
      <c r="K126" s="210" t="s">
        <v>220</v>
      </c>
      <c r="L126" s="216">
        <v>1</v>
      </c>
      <c r="N126" s="240"/>
      <c r="O126" s="151"/>
      <c r="P126" s="143"/>
      <c r="Q126" s="211"/>
      <c r="R126" s="217"/>
    </row>
    <row r="127" spans="2:18" ht="15.6" x14ac:dyDescent="0.3">
      <c r="B127" s="240"/>
      <c r="C127" s="207" t="s">
        <v>131</v>
      </c>
      <c r="D127" s="208" t="s">
        <v>166</v>
      </c>
      <c r="E127" s="210" t="s">
        <v>218</v>
      </c>
      <c r="F127" s="216">
        <v>41</v>
      </c>
      <c r="G127" s="85"/>
      <c r="H127" s="240"/>
      <c r="I127" s="207" t="s">
        <v>171</v>
      </c>
      <c r="J127" s="208" t="s">
        <v>179</v>
      </c>
      <c r="K127" s="210" t="s">
        <v>217</v>
      </c>
      <c r="L127" s="216">
        <v>24</v>
      </c>
      <c r="N127" s="240"/>
      <c r="O127" s="151"/>
      <c r="P127" s="143"/>
      <c r="Q127" s="211"/>
      <c r="R127" s="217"/>
    </row>
    <row r="128" spans="2:18" ht="15.6" x14ac:dyDescent="0.3">
      <c r="B128" s="240"/>
      <c r="C128" s="207" t="s">
        <v>131</v>
      </c>
      <c r="D128" s="208" t="s">
        <v>166</v>
      </c>
      <c r="E128" s="210" t="s">
        <v>219</v>
      </c>
      <c r="F128" s="216">
        <v>5</v>
      </c>
      <c r="G128" s="85"/>
      <c r="H128" s="240"/>
      <c r="I128" s="207" t="s">
        <v>171</v>
      </c>
      <c r="J128" s="208" t="s">
        <v>179</v>
      </c>
      <c r="K128" s="210" t="s">
        <v>218</v>
      </c>
      <c r="L128" s="216">
        <v>2</v>
      </c>
      <c r="N128" s="240"/>
      <c r="O128" s="151"/>
      <c r="P128" s="143"/>
      <c r="Q128" s="211"/>
      <c r="R128" s="217"/>
    </row>
    <row r="129" spans="2:18" ht="15.6" x14ac:dyDescent="0.3">
      <c r="B129" s="240"/>
      <c r="C129" s="207" t="s">
        <v>131</v>
      </c>
      <c r="D129" s="208" t="s">
        <v>166</v>
      </c>
      <c r="E129" s="210" t="s">
        <v>220</v>
      </c>
      <c r="F129" s="216">
        <v>6</v>
      </c>
      <c r="G129" s="85"/>
      <c r="H129" s="240"/>
      <c r="I129" s="207" t="s">
        <v>171</v>
      </c>
      <c r="J129" s="208" t="s">
        <v>179</v>
      </c>
      <c r="K129" s="210" t="s">
        <v>219</v>
      </c>
      <c r="L129" s="216">
        <v>1</v>
      </c>
      <c r="N129" s="240"/>
      <c r="O129" s="151"/>
      <c r="P129" s="143"/>
      <c r="Q129" s="211"/>
      <c r="R129" s="217"/>
    </row>
    <row r="130" spans="2:18" ht="15.6" x14ac:dyDescent="0.3">
      <c r="B130" s="240"/>
      <c r="C130" s="207" t="s">
        <v>131</v>
      </c>
      <c r="D130" s="208" t="s">
        <v>167</v>
      </c>
      <c r="E130" s="210" t="s">
        <v>216</v>
      </c>
      <c r="F130" s="216">
        <v>9</v>
      </c>
      <c r="G130" s="85"/>
      <c r="H130" s="240"/>
      <c r="I130" s="207" t="s">
        <v>171</v>
      </c>
      <c r="J130" s="208" t="s">
        <v>180</v>
      </c>
      <c r="K130" s="210" t="s">
        <v>216</v>
      </c>
      <c r="L130" s="216">
        <v>4</v>
      </c>
      <c r="N130" s="240"/>
      <c r="O130" s="151"/>
      <c r="P130" s="143"/>
      <c r="Q130" s="211"/>
      <c r="R130" s="217"/>
    </row>
    <row r="131" spans="2:18" ht="15.6" x14ac:dyDescent="0.3">
      <c r="B131" s="240"/>
      <c r="C131" s="207" t="s">
        <v>131</v>
      </c>
      <c r="D131" s="208" t="s">
        <v>167</v>
      </c>
      <c r="E131" s="210" t="s">
        <v>217</v>
      </c>
      <c r="F131" s="216">
        <v>99</v>
      </c>
      <c r="G131" s="85"/>
      <c r="H131" s="240"/>
      <c r="I131" s="207" t="s">
        <v>171</v>
      </c>
      <c r="J131" s="208" t="s">
        <v>180</v>
      </c>
      <c r="K131" s="210" t="s">
        <v>217</v>
      </c>
      <c r="L131" s="216">
        <v>15</v>
      </c>
      <c r="N131" s="240"/>
      <c r="O131" s="151"/>
      <c r="P131" s="143"/>
      <c r="Q131" s="211"/>
      <c r="R131" s="217"/>
    </row>
    <row r="132" spans="2:18" ht="15.6" x14ac:dyDescent="0.3">
      <c r="B132" s="240"/>
      <c r="C132" s="207" t="s">
        <v>131</v>
      </c>
      <c r="D132" s="208" t="s">
        <v>167</v>
      </c>
      <c r="E132" s="210" t="s">
        <v>218</v>
      </c>
      <c r="F132" s="216">
        <v>6</v>
      </c>
      <c r="G132" s="85"/>
      <c r="H132" s="240"/>
      <c r="I132" s="207" t="s">
        <v>171</v>
      </c>
      <c r="J132" s="208" t="s">
        <v>180</v>
      </c>
      <c r="K132" s="210" t="s">
        <v>218</v>
      </c>
      <c r="L132" s="216">
        <v>6</v>
      </c>
      <c r="N132" s="240"/>
      <c r="O132" s="151"/>
      <c r="P132" s="143"/>
      <c r="Q132" s="211"/>
      <c r="R132" s="217"/>
    </row>
    <row r="133" spans="2:18" ht="15.6" x14ac:dyDescent="0.3">
      <c r="B133" s="240"/>
      <c r="C133" s="207" t="s">
        <v>131</v>
      </c>
      <c r="D133" s="208" t="s">
        <v>167</v>
      </c>
      <c r="E133" s="210" t="s">
        <v>219</v>
      </c>
      <c r="F133" s="216">
        <v>2</v>
      </c>
      <c r="G133" s="85"/>
      <c r="H133" s="240"/>
      <c r="I133" s="207" t="s">
        <v>171</v>
      </c>
      <c r="J133" s="208" t="s">
        <v>181</v>
      </c>
      <c r="K133" s="210" t="s">
        <v>216</v>
      </c>
      <c r="L133" s="216">
        <v>5</v>
      </c>
      <c r="N133" s="240"/>
      <c r="O133" s="151"/>
      <c r="P133" s="143"/>
      <c r="Q133" s="211"/>
      <c r="R133" s="217"/>
    </row>
    <row r="134" spans="2:18" ht="15.6" x14ac:dyDescent="0.3">
      <c r="B134" s="240"/>
      <c r="C134" s="207" t="s">
        <v>131</v>
      </c>
      <c r="D134" s="208" t="s">
        <v>167</v>
      </c>
      <c r="E134" s="210" t="s">
        <v>220</v>
      </c>
      <c r="F134" s="216">
        <v>1</v>
      </c>
      <c r="G134" s="85"/>
      <c r="H134" s="240"/>
      <c r="I134" s="207" t="s">
        <v>171</v>
      </c>
      <c r="J134" s="208" t="s">
        <v>181</v>
      </c>
      <c r="K134" s="210" t="s">
        <v>217</v>
      </c>
      <c r="L134" s="216">
        <v>49</v>
      </c>
      <c r="N134" s="240"/>
      <c r="O134" s="151"/>
      <c r="P134" s="143"/>
      <c r="Q134" s="211"/>
      <c r="R134" s="217"/>
    </row>
    <row r="135" spans="2:18" ht="15.6" x14ac:dyDescent="0.3">
      <c r="B135" s="240"/>
      <c r="C135" s="207" t="s">
        <v>131</v>
      </c>
      <c r="D135" s="208" t="s">
        <v>168</v>
      </c>
      <c r="E135" s="210" t="s">
        <v>216</v>
      </c>
      <c r="F135" s="216">
        <v>145</v>
      </c>
      <c r="G135" s="85"/>
      <c r="H135" s="240"/>
      <c r="I135" s="207" t="s">
        <v>171</v>
      </c>
      <c r="J135" s="208" t="s">
        <v>181</v>
      </c>
      <c r="K135" s="210" t="s">
        <v>218</v>
      </c>
      <c r="L135" s="216">
        <v>3</v>
      </c>
      <c r="N135" s="240"/>
      <c r="O135" s="151"/>
      <c r="P135" s="143"/>
      <c r="Q135" s="211"/>
      <c r="R135" s="217"/>
    </row>
    <row r="136" spans="2:18" ht="15.6" x14ac:dyDescent="0.3">
      <c r="B136" s="240"/>
      <c r="C136" s="207" t="s">
        <v>131</v>
      </c>
      <c r="D136" s="208" t="s">
        <v>168</v>
      </c>
      <c r="E136" s="210" t="s">
        <v>217</v>
      </c>
      <c r="F136" s="216">
        <v>571</v>
      </c>
      <c r="G136" s="85"/>
      <c r="H136" s="240"/>
      <c r="I136" s="207" t="s">
        <v>171</v>
      </c>
      <c r="J136" s="208" t="s">
        <v>181</v>
      </c>
      <c r="K136" s="210" t="s">
        <v>219</v>
      </c>
      <c r="L136" s="216">
        <v>1</v>
      </c>
      <c r="N136" s="240"/>
      <c r="O136" s="151"/>
      <c r="P136" s="143"/>
      <c r="Q136" s="211"/>
      <c r="R136" s="217"/>
    </row>
    <row r="137" spans="2:18" ht="15.6" x14ac:dyDescent="0.3">
      <c r="B137" s="240"/>
      <c r="C137" s="207" t="s">
        <v>131</v>
      </c>
      <c r="D137" s="208" t="s">
        <v>168</v>
      </c>
      <c r="E137" s="210" t="s">
        <v>218</v>
      </c>
      <c r="F137" s="216">
        <v>42</v>
      </c>
      <c r="G137" s="85"/>
      <c r="H137" s="240"/>
      <c r="I137" s="207" t="s">
        <v>171</v>
      </c>
      <c r="J137" s="208" t="s">
        <v>181</v>
      </c>
      <c r="K137" s="210" t="s">
        <v>220</v>
      </c>
      <c r="L137" s="216">
        <v>3</v>
      </c>
      <c r="N137" s="240"/>
      <c r="O137" s="151"/>
      <c r="P137" s="143"/>
      <c r="Q137" s="211"/>
      <c r="R137" s="217"/>
    </row>
    <row r="138" spans="2:18" ht="15.6" x14ac:dyDescent="0.3">
      <c r="B138" s="240"/>
      <c r="C138" s="207" t="s">
        <v>131</v>
      </c>
      <c r="D138" s="208" t="s">
        <v>168</v>
      </c>
      <c r="E138" s="210" t="s">
        <v>219</v>
      </c>
      <c r="F138" s="216">
        <v>5</v>
      </c>
      <c r="G138" s="85"/>
      <c r="H138" s="240"/>
      <c r="I138" s="207" t="s">
        <v>171</v>
      </c>
      <c r="J138" s="208" t="s">
        <v>182</v>
      </c>
      <c r="K138" s="210" t="s">
        <v>216</v>
      </c>
      <c r="L138" s="216">
        <v>2</v>
      </c>
      <c r="N138" s="240"/>
      <c r="O138" s="151"/>
      <c r="P138" s="143"/>
      <c r="Q138" s="211"/>
      <c r="R138" s="217"/>
    </row>
    <row r="139" spans="2:18" ht="15.6" x14ac:dyDescent="0.3">
      <c r="B139" s="240"/>
      <c r="C139" s="207" t="s">
        <v>131</v>
      </c>
      <c r="D139" s="208" t="s">
        <v>168</v>
      </c>
      <c r="E139" s="210" t="s">
        <v>220</v>
      </c>
      <c r="F139" s="216">
        <v>8</v>
      </c>
      <c r="G139" s="85"/>
      <c r="H139" s="240"/>
      <c r="I139" s="207" t="s">
        <v>171</v>
      </c>
      <c r="J139" s="208" t="s">
        <v>182</v>
      </c>
      <c r="K139" s="210" t="s">
        <v>217</v>
      </c>
      <c r="L139" s="216">
        <v>4</v>
      </c>
      <c r="N139" s="240"/>
      <c r="O139" s="151"/>
      <c r="P139" s="143"/>
      <c r="Q139" s="211"/>
      <c r="R139" s="217"/>
    </row>
    <row r="140" spans="2:18" ht="15.6" x14ac:dyDescent="0.3">
      <c r="B140" s="240"/>
      <c r="C140" s="207" t="s">
        <v>131</v>
      </c>
      <c r="D140" s="208" t="s">
        <v>169</v>
      </c>
      <c r="E140" s="210" t="s">
        <v>216</v>
      </c>
      <c r="F140" s="216">
        <v>61</v>
      </c>
      <c r="G140" s="85"/>
      <c r="H140" s="240"/>
      <c r="I140" s="207" t="s">
        <v>171</v>
      </c>
      <c r="J140" s="208" t="s">
        <v>183</v>
      </c>
      <c r="K140" s="210" t="s">
        <v>216</v>
      </c>
      <c r="L140" s="216">
        <v>8</v>
      </c>
      <c r="N140" s="240"/>
      <c r="O140" s="151"/>
      <c r="P140" s="143"/>
      <c r="Q140" s="211"/>
      <c r="R140" s="217"/>
    </row>
    <row r="141" spans="2:18" ht="15.6" x14ac:dyDescent="0.3">
      <c r="B141" s="240"/>
      <c r="C141" s="207" t="s">
        <v>131</v>
      </c>
      <c r="D141" s="208" t="s">
        <v>169</v>
      </c>
      <c r="E141" s="210" t="s">
        <v>217</v>
      </c>
      <c r="F141" s="216">
        <v>285</v>
      </c>
      <c r="G141" s="85"/>
      <c r="H141" s="240"/>
      <c r="I141" s="207" t="s">
        <v>171</v>
      </c>
      <c r="J141" s="208" t="s">
        <v>183</v>
      </c>
      <c r="K141" s="210" t="s">
        <v>217</v>
      </c>
      <c r="L141" s="216">
        <v>123</v>
      </c>
      <c r="N141" s="240"/>
      <c r="O141" s="151"/>
      <c r="P141" s="143"/>
      <c r="Q141" s="211"/>
      <c r="R141" s="217"/>
    </row>
    <row r="142" spans="2:18" ht="15.6" x14ac:dyDescent="0.3">
      <c r="B142" s="240"/>
      <c r="C142" s="207" t="s">
        <v>131</v>
      </c>
      <c r="D142" s="208" t="s">
        <v>169</v>
      </c>
      <c r="E142" s="210" t="s">
        <v>218</v>
      </c>
      <c r="F142" s="216">
        <v>28</v>
      </c>
      <c r="G142" s="85"/>
      <c r="H142" s="240"/>
      <c r="I142" s="207" t="s">
        <v>171</v>
      </c>
      <c r="J142" s="208" t="s">
        <v>183</v>
      </c>
      <c r="K142" s="210" t="s">
        <v>218</v>
      </c>
      <c r="L142" s="216">
        <v>12</v>
      </c>
      <c r="N142" s="240"/>
      <c r="O142" s="151"/>
      <c r="P142" s="143"/>
      <c r="Q142" s="211"/>
      <c r="R142" s="217"/>
    </row>
    <row r="143" spans="2:18" ht="15.6" x14ac:dyDescent="0.3">
      <c r="B143" s="240"/>
      <c r="C143" s="207" t="s">
        <v>131</v>
      </c>
      <c r="D143" s="208" t="s">
        <v>169</v>
      </c>
      <c r="E143" s="210" t="s">
        <v>219</v>
      </c>
      <c r="F143" s="216">
        <v>1</v>
      </c>
      <c r="G143" s="85"/>
      <c r="H143" s="240"/>
      <c r="I143" s="207" t="s">
        <v>171</v>
      </c>
      <c r="J143" s="208" t="s">
        <v>183</v>
      </c>
      <c r="K143" s="210" t="s">
        <v>219</v>
      </c>
      <c r="L143" s="216">
        <v>3</v>
      </c>
      <c r="N143" s="240"/>
      <c r="O143" s="151"/>
      <c r="P143" s="143"/>
      <c r="Q143" s="211"/>
      <c r="R143" s="217"/>
    </row>
    <row r="144" spans="2:18" ht="15.6" x14ac:dyDescent="0.3">
      <c r="B144" s="240"/>
      <c r="C144" s="207" t="s">
        <v>131</v>
      </c>
      <c r="D144" s="208" t="s">
        <v>169</v>
      </c>
      <c r="E144" s="210" t="s">
        <v>220</v>
      </c>
      <c r="F144" s="216">
        <v>1</v>
      </c>
      <c r="G144" s="85"/>
      <c r="H144" s="240"/>
      <c r="I144" s="207" t="s">
        <v>171</v>
      </c>
      <c r="J144" s="208" t="s">
        <v>183</v>
      </c>
      <c r="K144" s="210" t="s">
        <v>220</v>
      </c>
      <c r="L144" s="216">
        <v>5</v>
      </c>
      <c r="N144" s="240"/>
      <c r="O144" s="151"/>
      <c r="P144" s="143"/>
      <c r="Q144" s="211"/>
      <c r="R144" s="217"/>
    </row>
    <row r="145" spans="2:18" ht="15.6" x14ac:dyDescent="0.3">
      <c r="B145" s="240"/>
      <c r="C145" s="207" t="s">
        <v>131</v>
      </c>
      <c r="D145" s="208" t="s">
        <v>170</v>
      </c>
      <c r="E145" s="210" t="s">
        <v>216</v>
      </c>
      <c r="F145" s="216">
        <v>26</v>
      </c>
      <c r="G145" s="85"/>
      <c r="H145" s="240"/>
      <c r="I145" s="207" t="s">
        <v>171</v>
      </c>
      <c r="J145" s="208" t="s">
        <v>184</v>
      </c>
      <c r="K145" s="210" t="s">
        <v>216</v>
      </c>
      <c r="L145" s="216">
        <v>1</v>
      </c>
      <c r="N145" s="240"/>
      <c r="O145" s="151"/>
      <c r="P145" s="143"/>
      <c r="Q145" s="211"/>
      <c r="R145" s="217"/>
    </row>
    <row r="146" spans="2:18" ht="15.6" x14ac:dyDescent="0.3">
      <c r="B146" s="240"/>
      <c r="C146" s="207" t="s">
        <v>131</v>
      </c>
      <c r="D146" s="208" t="s">
        <v>170</v>
      </c>
      <c r="E146" s="210" t="s">
        <v>217</v>
      </c>
      <c r="F146" s="216">
        <v>112</v>
      </c>
      <c r="G146" s="85"/>
      <c r="H146" s="240"/>
      <c r="I146" s="207" t="s">
        <v>171</v>
      </c>
      <c r="J146" s="208" t="s">
        <v>184</v>
      </c>
      <c r="K146" s="210" t="s">
        <v>217</v>
      </c>
      <c r="L146" s="216">
        <v>32</v>
      </c>
      <c r="N146" s="240"/>
      <c r="O146" s="151"/>
      <c r="P146" s="143"/>
      <c r="Q146" s="211"/>
      <c r="R146" s="217"/>
    </row>
    <row r="147" spans="2:18" ht="15.6" x14ac:dyDescent="0.3">
      <c r="B147" s="240"/>
      <c r="C147" s="207" t="s">
        <v>131</v>
      </c>
      <c r="D147" s="208" t="s">
        <v>170</v>
      </c>
      <c r="E147" s="210" t="s">
        <v>218</v>
      </c>
      <c r="F147" s="216">
        <v>8</v>
      </c>
      <c r="G147" s="85"/>
      <c r="H147" s="240"/>
      <c r="I147" s="207" t="s">
        <v>171</v>
      </c>
      <c r="J147" s="208" t="s">
        <v>184</v>
      </c>
      <c r="K147" s="210" t="s">
        <v>218</v>
      </c>
      <c r="L147" s="216">
        <v>6</v>
      </c>
      <c r="N147" s="240"/>
      <c r="O147" s="151"/>
      <c r="P147" s="143"/>
      <c r="Q147" s="211"/>
      <c r="R147" s="217"/>
    </row>
    <row r="148" spans="2:18" ht="15.6" x14ac:dyDescent="0.3">
      <c r="B148" s="240"/>
      <c r="C148" s="207" t="s">
        <v>171</v>
      </c>
      <c r="D148" s="208" t="s">
        <v>173</v>
      </c>
      <c r="E148" s="210" t="s">
        <v>216</v>
      </c>
      <c r="F148" s="216">
        <v>3</v>
      </c>
      <c r="G148" s="85"/>
      <c r="H148" s="240"/>
      <c r="I148" s="207" t="s">
        <v>171</v>
      </c>
      <c r="J148" s="208" t="s">
        <v>185</v>
      </c>
      <c r="K148" s="210" t="s">
        <v>216</v>
      </c>
      <c r="L148" s="216">
        <v>1</v>
      </c>
      <c r="N148" s="240"/>
      <c r="O148" s="151"/>
      <c r="P148" s="143"/>
      <c r="Q148" s="211"/>
      <c r="R148" s="217"/>
    </row>
    <row r="149" spans="2:18" ht="15.6" x14ac:dyDescent="0.3">
      <c r="B149" s="240"/>
      <c r="C149" s="207" t="s">
        <v>171</v>
      </c>
      <c r="D149" s="208" t="s">
        <v>173</v>
      </c>
      <c r="E149" s="210" t="s">
        <v>217</v>
      </c>
      <c r="F149" s="216">
        <v>38</v>
      </c>
      <c r="G149" s="85"/>
      <c r="H149" s="240"/>
      <c r="I149" s="207" t="s">
        <v>171</v>
      </c>
      <c r="J149" s="208" t="s">
        <v>185</v>
      </c>
      <c r="K149" s="210" t="s">
        <v>217</v>
      </c>
      <c r="L149" s="216">
        <v>31</v>
      </c>
      <c r="N149" s="240"/>
      <c r="O149" s="151"/>
      <c r="P149" s="143"/>
      <c r="Q149" s="211"/>
      <c r="R149" s="217"/>
    </row>
    <row r="150" spans="2:18" ht="15.6" x14ac:dyDescent="0.3">
      <c r="B150" s="240"/>
      <c r="C150" s="207" t="s">
        <v>171</v>
      </c>
      <c r="D150" s="208" t="s">
        <v>173</v>
      </c>
      <c r="E150" s="210" t="s">
        <v>218</v>
      </c>
      <c r="F150" s="216">
        <v>1</v>
      </c>
      <c r="G150" s="85"/>
      <c r="H150" s="240"/>
      <c r="I150" s="207" t="s">
        <v>171</v>
      </c>
      <c r="J150" s="208" t="s">
        <v>185</v>
      </c>
      <c r="K150" s="210" t="s">
        <v>218</v>
      </c>
      <c r="L150" s="216">
        <v>1</v>
      </c>
      <c r="N150" s="240"/>
      <c r="O150" s="151"/>
      <c r="P150" s="143"/>
      <c r="Q150" s="211"/>
      <c r="R150" s="217"/>
    </row>
    <row r="151" spans="2:18" ht="15.6" x14ac:dyDescent="0.3">
      <c r="B151" s="240"/>
      <c r="C151" s="207" t="s">
        <v>171</v>
      </c>
      <c r="D151" s="208" t="s">
        <v>174</v>
      </c>
      <c r="E151" s="210" t="s">
        <v>216</v>
      </c>
      <c r="F151" s="216">
        <v>8</v>
      </c>
      <c r="G151" s="85"/>
      <c r="H151" s="240"/>
      <c r="I151" s="207" t="s">
        <v>171</v>
      </c>
      <c r="J151" s="208" t="s">
        <v>187</v>
      </c>
      <c r="K151" s="210" t="s">
        <v>216</v>
      </c>
      <c r="L151" s="216">
        <v>19</v>
      </c>
      <c r="N151" s="240"/>
      <c r="O151" s="151"/>
      <c r="P151" s="143"/>
      <c r="Q151" s="211"/>
      <c r="R151" s="217"/>
    </row>
    <row r="152" spans="2:18" ht="15.6" x14ac:dyDescent="0.3">
      <c r="B152" s="240"/>
      <c r="C152" s="207" t="s">
        <v>171</v>
      </c>
      <c r="D152" s="208" t="s">
        <v>174</v>
      </c>
      <c r="E152" s="210" t="s">
        <v>217</v>
      </c>
      <c r="F152" s="216">
        <v>58</v>
      </c>
      <c r="G152" s="85"/>
      <c r="H152" s="240"/>
      <c r="I152" s="207" t="s">
        <v>171</v>
      </c>
      <c r="J152" s="208" t="s">
        <v>187</v>
      </c>
      <c r="K152" s="210" t="s">
        <v>217</v>
      </c>
      <c r="L152" s="216">
        <v>242</v>
      </c>
      <c r="N152" s="240"/>
      <c r="O152" s="151"/>
      <c r="P152" s="143"/>
      <c r="Q152" s="211"/>
      <c r="R152" s="217"/>
    </row>
    <row r="153" spans="2:18" ht="15.6" x14ac:dyDescent="0.3">
      <c r="B153" s="240"/>
      <c r="C153" s="207" t="s">
        <v>171</v>
      </c>
      <c r="D153" s="208" t="s">
        <v>174</v>
      </c>
      <c r="E153" s="210" t="s">
        <v>218</v>
      </c>
      <c r="F153" s="216">
        <v>11</v>
      </c>
      <c r="G153" s="85"/>
      <c r="H153" s="240"/>
      <c r="I153" s="207" t="s">
        <v>171</v>
      </c>
      <c r="J153" s="208" t="s">
        <v>187</v>
      </c>
      <c r="K153" s="210" t="s">
        <v>218</v>
      </c>
      <c r="L153" s="216">
        <v>19</v>
      </c>
      <c r="N153" s="240"/>
      <c r="O153" s="151"/>
      <c r="P153" s="143"/>
      <c r="Q153" s="211"/>
      <c r="R153" s="217"/>
    </row>
    <row r="154" spans="2:18" ht="15.6" x14ac:dyDescent="0.3">
      <c r="B154" s="240"/>
      <c r="C154" s="207" t="s">
        <v>171</v>
      </c>
      <c r="D154" s="208" t="s">
        <v>175</v>
      </c>
      <c r="E154" s="210" t="s">
        <v>216</v>
      </c>
      <c r="F154" s="216">
        <v>51</v>
      </c>
      <c r="G154" s="85"/>
      <c r="H154" s="240"/>
      <c r="I154" s="207" t="s">
        <v>171</v>
      </c>
      <c r="J154" s="208" t="s">
        <v>187</v>
      </c>
      <c r="K154" s="210" t="s">
        <v>219</v>
      </c>
      <c r="L154" s="216">
        <v>4</v>
      </c>
      <c r="N154" s="240"/>
      <c r="O154" s="151"/>
      <c r="P154" s="143"/>
      <c r="Q154" s="211"/>
      <c r="R154" s="217"/>
    </row>
    <row r="155" spans="2:18" ht="15.6" x14ac:dyDescent="0.3">
      <c r="B155" s="240"/>
      <c r="C155" s="207" t="s">
        <v>171</v>
      </c>
      <c r="D155" s="208" t="s">
        <v>175</v>
      </c>
      <c r="E155" s="210" t="s">
        <v>217</v>
      </c>
      <c r="F155" s="216">
        <v>260</v>
      </c>
      <c r="G155" s="85"/>
      <c r="H155" s="240"/>
      <c r="I155" s="207" t="s">
        <v>171</v>
      </c>
      <c r="J155" s="208" t="s">
        <v>187</v>
      </c>
      <c r="K155" s="210" t="s">
        <v>220</v>
      </c>
      <c r="L155" s="216">
        <v>5</v>
      </c>
      <c r="N155" s="240"/>
      <c r="O155" s="151"/>
      <c r="P155" s="143"/>
      <c r="Q155" s="211"/>
      <c r="R155" s="217"/>
    </row>
    <row r="156" spans="2:18" ht="15.6" x14ac:dyDescent="0.3">
      <c r="B156" s="240"/>
      <c r="C156" s="207" t="s">
        <v>171</v>
      </c>
      <c r="D156" s="208" t="s">
        <v>175</v>
      </c>
      <c r="E156" s="210" t="s">
        <v>218</v>
      </c>
      <c r="F156" s="216">
        <v>28</v>
      </c>
      <c r="G156" s="85"/>
      <c r="H156" s="240"/>
      <c r="I156" s="207" t="s">
        <v>171</v>
      </c>
      <c r="J156" s="208" t="s">
        <v>188</v>
      </c>
      <c r="K156" s="210" t="s">
        <v>216</v>
      </c>
      <c r="L156" s="216">
        <v>16</v>
      </c>
      <c r="N156" s="240"/>
      <c r="O156" s="151"/>
      <c r="P156" s="143"/>
      <c r="Q156" s="211"/>
      <c r="R156" s="217"/>
    </row>
    <row r="157" spans="2:18" ht="15.6" x14ac:dyDescent="0.3">
      <c r="B157" s="240"/>
      <c r="C157" s="207" t="s">
        <v>171</v>
      </c>
      <c r="D157" s="208" t="s">
        <v>175</v>
      </c>
      <c r="E157" s="210" t="s">
        <v>219</v>
      </c>
      <c r="F157" s="216">
        <v>2</v>
      </c>
      <c r="G157" s="85"/>
      <c r="H157" s="240"/>
      <c r="I157" s="207" t="s">
        <v>171</v>
      </c>
      <c r="J157" s="208" t="s">
        <v>188</v>
      </c>
      <c r="K157" s="210" t="s">
        <v>217</v>
      </c>
      <c r="L157" s="216">
        <v>135</v>
      </c>
      <c r="N157" s="240"/>
      <c r="O157" s="151"/>
      <c r="P157" s="143"/>
      <c r="Q157" s="211"/>
      <c r="R157" s="217"/>
    </row>
    <row r="158" spans="2:18" ht="15.6" x14ac:dyDescent="0.3">
      <c r="B158" s="240"/>
      <c r="C158" s="207" t="s">
        <v>171</v>
      </c>
      <c r="D158" s="208" t="s">
        <v>175</v>
      </c>
      <c r="E158" s="210" t="s">
        <v>220</v>
      </c>
      <c r="F158" s="216">
        <v>5</v>
      </c>
      <c r="G158" s="85"/>
      <c r="H158" s="240"/>
      <c r="I158" s="207" t="s">
        <v>171</v>
      </c>
      <c r="J158" s="208" t="s">
        <v>188</v>
      </c>
      <c r="K158" s="210" t="s">
        <v>218</v>
      </c>
      <c r="L158" s="216">
        <v>18</v>
      </c>
      <c r="N158" s="240"/>
      <c r="O158" s="151"/>
      <c r="P158" s="143"/>
      <c r="Q158" s="211"/>
      <c r="R158" s="217"/>
    </row>
    <row r="159" spans="2:18" ht="15.6" x14ac:dyDescent="0.3">
      <c r="B159" s="240"/>
      <c r="C159" s="207" t="s">
        <v>171</v>
      </c>
      <c r="D159" s="208" t="s">
        <v>176</v>
      </c>
      <c r="E159" s="210" t="s">
        <v>216</v>
      </c>
      <c r="F159" s="216">
        <v>22</v>
      </c>
      <c r="G159" s="85"/>
      <c r="H159" s="240"/>
      <c r="I159" s="207" t="s">
        <v>171</v>
      </c>
      <c r="J159" s="208" t="s">
        <v>188</v>
      </c>
      <c r="K159" s="210" t="s">
        <v>219</v>
      </c>
      <c r="L159" s="216">
        <v>5</v>
      </c>
      <c r="N159" s="240"/>
      <c r="O159" s="151"/>
      <c r="P159" s="143"/>
      <c r="Q159" s="211"/>
      <c r="R159" s="217"/>
    </row>
    <row r="160" spans="2:18" ht="15.6" x14ac:dyDescent="0.3">
      <c r="B160" s="240"/>
      <c r="C160" s="207" t="s">
        <v>171</v>
      </c>
      <c r="D160" s="208" t="s">
        <v>176</v>
      </c>
      <c r="E160" s="210" t="s">
        <v>217</v>
      </c>
      <c r="F160" s="216">
        <v>113</v>
      </c>
      <c r="G160" s="85"/>
      <c r="H160" s="240"/>
      <c r="I160" s="207" t="s">
        <v>171</v>
      </c>
      <c r="J160" s="208" t="s">
        <v>188</v>
      </c>
      <c r="K160" s="210" t="s">
        <v>220</v>
      </c>
      <c r="L160" s="216">
        <v>4</v>
      </c>
      <c r="N160" s="240"/>
      <c r="O160" s="151"/>
      <c r="P160" s="143"/>
      <c r="Q160" s="211"/>
      <c r="R160" s="217"/>
    </row>
    <row r="161" spans="2:18" ht="15.6" x14ac:dyDescent="0.3">
      <c r="B161" s="240"/>
      <c r="C161" s="207" t="s">
        <v>171</v>
      </c>
      <c r="D161" s="208" t="s">
        <v>176</v>
      </c>
      <c r="E161" s="210" t="s">
        <v>218</v>
      </c>
      <c r="F161" s="216">
        <v>14</v>
      </c>
      <c r="G161" s="85"/>
      <c r="H161" s="240"/>
      <c r="I161" s="207" t="s">
        <v>171</v>
      </c>
      <c r="J161" s="208" t="s">
        <v>189</v>
      </c>
      <c r="K161" s="210" t="s">
        <v>216</v>
      </c>
      <c r="L161" s="216">
        <v>15</v>
      </c>
      <c r="N161" s="240"/>
      <c r="O161" s="151"/>
      <c r="P161" s="143"/>
      <c r="Q161" s="211"/>
      <c r="R161" s="217"/>
    </row>
    <row r="162" spans="2:18" ht="15.6" x14ac:dyDescent="0.3">
      <c r="B162" s="240"/>
      <c r="C162" s="207" t="s">
        <v>171</v>
      </c>
      <c r="D162" s="208" t="s">
        <v>176</v>
      </c>
      <c r="E162" s="210" t="s">
        <v>219</v>
      </c>
      <c r="F162" s="216">
        <v>1</v>
      </c>
      <c r="G162" s="85"/>
      <c r="H162" s="240"/>
      <c r="I162" s="207" t="s">
        <v>171</v>
      </c>
      <c r="J162" s="208" t="s">
        <v>189</v>
      </c>
      <c r="K162" s="210" t="s">
        <v>217</v>
      </c>
      <c r="L162" s="216">
        <v>81</v>
      </c>
      <c r="N162" s="240"/>
      <c r="O162" s="151"/>
      <c r="P162" s="143"/>
      <c r="Q162" s="211"/>
      <c r="R162" s="217"/>
    </row>
    <row r="163" spans="2:18" ht="15.6" x14ac:dyDescent="0.3">
      <c r="B163" s="240"/>
      <c r="C163" s="207" t="s">
        <v>171</v>
      </c>
      <c r="D163" s="208" t="s">
        <v>176</v>
      </c>
      <c r="E163" s="210" t="s">
        <v>220</v>
      </c>
      <c r="F163" s="216">
        <v>2</v>
      </c>
      <c r="G163" s="85"/>
      <c r="H163" s="240"/>
      <c r="I163" s="207" t="s">
        <v>171</v>
      </c>
      <c r="J163" s="208" t="s">
        <v>189</v>
      </c>
      <c r="K163" s="210" t="s">
        <v>218</v>
      </c>
      <c r="L163" s="216">
        <v>19</v>
      </c>
      <c r="N163" s="240"/>
      <c r="O163" s="151"/>
      <c r="P163" s="143"/>
      <c r="Q163" s="211"/>
      <c r="R163" s="217"/>
    </row>
    <row r="164" spans="2:18" ht="15.6" x14ac:dyDescent="0.3">
      <c r="B164" s="240"/>
      <c r="C164" s="207" t="s">
        <v>171</v>
      </c>
      <c r="D164" s="208" t="s">
        <v>178</v>
      </c>
      <c r="E164" s="210" t="s">
        <v>217</v>
      </c>
      <c r="F164" s="216">
        <v>1</v>
      </c>
      <c r="G164" s="85"/>
      <c r="H164" s="240"/>
      <c r="I164" s="207" t="s">
        <v>171</v>
      </c>
      <c r="J164" s="208" t="s">
        <v>189</v>
      </c>
      <c r="K164" s="210" t="s">
        <v>219</v>
      </c>
      <c r="L164" s="216">
        <v>2</v>
      </c>
      <c r="N164" s="240"/>
      <c r="O164" s="151"/>
      <c r="P164" s="143"/>
      <c r="Q164" s="211"/>
      <c r="R164" s="217"/>
    </row>
    <row r="165" spans="2:18" ht="15.6" x14ac:dyDescent="0.3">
      <c r="B165" s="240"/>
      <c r="C165" s="207" t="s">
        <v>171</v>
      </c>
      <c r="D165" s="208" t="s">
        <v>179</v>
      </c>
      <c r="E165" s="210" t="s">
        <v>216</v>
      </c>
      <c r="F165" s="216">
        <v>14</v>
      </c>
      <c r="G165" s="85"/>
      <c r="H165" s="240"/>
      <c r="I165" s="207" t="s">
        <v>171</v>
      </c>
      <c r="J165" s="208" t="s">
        <v>189</v>
      </c>
      <c r="K165" s="210" t="s">
        <v>220</v>
      </c>
      <c r="L165" s="216">
        <v>2</v>
      </c>
      <c r="N165" s="240"/>
      <c r="O165" s="151"/>
      <c r="P165" s="143"/>
      <c r="Q165" s="211"/>
      <c r="R165" s="217"/>
    </row>
    <row r="166" spans="2:18" ht="15.6" x14ac:dyDescent="0.3">
      <c r="B166" s="240"/>
      <c r="C166" s="207" t="s">
        <v>171</v>
      </c>
      <c r="D166" s="208" t="s">
        <v>179</v>
      </c>
      <c r="E166" s="210" t="s">
        <v>217</v>
      </c>
      <c r="F166" s="216">
        <v>104</v>
      </c>
      <c r="G166" s="85"/>
      <c r="H166" s="240"/>
      <c r="I166" s="207" t="s">
        <v>171</v>
      </c>
      <c r="J166" s="208" t="s">
        <v>190</v>
      </c>
      <c r="K166" s="210" t="s">
        <v>216</v>
      </c>
      <c r="L166" s="216">
        <v>22</v>
      </c>
      <c r="N166" s="240"/>
      <c r="O166" s="151"/>
      <c r="P166" s="143"/>
      <c r="Q166" s="211"/>
      <c r="R166" s="217"/>
    </row>
    <row r="167" spans="2:18" ht="15.6" x14ac:dyDescent="0.3">
      <c r="B167" s="240"/>
      <c r="C167" s="207" t="s">
        <v>171</v>
      </c>
      <c r="D167" s="208" t="s">
        <v>179</v>
      </c>
      <c r="E167" s="210" t="s">
        <v>218</v>
      </c>
      <c r="F167" s="216">
        <v>12</v>
      </c>
      <c r="G167" s="85"/>
      <c r="H167" s="240"/>
      <c r="I167" s="207" t="s">
        <v>171</v>
      </c>
      <c r="J167" s="208" t="s">
        <v>190</v>
      </c>
      <c r="K167" s="210" t="s">
        <v>217</v>
      </c>
      <c r="L167" s="216">
        <v>152</v>
      </c>
      <c r="N167" s="240"/>
      <c r="O167" s="151"/>
      <c r="P167" s="143"/>
      <c r="Q167" s="211"/>
      <c r="R167" s="217"/>
    </row>
    <row r="168" spans="2:18" ht="15.6" x14ac:dyDescent="0.3">
      <c r="B168" s="240"/>
      <c r="C168" s="207" t="s">
        <v>171</v>
      </c>
      <c r="D168" s="208" t="s">
        <v>179</v>
      </c>
      <c r="E168" s="210" t="s">
        <v>219</v>
      </c>
      <c r="F168" s="216">
        <v>1</v>
      </c>
      <c r="G168" s="85"/>
      <c r="H168" s="240"/>
      <c r="I168" s="207" t="s">
        <v>171</v>
      </c>
      <c r="J168" s="208" t="s">
        <v>190</v>
      </c>
      <c r="K168" s="210" t="s">
        <v>218</v>
      </c>
      <c r="L168" s="216">
        <v>28</v>
      </c>
      <c r="N168" s="240"/>
      <c r="O168" s="151"/>
      <c r="P168" s="143"/>
      <c r="Q168" s="211"/>
      <c r="R168" s="217"/>
    </row>
    <row r="169" spans="2:18" ht="15.6" x14ac:dyDescent="0.3">
      <c r="B169" s="240"/>
      <c r="C169" s="207" t="s">
        <v>171</v>
      </c>
      <c r="D169" s="208" t="s">
        <v>180</v>
      </c>
      <c r="E169" s="210" t="s">
        <v>216</v>
      </c>
      <c r="F169" s="216">
        <v>44</v>
      </c>
      <c r="G169" s="85"/>
      <c r="H169" s="240"/>
      <c r="I169" s="207" t="s">
        <v>171</v>
      </c>
      <c r="J169" s="208" t="s">
        <v>190</v>
      </c>
      <c r="K169" s="210" t="s">
        <v>219</v>
      </c>
      <c r="L169" s="216">
        <v>4</v>
      </c>
      <c r="N169" s="240"/>
      <c r="O169" s="151"/>
      <c r="P169" s="143"/>
      <c r="Q169" s="211"/>
      <c r="R169" s="217"/>
    </row>
    <row r="170" spans="2:18" ht="15.6" x14ac:dyDescent="0.3">
      <c r="B170" s="240"/>
      <c r="C170" s="207" t="s">
        <v>171</v>
      </c>
      <c r="D170" s="208" t="s">
        <v>180</v>
      </c>
      <c r="E170" s="210" t="s">
        <v>217</v>
      </c>
      <c r="F170" s="216">
        <v>158</v>
      </c>
      <c r="G170" s="85"/>
      <c r="H170" s="240"/>
      <c r="I170" s="207" t="s">
        <v>171</v>
      </c>
      <c r="J170" s="208" t="s">
        <v>190</v>
      </c>
      <c r="K170" s="210" t="s">
        <v>220</v>
      </c>
      <c r="L170" s="216">
        <v>4</v>
      </c>
      <c r="N170" s="240"/>
      <c r="O170" s="151"/>
      <c r="P170" s="143"/>
      <c r="Q170" s="211"/>
      <c r="R170" s="217"/>
    </row>
    <row r="171" spans="2:18" ht="15.6" x14ac:dyDescent="0.3">
      <c r="B171" s="240"/>
      <c r="C171" s="207" t="s">
        <v>171</v>
      </c>
      <c r="D171" s="208" t="s">
        <v>180</v>
      </c>
      <c r="E171" s="210" t="s">
        <v>218</v>
      </c>
      <c r="F171" s="216">
        <v>13</v>
      </c>
      <c r="G171" s="85"/>
      <c r="H171" s="240"/>
      <c r="I171" s="207" t="s">
        <v>171</v>
      </c>
      <c r="J171" s="208" t="s">
        <v>191</v>
      </c>
      <c r="K171" s="210" t="s">
        <v>216</v>
      </c>
      <c r="L171" s="216">
        <v>19</v>
      </c>
      <c r="N171" s="240"/>
      <c r="O171" s="151"/>
      <c r="P171" s="143"/>
      <c r="Q171" s="211"/>
      <c r="R171" s="217"/>
    </row>
    <row r="172" spans="2:18" ht="15.6" x14ac:dyDescent="0.3">
      <c r="B172" s="240"/>
      <c r="C172" s="207" t="s">
        <v>171</v>
      </c>
      <c r="D172" s="208" t="s">
        <v>180</v>
      </c>
      <c r="E172" s="210" t="s">
        <v>219</v>
      </c>
      <c r="F172" s="216">
        <v>2</v>
      </c>
      <c r="G172" s="85"/>
      <c r="H172" s="240"/>
      <c r="I172" s="207" t="s">
        <v>171</v>
      </c>
      <c r="J172" s="208" t="s">
        <v>191</v>
      </c>
      <c r="K172" s="210" t="s">
        <v>217</v>
      </c>
      <c r="L172" s="216">
        <v>243</v>
      </c>
      <c r="N172" s="240"/>
      <c r="O172" s="151"/>
      <c r="P172" s="143"/>
      <c r="Q172" s="211"/>
      <c r="R172" s="217"/>
    </row>
    <row r="173" spans="2:18" ht="15.6" x14ac:dyDescent="0.3">
      <c r="B173" s="240"/>
      <c r="C173" s="207" t="s">
        <v>171</v>
      </c>
      <c r="D173" s="208" t="s">
        <v>181</v>
      </c>
      <c r="E173" s="210" t="s">
        <v>216</v>
      </c>
      <c r="F173" s="216">
        <v>45</v>
      </c>
      <c r="G173" s="85"/>
      <c r="H173" s="240"/>
      <c r="I173" s="207" t="s">
        <v>171</v>
      </c>
      <c r="J173" s="208" t="s">
        <v>191</v>
      </c>
      <c r="K173" s="210" t="s">
        <v>218</v>
      </c>
      <c r="L173" s="216">
        <v>35</v>
      </c>
      <c r="N173" s="240"/>
      <c r="O173" s="151"/>
      <c r="P173" s="143"/>
      <c r="Q173" s="211"/>
      <c r="R173" s="217"/>
    </row>
    <row r="174" spans="2:18" ht="15.6" x14ac:dyDescent="0.3">
      <c r="B174" s="240"/>
      <c r="C174" s="207" t="s">
        <v>171</v>
      </c>
      <c r="D174" s="208" t="s">
        <v>181</v>
      </c>
      <c r="E174" s="210" t="s">
        <v>217</v>
      </c>
      <c r="F174" s="216">
        <v>222</v>
      </c>
      <c r="G174" s="85"/>
      <c r="H174" s="240"/>
      <c r="I174" s="207" t="s">
        <v>171</v>
      </c>
      <c r="J174" s="208" t="s">
        <v>191</v>
      </c>
      <c r="K174" s="210" t="s">
        <v>219</v>
      </c>
      <c r="L174" s="216">
        <v>5</v>
      </c>
      <c r="N174" s="240"/>
      <c r="O174" s="151"/>
      <c r="P174" s="143"/>
      <c r="Q174" s="211"/>
      <c r="R174" s="217"/>
    </row>
    <row r="175" spans="2:18" ht="15.6" x14ac:dyDescent="0.3">
      <c r="B175" s="240"/>
      <c r="C175" s="207" t="s">
        <v>171</v>
      </c>
      <c r="D175" s="208" t="s">
        <v>181</v>
      </c>
      <c r="E175" s="210" t="s">
        <v>218</v>
      </c>
      <c r="F175" s="216">
        <v>28</v>
      </c>
      <c r="G175" s="85"/>
      <c r="H175" s="240"/>
      <c r="I175" s="207" t="s">
        <v>171</v>
      </c>
      <c r="J175" s="208" t="s">
        <v>191</v>
      </c>
      <c r="K175" s="210" t="s">
        <v>220</v>
      </c>
      <c r="L175" s="216">
        <v>5</v>
      </c>
      <c r="N175" s="240"/>
      <c r="O175" s="151"/>
      <c r="P175" s="143"/>
      <c r="Q175" s="211"/>
      <c r="R175" s="217"/>
    </row>
    <row r="176" spans="2:18" ht="15.6" x14ac:dyDescent="0.3">
      <c r="B176" s="240"/>
      <c r="C176" s="207" t="s">
        <v>171</v>
      </c>
      <c r="D176" s="208" t="s">
        <v>181</v>
      </c>
      <c r="E176" s="210" t="s">
        <v>219</v>
      </c>
      <c r="F176" s="216">
        <v>5</v>
      </c>
      <c r="G176" s="85"/>
      <c r="H176" s="240"/>
      <c r="I176" s="207" t="s">
        <v>171</v>
      </c>
      <c r="J176" s="208" t="s">
        <v>192</v>
      </c>
      <c r="K176" s="210" t="s">
        <v>216</v>
      </c>
      <c r="L176" s="216">
        <v>13</v>
      </c>
      <c r="N176" s="240"/>
      <c r="O176" s="151"/>
      <c r="P176" s="143"/>
      <c r="Q176" s="211"/>
      <c r="R176" s="217"/>
    </row>
    <row r="177" spans="2:18" ht="15.6" x14ac:dyDescent="0.3">
      <c r="B177" s="240"/>
      <c r="C177" s="207" t="s">
        <v>171</v>
      </c>
      <c r="D177" s="208" t="s">
        <v>181</v>
      </c>
      <c r="E177" s="210" t="s">
        <v>220</v>
      </c>
      <c r="F177" s="216">
        <v>3</v>
      </c>
      <c r="G177" s="85"/>
      <c r="H177" s="240"/>
      <c r="I177" s="207" t="s">
        <v>171</v>
      </c>
      <c r="J177" s="208" t="s">
        <v>192</v>
      </c>
      <c r="K177" s="210" t="s">
        <v>217</v>
      </c>
      <c r="L177" s="216">
        <v>144</v>
      </c>
      <c r="N177" s="240"/>
      <c r="O177" s="151"/>
      <c r="P177" s="143"/>
      <c r="Q177" s="211"/>
      <c r="R177" s="217"/>
    </row>
    <row r="178" spans="2:18" ht="15.6" x14ac:dyDescent="0.3">
      <c r="B178" s="240"/>
      <c r="C178" s="207" t="s">
        <v>171</v>
      </c>
      <c r="D178" s="208" t="s">
        <v>182</v>
      </c>
      <c r="E178" s="210" t="s">
        <v>216</v>
      </c>
      <c r="F178" s="216">
        <v>17</v>
      </c>
      <c r="G178" s="85"/>
      <c r="H178" s="240"/>
      <c r="I178" s="207" t="s">
        <v>171</v>
      </c>
      <c r="J178" s="208" t="s">
        <v>192</v>
      </c>
      <c r="K178" s="210" t="s">
        <v>218</v>
      </c>
      <c r="L178" s="216">
        <v>20</v>
      </c>
      <c r="N178" s="240"/>
      <c r="O178" s="151"/>
      <c r="P178" s="143"/>
      <c r="Q178" s="211"/>
      <c r="R178" s="217"/>
    </row>
    <row r="179" spans="2:18" ht="15.6" x14ac:dyDescent="0.3">
      <c r="B179" s="240"/>
      <c r="C179" s="207" t="s">
        <v>171</v>
      </c>
      <c r="D179" s="208" t="s">
        <v>182</v>
      </c>
      <c r="E179" s="210" t="s">
        <v>217</v>
      </c>
      <c r="F179" s="216">
        <v>73</v>
      </c>
      <c r="G179" s="85"/>
      <c r="H179" s="240"/>
      <c r="I179" s="207" t="s">
        <v>171</v>
      </c>
      <c r="J179" s="208" t="s">
        <v>192</v>
      </c>
      <c r="K179" s="210" t="s">
        <v>219</v>
      </c>
      <c r="L179" s="216">
        <v>1</v>
      </c>
      <c r="N179" s="240"/>
      <c r="O179" s="151"/>
      <c r="P179" s="143"/>
      <c r="Q179" s="211"/>
      <c r="R179" s="217"/>
    </row>
    <row r="180" spans="2:18" ht="15.6" x14ac:dyDescent="0.3">
      <c r="B180" s="240"/>
      <c r="C180" s="207" t="s">
        <v>171</v>
      </c>
      <c r="D180" s="208" t="s">
        <v>182</v>
      </c>
      <c r="E180" s="210" t="s">
        <v>218</v>
      </c>
      <c r="F180" s="216">
        <v>4</v>
      </c>
      <c r="G180" s="85"/>
      <c r="H180" s="240"/>
      <c r="I180" s="207" t="s">
        <v>171</v>
      </c>
      <c r="J180" s="208" t="s">
        <v>192</v>
      </c>
      <c r="K180" s="210" t="s">
        <v>220</v>
      </c>
      <c r="L180" s="216">
        <v>5</v>
      </c>
      <c r="N180" s="240"/>
      <c r="O180" s="151"/>
      <c r="P180" s="143"/>
      <c r="Q180" s="211"/>
      <c r="R180" s="217"/>
    </row>
    <row r="181" spans="2:18" ht="15.6" x14ac:dyDescent="0.3">
      <c r="B181" s="240"/>
      <c r="C181" s="207" t="s">
        <v>171</v>
      </c>
      <c r="D181" s="208" t="s">
        <v>182</v>
      </c>
      <c r="E181" s="210" t="s">
        <v>219</v>
      </c>
      <c r="F181" s="216">
        <v>1</v>
      </c>
      <c r="G181" s="85"/>
      <c r="H181" s="240"/>
      <c r="I181" s="207" t="s">
        <v>171</v>
      </c>
      <c r="J181" s="208" t="s">
        <v>195</v>
      </c>
      <c r="K181" s="210" t="s">
        <v>216</v>
      </c>
      <c r="L181" s="216">
        <v>6</v>
      </c>
      <c r="N181" s="240"/>
      <c r="O181" s="151"/>
      <c r="P181" s="143"/>
      <c r="Q181" s="211"/>
      <c r="R181" s="217"/>
    </row>
    <row r="182" spans="2:18" ht="15.6" x14ac:dyDescent="0.3">
      <c r="B182" s="240"/>
      <c r="C182" s="207" t="s">
        <v>171</v>
      </c>
      <c r="D182" s="208" t="s">
        <v>183</v>
      </c>
      <c r="E182" s="210" t="s">
        <v>216</v>
      </c>
      <c r="F182" s="216">
        <v>112</v>
      </c>
      <c r="G182" s="85"/>
      <c r="H182" s="240"/>
      <c r="I182" s="207" t="s">
        <v>171</v>
      </c>
      <c r="J182" s="208" t="s">
        <v>195</v>
      </c>
      <c r="K182" s="210" t="s">
        <v>217</v>
      </c>
      <c r="L182" s="216">
        <v>48</v>
      </c>
      <c r="N182" s="240"/>
      <c r="O182" s="151"/>
      <c r="P182" s="143"/>
      <c r="Q182" s="211"/>
      <c r="R182" s="217"/>
    </row>
    <row r="183" spans="2:18" ht="15.6" x14ac:dyDescent="0.3">
      <c r="B183" s="240"/>
      <c r="C183" s="207" t="s">
        <v>171</v>
      </c>
      <c r="D183" s="208" t="s">
        <v>183</v>
      </c>
      <c r="E183" s="210" t="s">
        <v>217</v>
      </c>
      <c r="F183" s="216">
        <v>809</v>
      </c>
      <c r="G183" s="85"/>
      <c r="H183" s="240"/>
      <c r="I183" s="207" t="s">
        <v>171</v>
      </c>
      <c r="J183" s="208" t="s">
        <v>195</v>
      </c>
      <c r="K183" s="210" t="s">
        <v>218</v>
      </c>
      <c r="L183" s="216">
        <v>12</v>
      </c>
      <c r="N183" s="240"/>
      <c r="O183" s="151"/>
      <c r="P183" s="143"/>
      <c r="Q183" s="211"/>
      <c r="R183" s="217"/>
    </row>
    <row r="184" spans="2:18" ht="15.6" x14ac:dyDescent="0.3">
      <c r="B184" s="240"/>
      <c r="C184" s="207" t="s">
        <v>171</v>
      </c>
      <c r="D184" s="208" t="s">
        <v>183</v>
      </c>
      <c r="E184" s="210" t="s">
        <v>218</v>
      </c>
      <c r="F184" s="216">
        <v>102</v>
      </c>
      <c r="G184" s="85"/>
      <c r="H184" s="240"/>
      <c r="I184" s="207" t="s">
        <v>171</v>
      </c>
      <c r="J184" s="208" t="s">
        <v>195</v>
      </c>
      <c r="K184" s="210" t="s">
        <v>219</v>
      </c>
      <c r="L184" s="216">
        <v>1</v>
      </c>
      <c r="N184" s="240"/>
      <c r="O184" s="151"/>
      <c r="P184" s="143"/>
      <c r="Q184" s="211"/>
      <c r="R184" s="217"/>
    </row>
    <row r="185" spans="2:18" ht="15.6" x14ac:dyDescent="0.3">
      <c r="B185" s="240"/>
      <c r="C185" s="207" t="s">
        <v>171</v>
      </c>
      <c r="D185" s="208" t="s">
        <v>183</v>
      </c>
      <c r="E185" s="210" t="s">
        <v>219</v>
      </c>
      <c r="F185" s="216">
        <v>18</v>
      </c>
      <c r="G185" s="85"/>
      <c r="H185" s="240"/>
      <c r="I185" s="207" t="s">
        <v>171</v>
      </c>
      <c r="J185" s="208" t="s">
        <v>195</v>
      </c>
      <c r="K185" s="210" t="s">
        <v>220</v>
      </c>
      <c r="L185" s="216">
        <v>1</v>
      </c>
      <c r="N185" s="240"/>
      <c r="O185" s="151"/>
      <c r="P185" s="143"/>
      <c r="Q185" s="211"/>
      <c r="R185" s="217"/>
    </row>
    <row r="186" spans="2:18" ht="15.6" x14ac:dyDescent="0.3">
      <c r="B186" s="240"/>
      <c r="C186" s="207" t="s">
        <v>171</v>
      </c>
      <c r="D186" s="208" t="s">
        <v>183</v>
      </c>
      <c r="E186" s="210" t="s">
        <v>220</v>
      </c>
      <c r="F186" s="216">
        <v>26</v>
      </c>
      <c r="G186" s="85"/>
      <c r="H186" s="240"/>
      <c r="I186" s="207" t="s">
        <v>171</v>
      </c>
      <c r="J186" s="208" t="s">
        <v>196</v>
      </c>
      <c r="K186" s="210" t="s">
        <v>216</v>
      </c>
      <c r="L186" s="216">
        <v>11</v>
      </c>
      <c r="N186" s="240"/>
      <c r="O186" s="151"/>
      <c r="P186" s="143"/>
      <c r="Q186" s="211"/>
      <c r="R186" s="217"/>
    </row>
    <row r="187" spans="2:18" ht="15.6" x14ac:dyDescent="0.3">
      <c r="B187" s="240"/>
      <c r="C187" s="207" t="s">
        <v>171</v>
      </c>
      <c r="D187" s="208" t="s">
        <v>184</v>
      </c>
      <c r="E187" s="210" t="s">
        <v>216</v>
      </c>
      <c r="F187" s="216">
        <v>49</v>
      </c>
      <c r="G187" s="85"/>
      <c r="H187" s="240"/>
      <c r="I187" s="207" t="s">
        <v>171</v>
      </c>
      <c r="J187" s="208" t="s">
        <v>196</v>
      </c>
      <c r="K187" s="210" t="s">
        <v>217</v>
      </c>
      <c r="L187" s="216">
        <v>157</v>
      </c>
      <c r="N187" s="240"/>
      <c r="O187" s="151"/>
      <c r="P187" s="143"/>
      <c r="Q187" s="211"/>
      <c r="R187" s="217"/>
    </row>
    <row r="188" spans="2:18" ht="15.6" x14ac:dyDescent="0.3">
      <c r="B188" s="240"/>
      <c r="C188" s="207" t="s">
        <v>171</v>
      </c>
      <c r="D188" s="208" t="s">
        <v>184</v>
      </c>
      <c r="E188" s="210" t="s">
        <v>217</v>
      </c>
      <c r="F188" s="216">
        <v>262</v>
      </c>
      <c r="G188" s="85"/>
      <c r="H188" s="240"/>
      <c r="I188" s="207" t="s">
        <v>171</v>
      </c>
      <c r="J188" s="208" t="s">
        <v>196</v>
      </c>
      <c r="K188" s="210" t="s">
        <v>218</v>
      </c>
      <c r="L188" s="216">
        <v>15</v>
      </c>
      <c r="N188" s="240"/>
      <c r="O188" s="151"/>
      <c r="P188" s="143"/>
      <c r="Q188" s="211"/>
      <c r="R188" s="217"/>
    </row>
    <row r="189" spans="2:18" ht="15.6" x14ac:dyDescent="0.3">
      <c r="B189" s="240"/>
      <c r="C189" s="207" t="s">
        <v>171</v>
      </c>
      <c r="D189" s="208" t="s">
        <v>184</v>
      </c>
      <c r="E189" s="210" t="s">
        <v>218</v>
      </c>
      <c r="F189" s="216">
        <v>21</v>
      </c>
      <c r="G189" s="85"/>
      <c r="H189" s="240"/>
      <c r="I189" s="207" t="s">
        <v>171</v>
      </c>
      <c r="J189" s="208" t="s">
        <v>196</v>
      </c>
      <c r="K189" s="210" t="s">
        <v>219</v>
      </c>
      <c r="L189" s="216">
        <v>5</v>
      </c>
      <c r="N189" s="240"/>
      <c r="O189" s="151"/>
      <c r="P189" s="143"/>
      <c r="Q189" s="211"/>
      <c r="R189" s="217"/>
    </row>
    <row r="190" spans="2:18" ht="15.6" x14ac:dyDescent="0.3">
      <c r="B190" s="240"/>
      <c r="C190" s="207" t="s">
        <v>171</v>
      </c>
      <c r="D190" s="208" t="s">
        <v>184</v>
      </c>
      <c r="E190" s="210" t="s">
        <v>219</v>
      </c>
      <c r="F190" s="216">
        <v>1</v>
      </c>
      <c r="G190" s="85"/>
      <c r="H190" s="240"/>
      <c r="I190" s="207" t="s">
        <v>171</v>
      </c>
      <c r="J190" s="208" t="s">
        <v>196</v>
      </c>
      <c r="K190" s="210" t="s">
        <v>220</v>
      </c>
      <c r="L190" s="216">
        <v>3</v>
      </c>
      <c r="N190" s="240"/>
      <c r="O190" s="151"/>
      <c r="P190" s="143"/>
      <c r="Q190" s="211"/>
      <c r="R190" s="217"/>
    </row>
    <row r="191" spans="2:18" ht="15.6" x14ac:dyDescent="0.3">
      <c r="B191" s="240"/>
      <c r="C191" s="207" t="s">
        <v>171</v>
      </c>
      <c r="D191" s="208" t="s">
        <v>184</v>
      </c>
      <c r="E191" s="210" t="s">
        <v>220</v>
      </c>
      <c r="F191" s="216">
        <v>7</v>
      </c>
      <c r="G191" s="85"/>
      <c r="H191" s="240"/>
      <c r="I191" s="207" t="s">
        <v>171</v>
      </c>
      <c r="J191" s="208" t="s">
        <v>197</v>
      </c>
      <c r="K191" s="210" t="s">
        <v>216</v>
      </c>
      <c r="L191" s="216">
        <v>12</v>
      </c>
      <c r="N191" s="240"/>
      <c r="O191" s="151"/>
      <c r="P191" s="143"/>
      <c r="Q191" s="211"/>
      <c r="R191" s="217"/>
    </row>
    <row r="192" spans="2:18" ht="15.6" x14ac:dyDescent="0.3">
      <c r="B192" s="240"/>
      <c r="C192" s="207" t="s">
        <v>171</v>
      </c>
      <c r="D192" s="208" t="s">
        <v>185</v>
      </c>
      <c r="E192" s="210" t="s">
        <v>216</v>
      </c>
      <c r="F192" s="216">
        <v>32</v>
      </c>
      <c r="G192" s="85"/>
      <c r="H192" s="240"/>
      <c r="I192" s="207" t="s">
        <v>171</v>
      </c>
      <c r="J192" s="208" t="s">
        <v>197</v>
      </c>
      <c r="K192" s="210" t="s">
        <v>217</v>
      </c>
      <c r="L192" s="216">
        <v>147</v>
      </c>
      <c r="N192" s="240"/>
      <c r="O192" s="151"/>
      <c r="P192" s="143"/>
      <c r="Q192" s="211"/>
      <c r="R192" s="217"/>
    </row>
    <row r="193" spans="2:18" ht="15.6" x14ac:dyDescent="0.3">
      <c r="B193" s="240"/>
      <c r="C193" s="207" t="s">
        <v>171</v>
      </c>
      <c r="D193" s="208" t="s">
        <v>185</v>
      </c>
      <c r="E193" s="210" t="s">
        <v>217</v>
      </c>
      <c r="F193" s="216">
        <v>167</v>
      </c>
      <c r="G193" s="85"/>
      <c r="H193" s="240"/>
      <c r="I193" s="207" t="s">
        <v>171</v>
      </c>
      <c r="J193" s="208" t="s">
        <v>197</v>
      </c>
      <c r="K193" s="210" t="s">
        <v>218</v>
      </c>
      <c r="L193" s="216">
        <v>24</v>
      </c>
      <c r="N193" s="240"/>
      <c r="O193" s="151"/>
      <c r="P193" s="143"/>
      <c r="Q193" s="211"/>
      <c r="R193" s="217"/>
    </row>
    <row r="194" spans="2:18" ht="15.6" x14ac:dyDescent="0.3">
      <c r="B194" s="240"/>
      <c r="C194" s="207" t="s">
        <v>171</v>
      </c>
      <c r="D194" s="208" t="s">
        <v>185</v>
      </c>
      <c r="E194" s="210" t="s">
        <v>218</v>
      </c>
      <c r="F194" s="216">
        <v>16</v>
      </c>
      <c r="G194" s="85"/>
      <c r="H194" s="240"/>
      <c r="I194" s="207" t="s">
        <v>171</v>
      </c>
      <c r="J194" s="208" t="s">
        <v>197</v>
      </c>
      <c r="K194" s="210" t="s">
        <v>220</v>
      </c>
      <c r="L194" s="216">
        <v>5</v>
      </c>
      <c r="N194" s="240"/>
      <c r="O194" s="151"/>
      <c r="P194" s="143"/>
      <c r="Q194" s="211"/>
      <c r="R194" s="217"/>
    </row>
    <row r="195" spans="2:18" ht="15.6" x14ac:dyDescent="0.3">
      <c r="B195" s="240"/>
      <c r="C195" s="207" t="s">
        <v>171</v>
      </c>
      <c r="D195" s="208" t="s">
        <v>185</v>
      </c>
      <c r="E195" s="210" t="s">
        <v>220</v>
      </c>
      <c r="F195" s="216">
        <v>3</v>
      </c>
      <c r="G195" s="85"/>
      <c r="H195" s="240"/>
      <c r="I195" s="207" t="s">
        <v>171</v>
      </c>
      <c r="J195" s="208" t="s">
        <v>198</v>
      </c>
      <c r="K195" s="210" t="s">
        <v>216</v>
      </c>
      <c r="L195" s="216">
        <v>1</v>
      </c>
      <c r="N195" s="240"/>
      <c r="O195" s="151"/>
      <c r="P195" s="143"/>
      <c r="Q195" s="211"/>
      <c r="R195" s="217"/>
    </row>
    <row r="196" spans="2:18" ht="15.6" x14ac:dyDescent="0.3">
      <c r="B196" s="240"/>
      <c r="C196" s="207" t="s">
        <v>171</v>
      </c>
      <c r="D196" s="208" t="s">
        <v>187</v>
      </c>
      <c r="E196" s="210" t="s">
        <v>216</v>
      </c>
      <c r="F196" s="216">
        <v>171</v>
      </c>
      <c r="G196" s="85"/>
      <c r="H196" s="240"/>
      <c r="I196" s="207" t="s">
        <v>171</v>
      </c>
      <c r="J196" s="208" t="s">
        <v>198</v>
      </c>
      <c r="K196" s="210" t="s">
        <v>217</v>
      </c>
      <c r="L196" s="216">
        <v>16</v>
      </c>
      <c r="N196" s="240"/>
      <c r="O196" s="151"/>
      <c r="P196" s="143"/>
      <c r="Q196" s="211"/>
      <c r="R196" s="217"/>
    </row>
    <row r="197" spans="2:18" ht="15.6" x14ac:dyDescent="0.3">
      <c r="B197" s="240"/>
      <c r="C197" s="207" t="s">
        <v>171</v>
      </c>
      <c r="D197" s="208" t="s">
        <v>187</v>
      </c>
      <c r="E197" s="210" t="s">
        <v>217</v>
      </c>
      <c r="F197" s="216">
        <v>936</v>
      </c>
      <c r="G197" s="85"/>
      <c r="H197" s="240"/>
      <c r="I197" s="207" t="s">
        <v>171</v>
      </c>
      <c r="J197" s="208" t="s">
        <v>198</v>
      </c>
      <c r="K197" s="210" t="s">
        <v>218</v>
      </c>
      <c r="L197" s="216">
        <v>2</v>
      </c>
      <c r="N197" s="240"/>
      <c r="O197" s="151"/>
      <c r="P197" s="143"/>
      <c r="Q197" s="211"/>
      <c r="R197" s="217"/>
    </row>
    <row r="198" spans="2:18" ht="15.6" x14ac:dyDescent="0.3">
      <c r="B198" s="240"/>
      <c r="C198" s="207" t="s">
        <v>171</v>
      </c>
      <c r="D198" s="208" t="s">
        <v>187</v>
      </c>
      <c r="E198" s="210" t="s">
        <v>218</v>
      </c>
      <c r="F198" s="216">
        <v>92</v>
      </c>
      <c r="G198" s="85"/>
      <c r="H198" s="240"/>
      <c r="I198" s="207" t="s">
        <v>171</v>
      </c>
      <c r="J198" s="208" t="s">
        <v>199</v>
      </c>
      <c r="K198" s="210" t="s">
        <v>216</v>
      </c>
      <c r="L198" s="216">
        <v>4</v>
      </c>
      <c r="N198" s="240"/>
      <c r="O198" s="151"/>
      <c r="P198" s="143"/>
      <c r="Q198" s="211"/>
      <c r="R198" s="217"/>
    </row>
    <row r="199" spans="2:18" ht="15.6" x14ac:dyDescent="0.3">
      <c r="B199" s="240"/>
      <c r="C199" s="207" t="s">
        <v>171</v>
      </c>
      <c r="D199" s="208" t="s">
        <v>187</v>
      </c>
      <c r="E199" s="210" t="s">
        <v>219</v>
      </c>
      <c r="F199" s="216">
        <v>13</v>
      </c>
      <c r="G199" s="85"/>
      <c r="H199" s="240"/>
      <c r="I199" s="207" t="s">
        <v>171</v>
      </c>
      <c r="J199" s="208" t="s">
        <v>199</v>
      </c>
      <c r="K199" s="210" t="s">
        <v>217</v>
      </c>
      <c r="L199" s="216">
        <v>71</v>
      </c>
      <c r="N199" s="240"/>
      <c r="O199" s="151"/>
      <c r="P199" s="143"/>
      <c r="Q199" s="211"/>
      <c r="R199" s="217"/>
    </row>
    <row r="200" spans="2:18" ht="15.6" x14ac:dyDescent="0.3">
      <c r="B200" s="240"/>
      <c r="C200" s="207" t="s">
        <v>171</v>
      </c>
      <c r="D200" s="208" t="s">
        <v>187</v>
      </c>
      <c r="E200" s="210" t="s">
        <v>220</v>
      </c>
      <c r="F200" s="216">
        <v>23</v>
      </c>
      <c r="G200" s="85"/>
      <c r="H200" s="240"/>
      <c r="I200" s="207" t="s">
        <v>171</v>
      </c>
      <c r="J200" s="208" t="s">
        <v>199</v>
      </c>
      <c r="K200" s="210" t="s">
        <v>218</v>
      </c>
      <c r="L200" s="216">
        <v>4</v>
      </c>
      <c r="N200" s="240"/>
      <c r="O200" s="151"/>
      <c r="P200" s="143"/>
      <c r="Q200" s="211"/>
      <c r="R200" s="217"/>
    </row>
    <row r="201" spans="2:18" ht="15.6" x14ac:dyDescent="0.3">
      <c r="B201" s="240"/>
      <c r="C201" s="207" t="s">
        <v>171</v>
      </c>
      <c r="D201" s="208" t="s">
        <v>188</v>
      </c>
      <c r="E201" s="210" t="s">
        <v>216</v>
      </c>
      <c r="F201" s="216">
        <v>153</v>
      </c>
      <c r="G201" s="85"/>
      <c r="H201" s="240"/>
      <c r="I201" s="207" t="s">
        <v>171</v>
      </c>
      <c r="J201" s="208" t="s">
        <v>200</v>
      </c>
      <c r="K201" s="210" t="s">
        <v>216</v>
      </c>
      <c r="L201" s="216">
        <v>4</v>
      </c>
      <c r="N201" s="240"/>
      <c r="O201" s="151"/>
      <c r="P201" s="143"/>
      <c r="Q201" s="211"/>
      <c r="R201" s="217"/>
    </row>
    <row r="202" spans="2:18" ht="15.6" x14ac:dyDescent="0.3">
      <c r="B202" s="240"/>
      <c r="C202" s="207" t="s">
        <v>171</v>
      </c>
      <c r="D202" s="208" t="s">
        <v>188</v>
      </c>
      <c r="E202" s="210" t="s">
        <v>217</v>
      </c>
      <c r="F202" s="216">
        <v>1051</v>
      </c>
      <c r="G202" s="85"/>
      <c r="H202" s="240"/>
      <c r="I202" s="207" t="s">
        <v>171</v>
      </c>
      <c r="J202" s="208" t="s">
        <v>200</v>
      </c>
      <c r="K202" s="210" t="s">
        <v>217</v>
      </c>
      <c r="L202" s="216">
        <v>29</v>
      </c>
      <c r="N202" s="240"/>
      <c r="O202" s="151"/>
      <c r="P202" s="143"/>
      <c r="Q202" s="211"/>
      <c r="R202" s="217"/>
    </row>
    <row r="203" spans="2:18" ht="15.6" x14ac:dyDescent="0.3">
      <c r="B203" s="240"/>
      <c r="C203" s="207" t="s">
        <v>171</v>
      </c>
      <c r="D203" s="208" t="s">
        <v>188</v>
      </c>
      <c r="E203" s="210" t="s">
        <v>218</v>
      </c>
      <c r="F203" s="216">
        <v>79</v>
      </c>
      <c r="G203" s="85"/>
      <c r="H203" s="240"/>
      <c r="I203" s="207" t="s">
        <v>171</v>
      </c>
      <c r="J203" s="208" t="s">
        <v>200</v>
      </c>
      <c r="K203" s="210" t="s">
        <v>218</v>
      </c>
      <c r="L203" s="216">
        <v>7</v>
      </c>
      <c r="N203" s="240"/>
      <c r="O203" s="151"/>
      <c r="P203" s="143"/>
      <c r="Q203" s="211"/>
      <c r="R203" s="217"/>
    </row>
    <row r="204" spans="2:18" ht="15.6" x14ac:dyDescent="0.3">
      <c r="B204" s="240"/>
      <c r="C204" s="207" t="s">
        <v>171</v>
      </c>
      <c r="D204" s="208" t="s">
        <v>188</v>
      </c>
      <c r="E204" s="210" t="s">
        <v>219</v>
      </c>
      <c r="F204" s="216">
        <v>31</v>
      </c>
      <c r="G204" s="85"/>
      <c r="H204" s="240"/>
      <c r="I204" s="207" t="s">
        <v>171</v>
      </c>
      <c r="J204" s="208" t="s">
        <v>200</v>
      </c>
      <c r="K204" s="210" t="s">
        <v>220</v>
      </c>
      <c r="L204" s="216">
        <v>2</v>
      </c>
      <c r="N204" s="240"/>
      <c r="O204" s="151"/>
      <c r="P204" s="143"/>
      <c r="Q204" s="211"/>
      <c r="R204" s="217"/>
    </row>
    <row r="205" spans="2:18" ht="15.6" x14ac:dyDescent="0.3">
      <c r="B205" s="240"/>
      <c r="C205" s="207" t="s">
        <v>171</v>
      </c>
      <c r="D205" s="208" t="s">
        <v>188</v>
      </c>
      <c r="E205" s="210" t="s">
        <v>220</v>
      </c>
      <c r="F205" s="216">
        <v>33</v>
      </c>
      <c r="G205" s="85"/>
      <c r="H205" s="240"/>
      <c r="I205" s="207" t="s">
        <v>171</v>
      </c>
      <c r="J205" s="208" t="s">
        <v>201</v>
      </c>
      <c r="K205" s="210" t="s">
        <v>216</v>
      </c>
      <c r="L205" s="216">
        <v>7</v>
      </c>
      <c r="N205" s="240"/>
      <c r="O205" s="151"/>
      <c r="P205" s="143"/>
      <c r="Q205" s="211"/>
      <c r="R205" s="217"/>
    </row>
    <row r="206" spans="2:18" ht="15.6" x14ac:dyDescent="0.3">
      <c r="B206" s="240"/>
      <c r="C206" s="207" t="s">
        <v>171</v>
      </c>
      <c r="D206" s="208" t="s">
        <v>189</v>
      </c>
      <c r="E206" s="210" t="s">
        <v>216</v>
      </c>
      <c r="F206" s="216">
        <v>83</v>
      </c>
      <c r="G206" s="85"/>
      <c r="H206" s="240"/>
      <c r="I206" s="207" t="s">
        <v>171</v>
      </c>
      <c r="J206" s="208" t="s">
        <v>201</v>
      </c>
      <c r="K206" s="210" t="s">
        <v>217</v>
      </c>
      <c r="L206" s="216">
        <v>68</v>
      </c>
      <c r="N206" s="240"/>
      <c r="O206" s="151"/>
      <c r="P206" s="143"/>
      <c r="Q206" s="211"/>
      <c r="R206" s="217"/>
    </row>
    <row r="207" spans="2:18" ht="15.6" x14ac:dyDescent="0.3">
      <c r="B207" s="240"/>
      <c r="C207" s="207" t="s">
        <v>171</v>
      </c>
      <c r="D207" s="208" t="s">
        <v>189</v>
      </c>
      <c r="E207" s="210" t="s">
        <v>217</v>
      </c>
      <c r="F207" s="216">
        <v>603</v>
      </c>
      <c r="G207" s="85"/>
      <c r="H207" s="240"/>
      <c r="I207" s="207" t="s">
        <v>171</v>
      </c>
      <c r="J207" s="208" t="s">
        <v>201</v>
      </c>
      <c r="K207" s="210" t="s">
        <v>218</v>
      </c>
      <c r="L207" s="216">
        <v>11</v>
      </c>
      <c r="N207" s="240"/>
      <c r="O207" s="151"/>
      <c r="P207" s="143"/>
      <c r="Q207" s="211"/>
      <c r="R207" s="217"/>
    </row>
    <row r="208" spans="2:18" ht="15.6" x14ac:dyDescent="0.3">
      <c r="B208" s="240"/>
      <c r="C208" s="207" t="s">
        <v>171</v>
      </c>
      <c r="D208" s="208" t="s">
        <v>189</v>
      </c>
      <c r="E208" s="210" t="s">
        <v>218</v>
      </c>
      <c r="F208" s="216">
        <v>64</v>
      </c>
      <c r="G208" s="85"/>
      <c r="H208" s="240"/>
      <c r="I208" s="207" t="s">
        <v>171</v>
      </c>
      <c r="J208" s="208" t="s">
        <v>201</v>
      </c>
      <c r="K208" s="210" t="s">
        <v>219</v>
      </c>
      <c r="L208" s="216">
        <v>2</v>
      </c>
      <c r="N208" s="240"/>
      <c r="O208" s="151"/>
      <c r="P208" s="143"/>
      <c r="Q208" s="211"/>
      <c r="R208" s="217"/>
    </row>
    <row r="209" spans="2:18" ht="15.6" x14ac:dyDescent="0.3">
      <c r="B209" s="240"/>
      <c r="C209" s="207" t="s">
        <v>171</v>
      </c>
      <c r="D209" s="208" t="s">
        <v>189</v>
      </c>
      <c r="E209" s="210" t="s">
        <v>219</v>
      </c>
      <c r="F209" s="216">
        <v>9</v>
      </c>
      <c r="G209" s="85"/>
      <c r="H209" s="240"/>
      <c r="I209" s="207" t="s">
        <v>171</v>
      </c>
      <c r="J209" s="208" t="s">
        <v>201</v>
      </c>
      <c r="K209" s="210" t="s">
        <v>220</v>
      </c>
      <c r="L209" s="216">
        <v>2</v>
      </c>
      <c r="N209" s="240"/>
      <c r="O209" s="151"/>
      <c r="P209" s="143"/>
      <c r="Q209" s="211"/>
      <c r="R209" s="217"/>
    </row>
    <row r="210" spans="2:18" ht="15.6" x14ac:dyDescent="0.3">
      <c r="B210" s="240"/>
      <c r="C210" s="207" t="s">
        <v>171</v>
      </c>
      <c r="D210" s="208" t="s">
        <v>189</v>
      </c>
      <c r="E210" s="210" t="s">
        <v>220</v>
      </c>
      <c r="F210" s="216">
        <v>12</v>
      </c>
      <c r="G210" s="85"/>
      <c r="H210" s="240"/>
      <c r="I210" s="207" t="s">
        <v>171</v>
      </c>
      <c r="J210" s="208" t="s">
        <v>202</v>
      </c>
      <c r="K210" s="210" t="s">
        <v>216</v>
      </c>
      <c r="L210" s="216">
        <v>13</v>
      </c>
      <c r="N210" s="240"/>
      <c r="O210" s="151"/>
      <c r="P210" s="143"/>
      <c r="Q210" s="211"/>
      <c r="R210" s="217"/>
    </row>
    <row r="211" spans="2:18" ht="15.6" x14ac:dyDescent="0.3">
      <c r="B211" s="240"/>
      <c r="C211" s="207" t="s">
        <v>171</v>
      </c>
      <c r="D211" s="208" t="s">
        <v>190</v>
      </c>
      <c r="E211" s="210" t="s">
        <v>216</v>
      </c>
      <c r="F211" s="216">
        <v>130</v>
      </c>
      <c r="G211" s="85"/>
      <c r="H211" s="240"/>
      <c r="I211" s="207" t="s">
        <v>171</v>
      </c>
      <c r="J211" s="208" t="s">
        <v>202</v>
      </c>
      <c r="K211" s="210" t="s">
        <v>217</v>
      </c>
      <c r="L211" s="216">
        <v>118</v>
      </c>
      <c r="N211" s="240"/>
      <c r="O211" s="151"/>
      <c r="P211" s="143"/>
      <c r="Q211" s="211"/>
      <c r="R211" s="217"/>
    </row>
    <row r="212" spans="2:18" ht="15.6" x14ac:dyDescent="0.3">
      <c r="B212" s="240"/>
      <c r="C212" s="207" t="s">
        <v>171</v>
      </c>
      <c r="D212" s="208" t="s">
        <v>190</v>
      </c>
      <c r="E212" s="210" t="s">
        <v>217</v>
      </c>
      <c r="F212" s="216">
        <v>756</v>
      </c>
      <c r="G212" s="85"/>
      <c r="H212" s="240"/>
      <c r="I212" s="207" t="s">
        <v>171</v>
      </c>
      <c r="J212" s="208" t="s">
        <v>202</v>
      </c>
      <c r="K212" s="210" t="s">
        <v>218</v>
      </c>
      <c r="L212" s="216">
        <v>13</v>
      </c>
      <c r="N212" s="240"/>
      <c r="O212" s="151"/>
      <c r="P212" s="143"/>
      <c r="Q212" s="211"/>
      <c r="R212" s="217"/>
    </row>
    <row r="213" spans="2:18" ht="15.6" x14ac:dyDescent="0.3">
      <c r="B213" s="240"/>
      <c r="C213" s="207" t="s">
        <v>171</v>
      </c>
      <c r="D213" s="208" t="s">
        <v>190</v>
      </c>
      <c r="E213" s="210" t="s">
        <v>218</v>
      </c>
      <c r="F213" s="216">
        <v>95</v>
      </c>
      <c r="G213" s="85"/>
      <c r="H213" s="240"/>
      <c r="I213" s="207" t="s">
        <v>171</v>
      </c>
      <c r="J213" s="208" t="s">
        <v>202</v>
      </c>
      <c r="K213" s="210" t="s">
        <v>219</v>
      </c>
      <c r="L213" s="216">
        <v>1</v>
      </c>
      <c r="N213" s="240"/>
      <c r="O213" s="151"/>
      <c r="P213" s="143"/>
      <c r="Q213" s="211"/>
      <c r="R213" s="217"/>
    </row>
    <row r="214" spans="2:18" ht="15.6" x14ac:dyDescent="0.3">
      <c r="B214" s="240"/>
      <c r="C214" s="207" t="s">
        <v>171</v>
      </c>
      <c r="D214" s="208" t="s">
        <v>190</v>
      </c>
      <c r="E214" s="210" t="s">
        <v>219</v>
      </c>
      <c r="F214" s="216">
        <v>11</v>
      </c>
      <c r="G214" s="85"/>
      <c r="H214" s="240"/>
      <c r="I214" s="207" t="s">
        <v>171</v>
      </c>
      <c r="J214" s="208" t="s">
        <v>202</v>
      </c>
      <c r="K214" s="210" t="s">
        <v>220</v>
      </c>
      <c r="L214" s="216">
        <v>3</v>
      </c>
      <c r="N214" s="240"/>
      <c r="O214" s="151"/>
      <c r="P214" s="143"/>
      <c r="Q214" s="211"/>
      <c r="R214" s="217"/>
    </row>
    <row r="215" spans="2:18" ht="15.6" x14ac:dyDescent="0.3">
      <c r="B215" s="240"/>
      <c r="C215" s="207" t="s">
        <v>171</v>
      </c>
      <c r="D215" s="208" t="s">
        <v>190</v>
      </c>
      <c r="E215" s="210" t="s">
        <v>220</v>
      </c>
      <c r="F215" s="216">
        <v>5</v>
      </c>
      <c r="G215" s="85"/>
      <c r="H215" s="240"/>
      <c r="I215" s="207"/>
      <c r="J215" s="208"/>
      <c r="K215" s="210"/>
      <c r="L215" s="216"/>
      <c r="N215" s="240"/>
      <c r="O215" s="151"/>
      <c r="P215" s="143"/>
      <c r="Q215" s="211"/>
      <c r="R215" s="217"/>
    </row>
    <row r="216" spans="2:18" ht="15.6" x14ac:dyDescent="0.3">
      <c r="B216" s="240"/>
      <c r="C216" s="207" t="s">
        <v>171</v>
      </c>
      <c r="D216" s="208" t="s">
        <v>191</v>
      </c>
      <c r="E216" s="210" t="s">
        <v>216</v>
      </c>
      <c r="F216" s="216">
        <v>176</v>
      </c>
      <c r="G216" s="85"/>
      <c r="H216" s="240"/>
      <c r="I216" s="207"/>
      <c r="J216" s="208"/>
      <c r="K216" s="210"/>
      <c r="L216" s="216"/>
      <c r="N216" s="240"/>
      <c r="O216" s="151"/>
      <c r="P216" s="143"/>
      <c r="Q216" s="211"/>
      <c r="R216" s="217"/>
    </row>
    <row r="217" spans="2:18" ht="15.6" x14ac:dyDescent="0.3">
      <c r="B217" s="240"/>
      <c r="C217" s="207" t="s">
        <v>171</v>
      </c>
      <c r="D217" s="208" t="s">
        <v>191</v>
      </c>
      <c r="E217" s="210" t="s">
        <v>217</v>
      </c>
      <c r="F217" s="216">
        <v>1115</v>
      </c>
      <c r="G217" s="85"/>
      <c r="H217" s="240"/>
      <c r="I217" s="207"/>
      <c r="J217" s="208"/>
      <c r="K217" s="210"/>
      <c r="L217" s="216"/>
      <c r="N217" s="240"/>
      <c r="O217" s="151"/>
      <c r="P217" s="143"/>
      <c r="Q217" s="211"/>
      <c r="R217" s="217"/>
    </row>
    <row r="218" spans="2:18" ht="15.6" x14ac:dyDescent="0.3">
      <c r="B218" s="240"/>
      <c r="C218" s="207" t="s">
        <v>171</v>
      </c>
      <c r="D218" s="208" t="s">
        <v>191</v>
      </c>
      <c r="E218" s="210" t="s">
        <v>218</v>
      </c>
      <c r="F218" s="216">
        <v>114</v>
      </c>
      <c r="G218" s="85"/>
      <c r="H218" s="240"/>
      <c r="I218" s="207"/>
      <c r="J218" s="208"/>
      <c r="K218" s="210"/>
      <c r="L218" s="216"/>
      <c r="N218" s="240"/>
      <c r="O218" s="151"/>
      <c r="P218" s="143"/>
      <c r="Q218" s="211"/>
      <c r="R218" s="217"/>
    </row>
    <row r="219" spans="2:18" ht="15.6" x14ac:dyDescent="0.3">
      <c r="B219" s="240"/>
      <c r="C219" s="207" t="s">
        <v>171</v>
      </c>
      <c r="D219" s="208" t="s">
        <v>191</v>
      </c>
      <c r="E219" s="210" t="s">
        <v>219</v>
      </c>
      <c r="F219" s="216">
        <v>12</v>
      </c>
      <c r="G219" s="85"/>
      <c r="H219" s="240"/>
      <c r="I219" s="207"/>
      <c r="J219" s="208"/>
      <c r="K219" s="210"/>
      <c r="L219" s="216"/>
      <c r="N219" s="240"/>
      <c r="O219" s="151"/>
      <c r="P219" s="143"/>
      <c r="Q219" s="211"/>
      <c r="R219" s="217"/>
    </row>
    <row r="220" spans="2:18" ht="15.6" x14ac:dyDescent="0.3">
      <c r="B220" s="240"/>
      <c r="C220" s="207" t="s">
        <v>171</v>
      </c>
      <c r="D220" s="208" t="s">
        <v>191</v>
      </c>
      <c r="E220" s="210" t="s">
        <v>220</v>
      </c>
      <c r="F220" s="216">
        <v>8</v>
      </c>
      <c r="G220" s="85"/>
      <c r="H220" s="240"/>
      <c r="I220" s="151"/>
      <c r="J220" s="143"/>
      <c r="K220" s="211"/>
      <c r="L220" s="217"/>
      <c r="N220" s="240"/>
      <c r="O220" s="151"/>
      <c r="P220" s="143"/>
      <c r="Q220" s="211"/>
      <c r="R220" s="217"/>
    </row>
    <row r="221" spans="2:18" ht="15.6" x14ac:dyDescent="0.3">
      <c r="B221" s="240"/>
      <c r="C221" s="207" t="s">
        <v>171</v>
      </c>
      <c r="D221" s="208" t="s">
        <v>192</v>
      </c>
      <c r="E221" s="210" t="s">
        <v>216</v>
      </c>
      <c r="F221" s="216">
        <v>110</v>
      </c>
      <c r="G221" s="85"/>
      <c r="H221" s="240"/>
      <c r="I221" s="151"/>
      <c r="J221" s="143"/>
      <c r="K221" s="211"/>
      <c r="L221" s="217"/>
      <c r="N221" s="240"/>
      <c r="O221" s="151"/>
      <c r="P221" s="143"/>
      <c r="Q221" s="211"/>
      <c r="R221" s="217"/>
    </row>
    <row r="222" spans="2:18" ht="15.6" x14ac:dyDescent="0.3">
      <c r="B222" s="240"/>
      <c r="C222" s="207" t="s">
        <v>171</v>
      </c>
      <c r="D222" s="208" t="s">
        <v>192</v>
      </c>
      <c r="E222" s="210" t="s">
        <v>217</v>
      </c>
      <c r="F222" s="216">
        <v>793</v>
      </c>
      <c r="G222" s="85"/>
      <c r="H222" s="240"/>
      <c r="I222" s="151"/>
      <c r="J222" s="143"/>
      <c r="K222" s="211"/>
      <c r="L222" s="217"/>
      <c r="N222" s="240"/>
      <c r="O222" s="151"/>
      <c r="P222" s="143"/>
      <c r="Q222" s="211"/>
      <c r="R222" s="217"/>
    </row>
    <row r="223" spans="2:18" ht="15.6" x14ac:dyDescent="0.3">
      <c r="B223" s="240"/>
      <c r="C223" s="207" t="s">
        <v>171</v>
      </c>
      <c r="D223" s="208" t="s">
        <v>192</v>
      </c>
      <c r="E223" s="210" t="s">
        <v>218</v>
      </c>
      <c r="F223" s="216">
        <v>78</v>
      </c>
      <c r="G223" s="85"/>
      <c r="H223" s="240"/>
      <c r="I223" s="151"/>
      <c r="J223" s="143"/>
      <c r="K223" s="211"/>
      <c r="L223" s="217"/>
      <c r="N223" s="240"/>
      <c r="O223" s="151"/>
      <c r="P223" s="143"/>
      <c r="Q223" s="211"/>
      <c r="R223" s="217"/>
    </row>
    <row r="224" spans="2:18" ht="15.6" x14ac:dyDescent="0.3">
      <c r="B224" s="240"/>
      <c r="C224" s="207" t="s">
        <v>171</v>
      </c>
      <c r="D224" s="208" t="s">
        <v>192</v>
      </c>
      <c r="E224" s="210" t="s">
        <v>219</v>
      </c>
      <c r="F224" s="216">
        <v>14</v>
      </c>
      <c r="G224" s="85"/>
      <c r="H224" s="240"/>
      <c r="I224" s="151"/>
      <c r="J224" s="143"/>
      <c r="K224" s="211"/>
      <c r="L224" s="217"/>
      <c r="N224" s="240"/>
      <c r="O224" s="151"/>
      <c r="P224" s="143"/>
      <c r="Q224" s="211"/>
      <c r="R224" s="217"/>
    </row>
    <row r="225" spans="2:18" ht="15.6" x14ac:dyDescent="0.3">
      <c r="B225" s="240"/>
      <c r="C225" s="207" t="s">
        <v>171</v>
      </c>
      <c r="D225" s="208" t="s">
        <v>192</v>
      </c>
      <c r="E225" s="210" t="s">
        <v>220</v>
      </c>
      <c r="F225" s="216">
        <v>15</v>
      </c>
      <c r="G225" s="85"/>
      <c r="H225" s="240"/>
      <c r="I225" s="151"/>
      <c r="J225" s="143"/>
      <c r="K225" s="211"/>
      <c r="L225" s="217"/>
      <c r="N225" s="240"/>
      <c r="O225" s="151"/>
      <c r="P225" s="143"/>
      <c r="Q225" s="211"/>
      <c r="R225" s="217"/>
    </row>
    <row r="226" spans="2:18" ht="15.6" x14ac:dyDescent="0.3">
      <c r="B226" s="240"/>
      <c r="C226" s="207" t="s">
        <v>171</v>
      </c>
      <c r="D226" s="208" t="s">
        <v>195</v>
      </c>
      <c r="E226" s="210" t="s">
        <v>216</v>
      </c>
      <c r="F226" s="216">
        <v>51</v>
      </c>
      <c r="G226" s="85"/>
      <c r="H226" s="240"/>
      <c r="I226" s="151"/>
      <c r="J226" s="143"/>
      <c r="K226" s="211"/>
      <c r="L226" s="217"/>
      <c r="N226" s="240"/>
      <c r="O226" s="151"/>
      <c r="P226" s="143"/>
      <c r="Q226" s="211"/>
      <c r="R226" s="217"/>
    </row>
    <row r="227" spans="2:18" ht="15.6" x14ac:dyDescent="0.3">
      <c r="B227" s="240"/>
      <c r="C227" s="207" t="s">
        <v>171</v>
      </c>
      <c r="D227" s="208" t="s">
        <v>195</v>
      </c>
      <c r="E227" s="210" t="s">
        <v>217</v>
      </c>
      <c r="F227" s="216">
        <v>277</v>
      </c>
      <c r="G227" s="85"/>
      <c r="H227" s="240"/>
      <c r="I227" s="151"/>
      <c r="J227" s="143"/>
      <c r="K227" s="211"/>
      <c r="L227" s="217"/>
      <c r="N227" s="240"/>
      <c r="O227" s="151"/>
      <c r="P227" s="143"/>
      <c r="Q227" s="211"/>
      <c r="R227" s="217"/>
    </row>
    <row r="228" spans="2:18" ht="15.6" x14ac:dyDescent="0.3">
      <c r="B228" s="240"/>
      <c r="C228" s="207" t="s">
        <v>171</v>
      </c>
      <c r="D228" s="208" t="s">
        <v>195</v>
      </c>
      <c r="E228" s="210" t="s">
        <v>218</v>
      </c>
      <c r="F228" s="216">
        <v>35</v>
      </c>
      <c r="G228" s="85"/>
      <c r="H228" s="240"/>
      <c r="I228" s="151"/>
      <c r="J228" s="143"/>
      <c r="K228" s="211"/>
      <c r="L228" s="217"/>
      <c r="N228" s="240"/>
      <c r="O228" s="151"/>
      <c r="P228" s="143"/>
      <c r="Q228" s="211"/>
      <c r="R228" s="217"/>
    </row>
    <row r="229" spans="2:18" ht="15.6" x14ac:dyDescent="0.3">
      <c r="B229" s="240"/>
      <c r="C229" s="207" t="s">
        <v>171</v>
      </c>
      <c r="D229" s="208" t="s">
        <v>195</v>
      </c>
      <c r="E229" s="210" t="s">
        <v>219</v>
      </c>
      <c r="F229" s="216">
        <v>6</v>
      </c>
      <c r="G229" s="85"/>
      <c r="H229" s="240"/>
      <c r="I229" s="151"/>
      <c r="J229" s="143"/>
      <c r="K229" s="211"/>
      <c r="L229" s="217"/>
      <c r="N229" s="240"/>
      <c r="O229" s="151"/>
      <c r="P229" s="143"/>
      <c r="Q229" s="211"/>
      <c r="R229" s="217"/>
    </row>
    <row r="230" spans="2:18" ht="15.6" x14ac:dyDescent="0.3">
      <c r="B230" s="240"/>
      <c r="C230" s="207" t="s">
        <v>171</v>
      </c>
      <c r="D230" s="208" t="s">
        <v>195</v>
      </c>
      <c r="E230" s="210" t="s">
        <v>220</v>
      </c>
      <c r="F230" s="216">
        <v>1</v>
      </c>
      <c r="G230" s="85"/>
      <c r="H230" s="240"/>
      <c r="I230" s="151"/>
      <c r="J230" s="143"/>
      <c r="K230" s="211"/>
      <c r="L230" s="217"/>
      <c r="N230" s="240"/>
      <c r="O230" s="151"/>
      <c r="P230" s="143"/>
      <c r="Q230" s="211"/>
      <c r="R230" s="217"/>
    </row>
    <row r="231" spans="2:18" ht="15.6" x14ac:dyDescent="0.3">
      <c r="B231" s="240"/>
      <c r="C231" s="207" t="s">
        <v>171</v>
      </c>
      <c r="D231" s="208" t="s">
        <v>196</v>
      </c>
      <c r="E231" s="210" t="s">
        <v>216</v>
      </c>
      <c r="F231" s="216">
        <v>180</v>
      </c>
      <c r="G231" s="85"/>
      <c r="H231" s="240"/>
      <c r="I231" s="151"/>
      <c r="J231" s="143"/>
      <c r="K231" s="211"/>
      <c r="L231" s="217"/>
      <c r="N231" s="240"/>
      <c r="O231" s="151"/>
      <c r="P231" s="143"/>
      <c r="Q231" s="211"/>
      <c r="R231" s="217"/>
    </row>
    <row r="232" spans="2:18" ht="15.6" x14ac:dyDescent="0.3">
      <c r="B232" s="240"/>
      <c r="C232" s="207" t="s">
        <v>171</v>
      </c>
      <c r="D232" s="208" t="s">
        <v>196</v>
      </c>
      <c r="E232" s="210" t="s">
        <v>217</v>
      </c>
      <c r="F232" s="216">
        <v>1175</v>
      </c>
      <c r="G232" s="85"/>
      <c r="H232" s="240"/>
      <c r="I232" s="151"/>
      <c r="J232" s="143"/>
      <c r="K232" s="211"/>
      <c r="L232" s="217"/>
      <c r="N232" s="240"/>
      <c r="O232" s="151"/>
      <c r="P232" s="143"/>
      <c r="Q232" s="211"/>
      <c r="R232" s="217"/>
    </row>
    <row r="233" spans="2:18" ht="15.6" x14ac:dyDescent="0.3">
      <c r="B233" s="240"/>
      <c r="C233" s="207" t="s">
        <v>171</v>
      </c>
      <c r="D233" s="208" t="s">
        <v>196</v>
      </c>
      <c r="E233" s="210" t="s">
        <v>218</v>
      </c>
      <c r="F233" s="216">
        <v>110</v>
      </c>
      <c r="G233" s="85"/>
      <c r="H233" s="240"/>
      <c r="I233" s="151"/>
      <c r="J233" s="143"/>
      <c r="K233" s="211"/>
      <c r="L233" s="217"/>
      <c r="N233" s="240"/>
      <c r="O233" s="151"/>
      <c r="P233" s="143"/>
      <c r="Q233" s="211"/>
      <c r="R233" s="217"/>
    </row>
    <row r="234" spans="2:18" ht="15.6" x14ac:dyDescent="0.3">
      <c r="B234" s="240"/>
      <c r="C234" s="207" t="s">
        <v>171</v>
      </c>
      <c r="D234" s="208" t="s">
        <v>196</v>
      </c>
      <c r="E234" s="210" t="s">
        <v>219</v>
      </c>
      <c r="F234" s="216">
        <v>30</v>
      </c>
      <c r="G234" s="85"/>
      <c r="H234" s="240"/>
      <c r="I234" s="151"/>
      <c r="J234" s="143"/>
      <c r="K234" s="211"/>
      <c r="L234" s="217"/>
      <c r="N234" s="240"/>
      <c r="O234" s="151"/>
      <c r="P234" s="143"/>
      <c r="Q234" s="211"/>
      <c r="R234" s="217"/>
    </row>
    <row r="235" spans="2:18" ht="15.6" x14ac:dyDescent="0.3">
      <c r="B235" s="240"/>
      <c r="C235" s="207" t="s">
        <v>171</v>
      </c>
      <c r="D235" s="208" t="s">
        <v>196</v>
      </c>
      <c r="E235" s="210" t="s">
        <v>220</v>
      </c>
      <c r="F235" s="216">
        <v>25</v>
      </c>
      <c r="G235" s="85"/>
      <c r="H235" s="240"/>
      <c r="I235" s="151"/>
      <c r="J235" s="143"/>
      <c r="K235" s="211"/>
      <c r="L235" s="217"/>
      <c r="N235" s="240"/>
      <c r="O235" s="151"/>
      <c r="P235" s="143"/>
      <c r="Q235" s="211"/>
      <c r="R235" s="217"/>
    </row>
    <row r="236" spans="2:18" ht="15.6" x14ac:dyDescent="0.3">
      <c r="B236" s="240"/>
      <c r="C236" s="207" t="s">
        <v>171</v>
      </c>
      <c r="D236" s="208" t="s">
        <v>197</v>
      </c>
      <c r="E236" s="210" t="s">
        <v>216</v>
      </c>
      <c r="F236" s="216">
        <v>140</v>
      </c>
      <c r="G236" s="85"/>
      <c r="H236" s="240"/>
      <c r="I236" s="151"/>
      <c r="J236" s="143"/>
      <c r="K236" s="211"/>
      <c r="L236" s="217"/>
      <c r="N236" s="240"/>
      <c r="O236" s="151"/>
      <c r="P236" s="143"/>
      <c r="Q236" s="211"/>
      <c r="R236" s="217"/>
    </row>
    <row r="237" spans="2:18" ht="15.6" x14ac:dyDescent="0.3">
      <c r="B237" s="240"/>
      <c r="C237" s="207" t="s">
        <v>171</v>
      </c>
      <c r="D237" s="208" t="s">
        <v>197</v>
      </c>
      <c r="E237" s="210" t="s">
        <v>217</v>
      </c>
      <c r="F237" s="216">
        <v>904</v>
      </c>
      <c r="G237" s="85"/>
      <c r="H237" s="240"/>
      <c r="I237" s="151"/>
      <c r="J237" s="143"/>
      <c r="K237" s="211"/>
      <c r="L237" s="217"/>
      <c r="N237" s="240"/>
      <c r="O237" s="151"/>
      <c r="P237" s="143"/>
      <c r="Q237" s="211"/>
      <c r="R237" s="217"/>
    </row>
    <row r="238" spans="2:18" ht="15.6" x14ac:dyDescent="0.3">
      <c r="B238" s="240"/>
      <c r="C238" s="207" t="s">
        <v>171</v>
      </c>
      <c r="D238" s="208" t="s">
        <v>197</v>
      </c>
      <c r="E238" s="210" t="s">
        <v>218</v>
      </c>
      <c r="F238" s="216">
        <v>74</v>
      </c>
      <c r="G238" s="85"/>
      <c r="H238" s="240"/>
      <c r="I238" s="151"/>
      <c r="J238" s="143"/>
      <c r="K238" s="211"/>
      <c r="L238" s="217"/>
      <c r="N238" s="240"/>
      <c r="O238" s="151"/>
      <c r="P238" s="143"/>
      <c r="Q238" s="211"/>
      <c r="R238" s="217"/>
    </row>
    <row r="239" spans="2:18" ht="15.6" x14ac:dyDescent="0.3">
      <c r="B239" s="240"/>
      <c r="C239" s="207" t="s">
        <v>171</v>
      </c>
      <c r="D239" s="208" t="s">
        <v>197</v>
      </c>
      <c r="E239" s="210" t="s">
        <v>219</v>
      </c>
      <c r="F239" s="216">
        <v>18</v>
      </c>
      <c r="G239" s="85"/>
      <c r="H239" s="240"/>
      <c r="I239" s="151"/>
      <c r="J239" s="143"/>
      <c r="K239" s="211"/>
      <c r="L239" s="217"/>
      <c r="N239" s="240"/>
      <c r="O239" s="151"/>
      <c r="P239" s="143"/>
      <c r="Q239" s="211"/>
      <c r="R239" s="217"/>
    </row>
    <row r="240" spans="2:18" ht="15.6" x14ac:dyDescent="0.3">
      <c r="B240" s="240"/>
      <c r="C240" s="207" t="s">
        <v>171</v>
      </c>
      <c r="D240" s="208" t="s">
        <v>197</v>
      </c>
      <c r="E240" s="210" t="s">
        <v>220</v>
      </c>
      <c r="F240" s="216">
        <v>14</v>
      </c>
      <c r="G240" s="85"/>
      <c r="H240" s="240"/>
      <c r="I240" s="151"/>
      <c r="J240" s="143"/>
      <c r="K240" s="211"/>
      <c r="L240" s="217"/>
      <c r="N240" s="240"/>
      <c r="O240" s="151"/>
      <c r="P240" s="143"/>
      <c r="Q240" s="211"/>
      <c r="R240" s="217"/>
    </row>
    <row r="241" spans="2:18" ht="15.6" x14ac:dyDescent="0.3">
      <c r="B241" s="240"/>
      <c r="C241" s="207" t="s">
        <v>171</v>
      </c>
      <c r="D241" s="208" t="s">
        <v>198</v>
      </c>
      <c r="E241" s="210" t="s">
        <v>216</v>
      </c>
      <c r="F241" s="216">
        <v>20</v>
      </c>
      <c r="G241" s="85"/>
      <c r="H241" s="240"/>
      <c r="I241" s="151"/>
      <c r="J241" s="143"/>
      <c r="K241" s="211"/>
      <c r="L241" s="217"/>
      <c r="N241" s="240"/>
      <c r="O241" s="151"/>
      <c r="P241" s="143"/>
      <c r="Q241" s="211"/>
      <c r="R241" s="217"/>
    </row>
    <row r="242" spans="2:18" ht="15.6" x14ac:dyDescent="0.3">
      <c r="B242" s="240"/>
      <c r="C242" s="207" t="s">
        <v>171</v>
      </c>
      <c r="D242" s="208" t="s">
        <v>198</v>
      </c>
      <c r="E242" s="210" t="s">
        <v>217</v>
      </c>
      <c r="F242" s="216">
        <v>89</v>
      </c>
      <c r="G242" s="85"/>
      <c r="H242" s="240"/>
      <c r="I242" s="151"/>
      <c r="J242" s="143"/>
      <c r="K242" s="211"/>
      <c r="L242" s="217"/>
      <c r="N242" s="240"/>
      <c r="O242" s="151"/>
      <c r="P242" s="143"/>
      <c r="Q242" s="211"/>
      <c r="R242" s="217"/>
    </row>
    <row r="243" spans="2:18" ht="15.6" x14ac:dyDescent="0.3">
      <c r="B243" s="240"/>
      <c r="C243" s="207" t="s">
        <v>171</v>
      </c>
      <c r="D243" s="208" t="s">
        <v>198</v>
      </c>
      <c r="E243" s="210" t="s">
        <v>218</v>
      </c>
      <c r="F243" s="216">
        <v>10</v>
      </c>
      <c r="G243" s="85"/>
      <c r="H243" s="240"/>
      <c r="I243" s="151"/>
      <c r="J243" s="143"/>
      <c r="K243" s="211"/>
      <c r="L243" s="217"/>
      <c r="N243" s="240"/>
      <c r="O243" s="151"/>
      <c r="P243" s="143"/>
      <c r="Q243" s="211"/>
      <c r="R243" s="217"/>
    </row>
    <row r="244" spans="2:18" ht="15.6" x14ac:dyDescent="0.3">
      <c r="B244" s="240"/>
      <c r="C244" s="207" t="s">
        <v>171</v>
      </c>
      <c r="D244" s="208" t="s">
        <v>199</v>
      </c>
      <c r="E244" s="210" t="s">
        <v>216</v>
      </c>
      <c r="F244" s="216">
        <v>62</v>
      </c>
      <c r="G244" s="85"/>
      <c r="H244" s="240"/>
      <c r="I244" s="151"/>
      <c r="J244" s="143"/>
      <c r="K244" s="211"/>
      <c r="L244" s="217"/>
      <c r="N244" s="240"/>
      <c r="O244" s="151"/>
      <c r="P244" s="143"/>
      <c r="Q244" s="211"/>
      <c r="R244" s="217"/>
    </row>
    <row r="245" spans="2:18" ht="15.6" x14ac:dyDescent="0.3">
      <c r="B245" s="240"/>
      <c r="C245" s="207" t="s">
        <v>171</v>
      </c>
      <c r="D245" s="208" t="s">
        <v>199</v>
      </c>
      <c r="E245" s="210" t="s">
        <v>217</v>
      </c>
      <c r="F245" s="216">
        <v>383</v>
      </c>
      <c r="G245" s="85"/>
      <c r="H245" s="240"/>
      <c r="I245" s="151"/>
      <c r="J245" s="143"/>
      <c r="K245" s="211"/>
      <c r="L245" s="217"/>
      <c r="N245" s="240"/>
      <c r="O245" s="151"/>
      <c r="P245" s="143"/>
      <c r="Q245" s="211"/>
      <c r="R245" s="217"/>
    </row>
    <row r="246" spans="2:18" ht="15.6" x14ac:dyDescent="0.3">
      <c r="B246" s="240"/>
      <c r="C246" s="207" t="s">
        <v>171</v>
      </c>
      <c r="D246" s="208" t="s">
        <v>199</v>
      </c>
      <c r="E246" s="210" t="s">
        <v>218</v>
      </c>
      <c r="F246" s="216">
        <v>55</v>
      </c>
      <c r="G246" s="85"/>
      <c r="H246" s="240"/>
      <c r="I246" s="151"/>
      <c r="J246" s="143"/>
      <c r="K246" s="211"/>
      <c r="L246" s="217"/>
      <c r="N246" s="240"/>
      <c r="O246" s="151"/>
      <c r="P246" s="143"/>
      <c r="Q246" s="211"/>
      <c r="R246" s="217"/>
    </row>
    <row r="247" spans="2:18" ht="15.6" x14ac:dyDescent="0.3">
      <c r="B247" s="240"/>
      <c r="C247" s="207" t="s">
        <v>171</v>
      </c>
      <c r="D247" s="208" t="s">
        <v>199</v>
      </c>
      <c r="E247" s="210" t="s">
        <v>219</v>
      </c>
      <c r="F247" s="216">
        <v>6</v>
      </c>
      <c r="G247" s="85"/>
      <c r="H247" s="240"/>
      <c r="I247" s="151"/>
      <c r="J247" s="143"/>
      <c r="K247" s="211"/>
      <c r="L247" s="217"/>
      <c r="N247" s="240"/>
      <c r="O247" s="151"/>
      <c r="P247" s="143"/>
      <c r="Q247" s="211"/>
      <c r="R247" s="217"/>
    </row>
    <row r="248" spans="2:18" ht="15.6" x14ac:dyDescent="0.3">
      <c r="B248" s="240"/>
      <c r="C248" s="207" t="s">
        <v>171</v>
      </c>
      <c r="D248" s="208" t="s">
        <v>199</v>
      </c>
      <c r="E248" s="210" t="s">
        <v>220</v>
      </c>
      <c r="F248" s="216">
        <v>3</v>
      </c>
      <c r="G248" s="85"/>
      <c r="H248" s="240"/>
      <c r="I248" s="151"/>
      <c r="J248" s="143"/>
      <c r="K248" s="211"/>
      <c r="L248" s="217"/>
      <c r="N248" s="240"/>
      <c r="O248" s="151"/>
      <c r="P248" s="143"/>
      <c r="Q248" s="211"/>
      <c r="R248" s="217"/>
    </row>
    <row r="249" spans="2:18" ht="15.6" x14ac:dyDescent="0.3">
      <c r="B249" s="240"/>
      <c r="C249" s="207" t="s">
        <v>171</v>
      </c>
      <c r="D249" s="208" t="s">
        <v>200</v>
      </c>
      <c r="E249" s="210" t="s">
        <v>216</v>
      </c>
      <c r="F249" s="216">
        <v>57</v>
      </c>
      <c r="G249" s="85"/>
      <c r="H249" s="240"/>
      <c r="I249" s="151"/>
      <c r="J249" s="143"/>
      <c r="K249" s="211"/>
      <c r="L249" s="217"/>
      <c r="N249" s="240"/>
      <c r="O249" s="151"/>
      <c r="P249" s="143"/>
      <c r="Q249" s="211"/>
      <c r="R249" s="217"/>
    </row>
    <row r="250" spans="2:18" ht="15.6" x14ac:dyDescent="0.3">
      <c r="B250" s="240"/>
      <c r="C250" s="207" t="s">
        <v>171</v>
      </c>
      <c r="D250" s="208" t="s">
        <v>200</v>
      </c>
      <c r="E250" s="210" t="s">
        <v>217</v>
      </c>
      <c r="F250" s="216">
        <v>302</v>
      </c>
      <c r="G250" s="85"/>
      <c r="H250" s="240"/>
      <c r="I250" s="151"/>
      <c r="J250" s="143"/>
      <c r="K250" s="211"/>
      <c r="L250" s="217"/>
      <c r="N250" s="240"/>
      <c r="O250" s="151"/>
      <c r="P250" s="143"/>
      <c r="Q250" s="211"/>
      <c r="R250" s="217"/>
    </row>
    <row r="251" spans="2:18" ht="15.6" x14ac:dyDescent="0.3">
      <c r="B251" s="240"/>
      <c r="C251" s="207" t="s">
        <v>171</v>
      </c>
      <c r="D251" s="208" t="s">
        <v>200</v>
      </c>
      <c r="E251" s="210" t="s">
        <v>218</v>
      </c>
      <c r="F251" s="216">
        <v>36</v>
      </c>
      <c r="G251" s="85"/>
      <c r="H251" s="240"/>
      <c r="I251" s="151"/>
      <c r="J251" s="143"/>
      <c r="K251" s="211"/>
      <c r="L251" s="217"/>
      <c r="N251" s="240"/>
      <c r="O251" s="151"/>
      <c r="P251" s="143"/>
      <c r="Q251" s="211"/>
      <c r="R251" s="217"/>
    </row>
    <row r="252" spans="2:18" ht="15.6" x14ac:dyDescent="0.3">
      <c r="B252" s="240"/>
      <c r="C252" s="207" t="s">
        <v>171</v>
      </c>
      <c r="D252" s="208" t="s">
        <v>200</v>
      </c>
      <c r="E252" s="210" t="s">
        <v>219</v>
      </c>
      <c r="F252" s="216">
        <v>1</v>
      </c>
      <c r="G252" s="85"/>
      <c r="H252" s="240"/>
      <c r="I252" s="151"/>
      <c r="J252" s="143"/>
      <c r="K252" s="211"/>
      <c r="L252" s="217"/>
      <c r="N252" s="240"/>
      <c r="O252" s="151"/>
      <c r="P252" s="143"/>
      <c r="Q252" s="211"/>
      <c r="R252" s="217"/>
    </row>
    <row r="253" spans="2:18" ht="15.6" x14ac:dyDescent="0.3">
      <c r="B253" s="240"/>
      <c r="C253" s="207" t="s">
        <v>171</v>
      </c>
      <c r="D253" s="208" t="s">
        <v>200</v>
      </c>
      <c r="E253" s="210" t="s">
        <v>220</v>
      </c>
      <c r="F253" s="216">
        <v>1</v>
      </c>
      <c r="G253" s="85"/>
      <c r="H253" s="240"/>
      <c r="I253" s="151"/>
      <c r="J253" s="143"/>
      <c r="K253" s="211"/>
      <c r="L253" s="217"/>
      <c r="N253" s="240"/>
      <c r="O253" s="151"/>
      <c r="P253" s="143"/>
      <c r="Q253" s="211"/>
      <c r="R253" s="217"/>
    </row>
    <row r="254" spans="2:18" ht="15.6" x14ac:dyDescent="0.3">
      <c r="B254" s="240"/>
      <c r="C254" s="207" t="s">
        <v>171</v>
      </c>
      <c r="D254" s="208" t="s">
        <v>201</v>
      </c>
      <c r="E254" s="210" t="s">
        <v>216</v>
      </c>
      <c r="F254" s="216">
        <v>63</v>
      </c>
      <c r="G254" s="85"/>
      <c r="H254" s="240"/>
      <c r="I254" s="151"/>
      <c r="J254" s="143"/>
      <c r="K254" s="211"/>
      <c r="L254" s="217"/>
      <c r="N254" s="240"/>
      <c r="O254" s="151"/>
      <c r="P254" s="143"/>
      <c r="Q254" s="211"/>
      <c r="R254" s="217"/>
    </row>
    <row r="255" spans="2:18" ht="15.6" x14ac:dyDescent="0.3">
      <c r="B255" s="240"/>
      <c r="C255" s="207" t="s">
        <v>171</v>
      </c>
      <c r="D255" s="208" t="s">
        <v>201</v>
      </c>
      <c r="E255" s="210" t="s">
        <v>217</v>
      </c>
      <c r="F255" s="216">
        <v>367</v>
      </c>
      <c r="G255" s="85"/>
      <c r="H255" s="240"/>
      <c r="I255" s="151"/>
      <c r="J255" s="143"/>
      <c r="K255" s="211"/>
      <c r="L255" s="217"/>
      <c r="N255" s="240"/>
      <c r="O255" s="151"/>
      <c r="P255" s="143"/>
      <c r="Q255" s="211"/>
      <c r="R255" s="217"/>
    </row>
    <row r="256" spans="2:18" ht="15.6" x14ac:dyDescent="0.3">
      <c r="B256" s="240"/>
      <c r="C256" s="207" t="s">
        <v>171</v>
      </c>
      <c r="D256" s="208" t="s">
        <v>201</v>
      </c>
      <c r="E256" s="210" t="s">
        <v>218</v>
      </c>
      <c r="F256" s="216">
        <v>53</v>
      </c>
      <c r="G256" s="85"/>
      <c r="H256" s="240"/>
      <c r="I256" s="151"/>
      <c r="J256" s="143"/>
      <c r="K256" s="211"/>
      <c r="L256" s="217"/>
      <c r="N256" s="240"/>
      <c r="O256" s="151"/>
      <c r="P256" s="143"/>
      <c r="Q256" s="211"/>
      <c r="R256" s="217"/>
    </row>
    <row r="257" spans="2:18" ht="15.6" x14ac:dyDescent="0.3">
      <c r="B257" s="240"/>
      <c r="C257" s="207" t="s">
        <v>171</v>
      </c>
      <c r="D257" s="208" t="s">
        <v>201</v>
      </c>
      <c r="E257" s="210" t="s">
        <v>219</v>
      </c>
      <c r="F257" s="216">
        <v>3</v>
      </c>
      <c r="G257" s="85"/>
      <c r="H257" s="240"/>
      <c r="I257" s="151"/>
      <c r="J257" s="143"/>
      <c r="K257" s="211"/>
      <c r="L257" s="217"/>
      <c r="N257" s="240"/>
      <c r="O257" s="151"/>
      <c r="P257" s="143"/>
      <c r="Q257" s="211"/>
      <c r="R257" s="217"/>
    </row>
    <row r="258" spans="2:18" ht="15.6" x14ac:dyDescent="0.3">
      <c r="B258" s="240"/>
      <c r="C258" s="207" t="s">
        <v>171</v>
      </c>
      <c r="D258" s="208" t="s">
        <v>201</v>
      </c>
      <c r="E258" s="210" t="s">
        <v>220</v>
      </c>
      <c r="F258" s="216">
        <v>2</v>
      </c>
      <c r="G258" s="85"/>
      <c r="H258" s="240"/>
      <c r="I258" s="151"/>
      <c r="J258" s="143"/>
      <c r="K258" s="211"/>
      <c r="L258" s="217"/>
      <c r="N258" s="240"/>
      <c r="O258" s="151"/>
      <c r="P258" s="143"/>
      <c r="Q258" s="211"/>
      <c r="R258" s="217"/>
    </row>
    <row r="259" spans="2:18" ht="15.6" x14ac:dyDescent="0.3">
      <c r="B259" s="240"/>
      <c r="C259" s="207" t="s">
        <v>171</v>
      </c>
      <c r="D259" s="208" t="s">
        <v>202</v>
      </c>
      <c r="E259" s="210" t="s">
        <v>216</v>
      </c>
      <c r="F259" s="216">
        <v>131</v>
      </c>
      <c r="G259" s="85"/>
      <c r="H259" s="240"/>
      <c r="I259" s="151"/>
      <c r="J259" s="143"/>
      <c r="K259" s="211"/>
      <c r="L259" s="217"/>
      <c r="N259" s="240"/>
      <c r="O259" s="151"/>
      <c r="P259" s="143"/>
      <c r="Q259" s="211"/>
      <c r="R259" s="217"/>
    </row>
    <row r="260" spans="2:18" ht="15.6" x14ac:dyDescent="0.3">
      <c r="B260" s="240"/>
      <c r="C260" s="207" t="s">
        <v>171</v>
      </c>
      <c r="D260" s="208" t="s">
        <v>202</v>
      </c>
      <c r="E260" s="210" t="s">
        <v>217</v>
      </c>
      <c r="F260" s="216">
        <v>725</v>
      </c>
      <c r="G260" s="85"/>
      <c r="H260" s="240"/>
      <c r="I260" s="151"/>
      <c r="J260" s="143"/>
      <c r="K260" s="211"/>
      <c r="L260" s="217"/>
      <c r="N260" s="240"/>
      <c r="O260" s="151"/>
      <c r="P260" s="143"/>
      <c r="Q260" s="211"/>
      <c r="R260" s="217"/>
    </row>
    <row r="261" spans="2:18" ht="15.6" x14ac:dyDescent="0.3">
      <c r="B261" s="240"/>
      <c r="C261" s="207" t="s">
        <v>171</v>
      </c>
      <c r="D261" s="208" t="s">
        <v>202</v>
      </c>
      <c r="E261" s="210" t="s">
        <v>218</v>
      </c>
      <c r="F261" s="216">
        <v>65</v>
      </c>
      <c r="G261" s="85"/>
      <c r="H261" s="240"/>
      <c r="I261" s="151"/>
      <c r="J261" s="143"/>
      <c r="K261" s="211"/>
      <c r="L261" s="217"/>
      <c r="N261" s="240"/>
      <c r="O261" s="151"/>
      <c r="P261" s="143"/>
      <c r="Q261" s="211"/>
      <c r="R261" s="217"/>
    </row>
    <row r="262" spans="2:18" ht="15.6" x14ac:dyDescent="0.3">
      <c r="B262" s="240"/>
      <c r="C262" s="207" t="s">
        <v>171</v>
      </c>
      <c r="D262" s="208" t="s">
        <v>202</v>
      </c>
      <c r="E262" s="210" t="s">
        <v>219</v>
      </c>
      <c r="F262" s="216">
        <v>10</v>
      </c>
      <c r="G262" s="85"/>
      <c r="H262" s="240"/>
      <c r="I262" s="151"/>
      <c r="J262" s="143"/>
      <c r="K262" s="211"/>
      <c r="L262" s="217"/>
      <c r="N262" s="240"/>
      <c r="O262" s="151"/>
      <c r="P262" s="143"/>
      <c r="Q262" s="211"/>
      <c r="R262" s="217"/>
    </row>
    <row r="263" spans="2:18" ht="15.6" x14ac:dyDescent="0.3">
      <c r="B263" s="240"/>
      <c r="C263" s="207" t="s">
        <v>171</v>
      </c>
      <c r="D263" s="208" t="s">
        <v>202</v>
      </c>
      <c r="E263" s="210" t="s">
        <v>220</v>
      </c>
      <c r="F263" s="216">
        <v>8</v>
      </c>
      <c r="G263" s="85"/>
      <c r="H263" s="240"/>
      <c r="I263" s="151"/>
      <c r="J263" s="143"/>
      <c r="K263" s="211"/>
      <c r="L263" s="217"/>
      <c r="N263" s="240"/>
      <c r="O263" s="151"/>
      <c r="P263" s="143"/>
      <c r="Q263" s="211"/>
      <c r="R263" s="217"/>
    </row>
    <row r="264" spans="2:18" ht="15.6" x14ac:dyDescent="0.3">
      <c r="B264" s="240"/>
      <c r="C264" s="207"/>
      <c r="D264" s="208"/>
      <c r="E264" s="210"/>
      <c r="F264" s="216"/>
      <c r="G264" s="85"/>
      <c r="H264" s="240"/>
      <c r="I264" s="151"/>
      <c r="J264" s="143"/>
      <c r="K264" s="211"/>
      <c r="L264" s="217"/>
      <c r="N264" s="240"/>
      <c r="O264" s="151"/>
      <c r="P264" s="143"/>
      <c r="Q264" s="211"/>
      <c r="R264" s="217"/>
    </row>
    <row r="265" spans="2:18" ht="16.2" thickBot="1" x14ac:dyDescent="0.35">
      <c r="B265" s="241"/>
      <c r="C265" s="78"/>
      <c r="D265" s="80"/>
      <c r="E265" s="212"/>
      <c r="F265" s="218"/>
      <c r="G265" s="85"/>
      <c r="H265" s="241"/>
      <c r="I265" s="78"/>
      <c r="J265" s="80"/>
      <c r="K265" s="212"/>
      <c r="L265" s="218"/>
      <c r="N265" s="241"/>
      <c r="O265" s="78"/>
      <c r="P265" s="80"/>
      <c r="Q265" s="212"/>
      <c r="R265" s="218"/>
    </row>
    <row r="266" spans="2:18" ht="16.2" thickBot="1" x14ac:dyDescent="0.35">
      <c r="B266" s="22" t="s">
        <v>7</v>
      </c>
      <c r="C266" s="169" t="s">
        <v>8</v>
      </c>
      <c r="D266" s="170" t="s">
        <v>8</v>
      </c>
      <c r="E266" s="170"/>
      <c r="F266" s="222">
        <f>SUM(F6:F265)</f>
        <v>22184</v>
      </c>
      <c r="G266" s="85"/>
      <c r="H266" s="22" t="s">
        <v>7</v>
      </c>
      <c r="I266" s="169" t="s">
        <v>8</v>
      </c>
      <c r="J266" s="170" t="s">
        <v>8</v>
      </c>
      <c r="K266" s="170"/>
      <c r="L266" s="222">
        <f>SUM(L6:L265)</f>
        <v>3695</v>
      </c>
      <c r="M266" s="85"/>
      <c r="N266" s="22" t="s">
        <v>7</v>
      </c>
      <c r="O266" s="169" t="s">
        <v>8</v>
      </c>
      <c r="P266" s="170" t="s">
        <v>8</v>
      </c>
      <c r="Q266" s="170"/>
      <c r="R266" s="222">
        <f>SUM(R6:R265)</f>
        <v>439</v>
      </c>
    </row>
    <row r="267" spans="2:18" x14ac:dyDescent="0.3">
      <c r="B267" s="85"/>
      <c r="C267" s="85"/>
      <c r="D267" s="85"/>
      <c r="E267" s="213"/>
      <c r="F267" s="213"/>
      <c r="G267" s="85"/>
    </row>
    <row r="268" spans="2:18" x14ac:dyDescent="0.3">
      <c r="G268" s="85"/>
    </row>
    <row r="269" spans="2:18" ht="15" thickBot="1" x14ac:dyDescent="0.35"/>
    <row r="270" spans="2:18" ht="15" thickBot="1" x14ac:dyDescent="0.35">
      <c r="B270" s="252" t="s">
        <v>11</v>
      </c>
      <c r="C270" s="253"/>
      <c r="D270" s="253"/>
      <c r="E270" s="253"/>
      <c r="F270" s="254"/>
    </row>
    <row r="271" spans="2:18" x14ac:dyDescent="0.3">
      <c r="B271" s="33"/>
      <c r="C271" s="34"/>
      <c r="D271" s="34"/>
      <c r="E271" s="214"/>
      <c r="F271" s="219"/>
    </row>
    <row r="272" spans="2:18" x14ac:dyDescent="0.3">
      <c r="B272" s="33"/>
      <c r="C272" s="34"/>
      <c r="D272" s="34"/>
      <c r="E272" s="214"/>
      <c r="F272" s="219"/>
    </row>
    <row r="273" spans="2:6" x14ac:dyDescent="0.3">
      <c r="B273" s="33"/>
      <c r="C273" s="34"/>
      <c r="D273" s="34"/>
      <c r="E273" s="214"/>
      <c r="F273" s="219"/>
    </row>
    <row r="274" spans="2:6" x14ac:dyDescent="0.3">
      <c r="B274" s="33"/>
      <c r="C274" s="34"/>
      <c r="D274" s="34"/>
      <c r="E274" s="214"/>
      <c r="F274" s="219"/>
    </row>
    <row r="275" spans="2:6" x14ac:dyDescent="0.3">
      <c r="B275" s="33"/>
      <c r="C275" s="34"/>
      <c r="D275" s="34"/>
      <c r="E275" s="214"/>
      <c r="F275" s="219"/>
    </row>
    <row r="276" spans="2:6" ht="15" thickBot="1" x14ac:dyDescent="0.35">
      <c r="B276" s="36"/>
      <c r="C276" s="19"/>
      <c r="D276" s="19"/>
      <c r="E276" s="215"/>
      <c r="F276" s="220"/>
    </row>
  </sheetData>
  <mergeCells count="6">
    <mergeCell ref="B3:F3"/>
    <mergeCell ref="B2:F2"/>
    <mergeCell ref="H6:H265"/>
    <mergeCell ref="B270:F270"/>
    <mergeCell ref="N6:N265"/>
    <mergeCell ref="B6:B265"/>
  </mergeCells>
  <pageMargins left="0.7" right="0.7" top="0.75" bottom="0.75" header="0.3" footer="0.3"/>
  <pageSetup scale="2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19"/>
  <sheetViews>
    <sheetView view="pageBreakPreview" zoomScale="60" zoomScaleNormal="71" workbookViewId="0">
      <selection activeCell="D19" sqref="D19"/>
    </sheetView>
  </sheetViews>
  <sheetFormatPr defaultRowHeight="14.4" x14ac:dyDescent="0.3"/>
  <cols>
    <col min="2" max="4" width="21.5546875" customWidth="1"/>
    <col min="5" max="5" width="24.33203125" customWidth="1"/>
    <col min="6" max="6" width="17.44140625" customWidth="1"/>
    <col min="8" max="16" width="19.88671875" customWidth="1"/>
  </cols>
  <sheetData>
    <row r="1" spans="2:16" ht="15" thickBot="1" x14ac:dyDescent="0.35"/>
    <row r="2" spans="2:16" ht="65.400000000000006" customHeight="1" thickBot="1" x14ac:dyDescent="0.35">
      <c r="B2" s="255" t="s">
        <v>29</v>
      </c>
      <c r="C2" s="256"/>
      <c r="D2" s="256"/>
      <c r="E2" s="257"/>
    </row>
    <row r="3" spans="2:16" ht="15.75" customHeight="1" x14ac:dyDescent="0.3">
      <c r="B3" s="258"/>
      <c r="C3" s="258"/>
      <c r="D3" s="258"/>
      <c r="E3" s="258"/>
      <c r="F3" s="131"/>
    </row>
    <row r="4" spans="2:16" ht="16.2" thickBot="1" x14ac:dyDescent="0.35">
      <c r="B4" s="1"/>
      <c r="C4" s="1"/>
      <c r="D4" s="1"/>
      <c r="E4" s="14"/>
      <c r="F4" s="126"/>
    </row>
    <row r="5" spans="2:16" ht="109.8" thickBot="1" x14ac:dyDescent="0.35">
      <c r="B5" s="52" t="s">
        <v>1</v>
      </c>
      <c r="C5" s="52" t="s">
        <v>2</v>
      </c>
      <c r="D5" s="52" t="s">
        <v>3</v>
      </c>
      <c r="E5" s="82" t="s">
        <v>39</v>
      </c>
      <c r="F5" s="127"/>
      <c r="H5" s="52" t="s">
        <v>1</v>
      </c>
      <c r="I5" s="52" t="s">
        <v>2</v>
      </c>
      <c r="J5" s="52" t="s">
        <v>3</v>
      </c>
      <c r="K5" s="82" t="s">
        <v>39</v>
      </c>
      <c r="M5" s="52" t="s">
        <v>1</v>
      </c>
      <c r="N5" s="52" t="s">
        <v>2</v>
      </c>
      <c r="O5" s="52" t="s">
        <v>3</v>
      </c>
      <c r="P5" s="82" t="s">
        <v>39</v>
      </c>
    </row>
    <row r="6" spans="2:16" ht="15.6" x14ac:dyDescent="0.3">
      <c r="B6" s="239" t="s">
        <v>6</v>
      </c>
      <c r="C6" s="6" t="s">
        <v>8</v>
      </c>
      <c r="D6" s="41"/>
      <c r="E6" s="24"/>
      <c r="F6" s="85"/>
      <c r="H6" s="239" t="s">
        <v>9</v>
      </c>
      <c r="I6" s="6" t="s">
        <v>8</v>
      </c>
      <c r="J6" s="41"/>
      <c r="K6" s="24">
        <v>2</v>
      </c>
      <c r="M6" s="239" t="s">
        <v>10</v>
      </c>
      <c r="N6" s="6" t="s">
        <v>8</v>
      </c>
      <c r="O6" s="41"/>
      <c r="P6" s="24">
        <v>2</v>
      </c>
    </row>
    <row r="7" spans="2:16" ht="15.6" x14ac:dyDescent="0.3">
      <c r="B7" s="240"/>
      <c r="C7" s="7"/>
      <c r="D7" s="38"/>
      <c r="E7" s="25"/>
      <c r="F7" s="85"/>
      <c r="H7" s="240"/>
      <c r="I7" s="7"/>
      <c r="J7" s="38"/>
      <c r="K7" s="25">
        <v>1</v>
      </c>
      <c r="M7" s="240"/>
      <c r="N7" s="7"/>
      <c r="O7" s="38"/>
      <c r="P7" s="25">
        <v>1</v>
      </c>
    </row>
    <row r="8" spans="2:16" ht="15.6" x14ac:dyDescent="0.3">
      <c r="B8" s="240"/>
      <c r="C8" s="7"/>
      <c r="D8" s="38"/>
      <c r="E8" s="25"/>
      <c r="F8" s="85"/>
      <c r="H8" s="240"/>
      <c r="I8" s="7"/>
      <c r="J8" s="38"/>
      <c r="K8" s="25"/>
      <c r="M8" s="240"/>
      <c r="N8" s="7"/>
      <c r="O8" s="38"/>
      <c r="P8" s="25"/>
    </row>
    <row r="9" spans="2:16" ht="16.2" thickBot="1" x14ac:dyDescent="0.35">
      <c r="B9" s="241"/>
      <c r="C9" s="78"/>
      <c r="D9" s="80"/>
      <c r="E9" s="83"/>
      <c r="F9" s="85"/>
      <c r="H9" s="241"/>
      <c r="I9" s="78"/>
      <c r="J9" s="80"/>
      <c r="K9" s="83"/>
      <c r="M9" s="241"/>
      <c r="N9" s="78"/>
      <c r="O9" s="80"/>
      <c r="P9" s="83"/>
    </row>
    <row r="10" spans="2:16" ht="16.2" thickBot="1" x14ac:dyDescent="0.35">
      <c r="B10" s="22" t="s">
        <v>7</v>
      </c>
      <c r="C10" s="42" t="s">
        <v>8</v>
      </c>
      <c r="D10" s="43" t="s">
        <v>8</v>
      </c>
      <c r="E10" s="23">
        <f>SUM(E6:E9)</f>
        <v>0</v>
      </c>
      <c r="F10" s="85"/>
      <c r="H10" s="22" t="s">
        <v>7</v>
      </c>
      <c r="I10" s="42" t="s">
        <v>8</v>
      </c>
      <c r="J10" s="43" t="s">
        <v>8</v>
      </c>
      <c r="K10" s="23">
        <f>SUM(K6:K9)</f>
        <v>3</v>
      </c>
      <c r="M10" s="22" t="s">
        <v>7</v>
      </c>
      <c r="N10" s="42" t="s">
        <v>8</v>
      </c>
      <c r="O10" s="43" t="s">
        <v>8</v>
      </c>
      <c r="P10" s="23">
        <f>SUM(P6:P9)</f>
        <v>3</v>
      </c>
    </row>
    <row r="11" spans="2:16" ht="15.6" x14ac:dyDescent="0.3">
      <c r="B11" s="53"/>
      <c r="C11" s="88"/>
      <c r="D11" s="88"/>
      <c r="E11" s="89"/>
      <c r="F11" s="85"/>
    </row>
    <row r="12" spans="2:16" ht="15" thickBot="1" x14ac:dyDescent="0.35"/>
    <row r="13" spans="2:16" ht="15" thickBot="1" x14ac:dyDescent="0.35">
      <c r="B13" s="252" t="s">
        <v>11</v>
      </c>
      <c r="C13" s="253"/>
      <c r="D13" s="253"/>
      <c r="E13" s="254"/>
    </row>
    <row r="14" spans="2:16" x14ac:dyDescent="0.3">
      <c r="B14" s="33"/>
      <c r="C14" s="34"/>
      <c r="D14" s="34"/>
      <c r="E14" s="35"/>
    </row>
    <row r="15" spans="2:16" x14ac:dyDescent="0.3">
      <c r="B15" s="33"/>
      <c r="C15" s="34"/>
      <c r="D15" s="34"/>
      <c r="E15" s="35"/>
    </row>
    <row r="16" spans="2:16" x14ac:dyDescent="0.3">
      <c r="B16" s="33"/>
      <c r="C16" s="34"/>
      <c r="D16" s="34"/>
      <c r="E16" s="35"/>
    </row>
    <row r="17" spans="2:5" x14ac:dyDescent="0.3">
      <c r="B17" s="33"/>
      <c r="C17" s="34"/>
      <c r="D17" s="34"/>
      <c r="E17" s="35"/>
    </row>
    <row r="18" spans="2:5" x14ac:dyDescent="0.3">
      <c r="B18" s="33"/>
      <c r="C18" s="34"/>
      <c r="D18" s="34"/>
      <c r="E18" s="35"/>
    </row>
    <row r="19" spans="2:5" ht="15" thickBot="1" x14ac:dyDescent="0.35">
      <c r="B19" s="36"/>
      <c r="C19" s="19"/>
      <c r="D19" s="19"/>
      <c r="E19" s="37"/>
    </row>
  </sheetData>
  <mergeCells count="6">
    <mergeCell ref="B2:E2"/>
    <mergeCell ref="B13:E13"/>
    <mergeCell ref="M6:M9"/>
    <mergeCell ref="H6:H9"/>
    <mergeCell ref="B6:B9"/>
    <mergeCell ref="B3:E3"/>
  </mergeCells>
  <pageMargins left="0.7" right="0.7" top="0.75" bottom="0.75" header="0.3" footer="0.3"/>
  <pageSetup scale="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Reinkober, Helen T:(PHI)</cp:lastModifiedBy>
  <cp:revision/>
  <dcterms:created xsi:type="dcterms:W3CDTF">2022-11-16T15:35:12Z</dcterms:created>
  <dcterms:modified xsi:type="dcterms:W3CDTF">2025-12-01T19:56:08Z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