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8_{AD6BCD52-A29A-48F2-B409-BC02FC0D7E32}" xr6:coauthVersionLast="47" xr6:coauthVersionMax="47" xr10:uidLastSave="{00000000-0000-0000-0000-000000000000}"/>
  <bookViews>
    <workbookView xWindow="-108" yWindow="-108" windowWidth="23256" windowHeight="12456" xr2:uid="{00000000-000D-0000-FFFF-FFFF00000000}"/>
  </bookViews>
  <sheets>
    <sheet name="A - Utility and Supplier Accts." sheetId="2" r:id="rId1"/>
    <sheet name="B - Medical Cert. Customers" sheetId="3" r:id="rId2"/>
    <sheet name="C - Accounts in Arrears" sheetId="4" r:id="rId3"/>
    <sheet name="D - Total Dollars of Arrearages" sheetId="5" r:id="rId4"/>
    <sheet name="E - Termination Notices Sent" sheetId="6" r:id="rId5"/>
    <sheet name="F Payment Plans" sheetId="7" r:id="rId6"/>
    <sheet name="G Payment Plans" sheetId="8" r:id="rId7"/>
    <sheet name="H Payment Plan Length" sheetId="9" r:id="rId8"/>
    <sheet name="I Payment Plans" sheetId="10" r:id="rId9"/>
    <sheet name="J Payment Plans" sheetId="11" r:id="rId10"/>
    <sheet name="K Payment Plans" sheetId="12" r:id="rId11"/>
    <sheet name="L - Energy Assistance" sheetId="13" r:id="rId12"/>
    <sheet name="M - Reconnections" sheetId="14" r:id="rId13"/>
    <sheet name="N - Effective Terminations" sheetId="15" r:id="rId14"/>
    <sheet name="O - Amount of Uncollectibles" sheetId="16" r:id="rId15"/>
  </sheets>
  <externalReferences>
    <externalReference r:id="rId16"/>
    <externalReference r:id="rId17"/>
  </externalReferences>
  <definedNames>
    <definedName name="_xlnm.Print_Area" localSheetId="0">'A - Utility and Supplier Accts.'!$B$2:$F$242</definedName>
    <definedName name="_xlnm.Print_Area" localSheetId="1">'B - Medical Cert. Customers'!$B$2:$E$165</definedName>
    <definedName name="_xlnm.Print_Area" localSheetId="2">'C - Accounts in Arrears'!$B$2:$G$243</definedName>
    <definedName name="_xlnm.Print_Area" localSheetId="3">'D - Total Dollars of Arrearages'!$B$2:$F$242</definedName>
    <definedName name="_xlnm.Print_Area" localSheetId="4">'E - Termination Notices Sent'!$B$2:$E$242</definedName>
    <definedName name="_xlnm.Print_Area" localSheetId="5">'F Payment Plans'!$B$2:$G$243</definedName>
    <definedName name="_xlnm.Print_Area" localSheetId="6">'G Payment Plans'!$A$2:$G$243</definedName>
    <definedName name="_xlnm.Print_Area" localSheetId="7">'H Payment Plan Length'!$B$2:$F$687</definedName>
    <definedName name="_xlnm.Print_Area" localSheetId="8">'I Payment Plans'!$A$2:$D$243</definedName>
    <definedName name="_xlnm.Print_Area" localSheetId="9">'J Payment Plans'!$A$2:$F$243</definedName>
    <definedName name="_xlnm.Print_Area" localSheetId="10">'K Payment Plans'!$A$2:$D$243</definedName>
    <definedName name="_xlnm.Print_Area" localSheetId="11">'L - Energy Assistance'!$B$2:$E$242</definedName>
    <definedName name="_xlnm.Print_Area" localSheetId="12">'M - Reconnections'!$B$2:$F$244</definedName>
    <definedName name="_xlnm.Print_Area" localSheetId="13">'N - Effective Terminations'!$B$2:$E$242</definedName>
    <definedName name="_xlnm.Print_Titles" localSheetId="0">'A - Utility and Supplier Accts.'!$2:$5</definedName>
    <definedName name="_xlnm.Print_Titles" localSheetId="1">'B - Medical Cert. Customers'!$2:$5</definedName>
    <definedName name="_xlnm.Print_Titles" localSheetId="2">'C - Accounts in Arrears'!$2:$79</definedName>
    <definedName name="_xlnm.Print_Titles" localSheetId="3">'D - Total Dollars of Arrearages'!$2:$5</definedName>
    <definedName name="_xlnm.Print_Titles" localSheetId="4">'E - Termination Notices Sent'!$2:$5</definedName>
    <definedName name="_xlnm.Print_Titles" localSheetId="5">'F Payment Plans'!$2:$3</definedName>
    <definedName name="_xlnm.Print_Titles" localSheetId="6">'G Payment Plans'!$2:$5</definedName>
    <definedName name="_xlnm.Print_Titles" localSheetId="7">'H Payment Plan Length'!$2:$5</definedName>
    <definedName name="_xlnm.Print_Titles" localSheetId="8">'I Payment Plans'!$1:$5</definedName>
    <definedName name="_xlnm.Print_Titles" localSheetId="9">'J Payment Plans'!$2:$79</definedName>
    <definedName name="_xlnm.Print_Titles" localSheetId="10">'K Payment Plans'!$2:$5</definedName>
    <definedName name="_xlnm.Print_Titles" localSheetId="11">'L - Energy Assistance'!$2:$5</definedName>
    <definedName name="_xlnm.Print_Titles" localSheetId="12">'M - Reconnections'!$2:$5</definedName>
    <definedName name="_xlnm.Print_Titles" localSheetId="13">'N - Effective Terminations'!$2:$5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1" i="9" l="1"/>
  <c r="F662" i="9"/>
  <c r="F663" i="9"/>
  <c r="F664" i="9"/>
  <c r="F665" i="9"/>
  <c r="F666" i="9"/>
  <c r="F667" i="9"/>
  <c r="F668" i="9"/>
  <c r="F669" i="9"/>
  <c r="F670" i="9"/>
  <c r="F671" i="9"/>
  <c r="F672" i="9"/>
  <c r="F673" i="9"/>
  <c r="F674" i="9"/>
  <c r="F675" i="9"/>
  <c r="F676" i="9"/>
  <c r="F677" i="9"/>
  <c r="F637" i="9"/>
  <c r="F638" i="9"/>
  <c r="F639" i="9"/>
  <c r="F640" i="9"/>
  <c r="F641" i="9"/>
  <c r="F642" i="9"/>
  <c r="F643" i="9"/>
  <c r="F644" i="9"/>
  <c r="F645" i="9"/>
  <c r="F646" i="9"/>
  <c r="F647" i="9"/>
  <c r="F648" i="9"/>
  <c r="F649" i="9"/>
  <c r="F650" i="9"/>
  <c r="F651" i="9"/>
  <c r="F652" i="9"/>
  <c r="F653" i="9"/>
  <c r="F654" i="9"/>
  <c r="F655" i="9"/>
  <c r="F656" i="9"/>
  <c r="F657" i="9"/>
  <c r="F658" i="9"/>
  <c r="F659" i="9"/>
  <c r="F634" i="9"/>
  <c r="F635" i="9"/>
  <c r="F628" i="9"/>
  <c r="F629" i="9"/>
  <c r="F630" i="9"/>
  <c r="F631" i="9"/>
  <c r="F632" i="9"/>
  <c r="F622" i="9"/>
  <c r="F623" i="9"/>
  <c r="F624" i="9"/>
  <c r="F625" i="9"/>
  <c r="F626" i="9"/>
  <c r="F610" i="9"/>
  <c r="F611" i="9"/>
  <c r="F612" i="9"/>
  <c r="F613" i="9"/>
  <c r="F614" i="9"/>
  <c r="F615" i="9"/>
  <c r="F616" i="9"/>
  <c r="F617" i="9"/>
  <c r="F618" i="9"/>
  <c r="F619" i="9"/>
  <c r="F620" i="9"/>
  <c r="F604" i="9"/>
  <c r="F605" i="9"/>
  <c r="F606" i="9"/>
  <c r="F607" i="9"/>
  <c r="F608" i="9"/>
  <c r="F602" i="9"/>
  <c r="F581" i="9"/>
  <c r="F582" i="9"/>
  <c r="F583" i="9"/>
  <c r="F584" i="9"/>
  <c r="F585" i="9"/>
  <c r="F586" i="9"/>
  <c r="F587" i="9"/>
  <c r="F588" i="9"/>
  <c r="F589" i="9"/>
  <c r="F590" i="9"/>
  <c r="F591" i="9"/>
  <c r="F592" i="9"/>
  <c r="F593" i="9"/>
  <c r="F594" i="9"/>
  <c r="F595" i="9"/>
  <c r="F596" i="9"/>
  <c r="F597" i="9"/>
  <c r="F598" i="9"/>
  <c r="F599" i="9"/>
  <c r="F600" i="9"/>
  <c r="F601" i="9"/>
  <c r="F571" i="9"/>
  <c r="F572" i="9"/>
  <c r="F573" i="9"/>
  <c r="F574" i="9"/>
  <c r="F575" i="9"/>
  <c r="F576" i="9"/>
  <c r="F577" i="9"/>
  <c r="F578" i="9"/>
  <c r="F568" i="9"/>
  <c r="F569" i="9"/>
  <c r="F553" i="9"/>
  <c r="F554" i="9"/>
  <c r="F555" i="9"/>
  <c r="F556" i="9"/>
  <c r="F557" i="9"/>
  <c r="F558" i="9"/>
  <c r="F559" i="9"/>
  <c r="F560" i="9"/>
  <c r="F561" i="9"/>
  <c r="F562" i="9"/>
  <c r="F563" i="9"/>
  <c r="F564" i="9"/>
  <c r="F565" i="9"/>
  <c r="F566" i="9"/>
  <c r="F532" i="9"/>
  <c r="F533" i="9"/>
  <c r="F534" i="9"/>
  <c r="F535" i="9"/>
  <c r="F536" i="9"/>
  <c r="F537" i="9"/>
  <c r="F538" i="9"/>
  <c r="F539" i="9"/>
  <c r="F540" i="9"/>
  <c r="F541" i="9"/>
  <c r="F542" i="9"/>
  <c r="F543" i="9"/>
  <c r="F544" i="9"/>
  <c r="F545" i="9"/>
  <c r="F546" i="9"/>
  <c r="F547" i="9"/>
  <c r="F548" i="9"/>
  <c r="F549" i="9"/>
  <c r="F550" i="9"/>
  <c r="F551" i="9"/>
  <c r="F517" i="9"/>
  <c r="F518" i="9"/>
  <c r="F519" i="9"/>
  <c r="F520" i="9"/>
  <c r="F521" i="9"/>
  <c r="F522" i="9"/>
  <c r="F523" i="9"/>
  <c r="F524" i="9"/>
  <c r="F525" i="9"/>
  <c r="F526" i="9"/>
  <c r="F527" i="9"/>
  <c r="F528" i="9"/>
  <c r="F529" i="9"/>
  <c r="F530" i="9"/>
  <c r="F511" i="9"/>
  <c r="F512" i="9"/>
  <c r="F513" i="9"/>
  <c r="F514" i="9"/>
  <c r="F515" i="9"/>
  <c r="F506" i="9"/>
  <c r="F507" i="9"/>
  <c r="F508" i="9"/>
  <c r="F509" i="9"/>
  <c r="F510" i="9"/>
  <c r="F501" i="9"/>
  <c r="F502" i="9"/>
  <c r="F503" i="9"/>
  <c r="F504" i="9"/>
  <c r="F505" i="9"/>
  <c r="F471" i="9"/>
  <c r="F472" i="9"/>
  <c r="F466" i="9"/>
  <c r="F467" i="9"/>
  <c r="F468" i="9"/>
  <c r="F469" i="9"/>
  <c r="F470" i="9"/>
  <c r="G234" i="8" l="1"/>
  <c r="G157" i="8"/>
  <c r="G81" i="8"/>
  <c r="E234" i="8" l="1"/>
  <c r="E157" i="8"/>
  <c r="E158" i="8"/>
  <c r="F157" i="8"/>
  <c r="F158" i="8"/>
  <c r="F234" i="8"/>
  <c r="D234" i="8" l="1"/>
  <c r="F80" i="11"/>
  <c r="F81" i="11"/>
  <c r="F82" i="11"/>
  <c r="D80" i="11"/>
  <c r="D157" i="12" l="1"/>
  <c r="D80" i="12"/>
  <c r="E80" i="13"/>
  <c r="E80" i="6"/>
  <c r="F80" i="7" l="1"/>
  <c r="F81" i="7"/>
  <c r="G234" i="7"/>
  <c r="G80" i="7"/>
  <c r="G82" i="7"/>
  <c r="E80" i="3" l="1"/>
  <c r="E157" i="3"/>
  <c r="E157" i="2"/>
  <c r="F157" i="2"/>
  <c r="E80" i="2"/>
  <c r="E234" i="2"/>
  <c r="F80" i="2"/>
  <c r="E157" i="7"/>
  <c r="E80" i="7"/>
  <c r="E157" i="14"/>
  <c r="E80" i="4" l="1"/>
  <c r="F80" i="4"/>
  <c r="G80" i="4"/>
  <c r="D234" i="12" l="1"/>
  <c r="D234" i="11"/>
  <c r="D157" i="11"/>
  <c r="D234" i="10"/>
  <c r="D157" i="10"/>
  <c r="D80" i="10"/>
  <c r="D157" i="8"/>
  <c r="D80" i="8"/>
  <c r="F158" i="4" l="1"/>
  <c r="G158" i="4"/>
  <c r="F235" i="4"/>
  <c r="G235" i="4"/>
  <c r="E158" i="4" l="1"/>
  <c r="E234" i="6" l="1"/>
  <c r="E157" i="6"/>
  <c r="E234" i="5" l="1"/>
  <c r="E235" i="4" l="1"/>
  <c r="E80" i="15" l="1"/>
  <c r="E157" i="13"/>
  <c r="F678" i="9" l="1"/>
  <c r="F453" i="9"/>
  <c r="F228" i="9"/>
  <c r="E236" i="14"/>
  <c r="E80" i="14"/>
  <c r="E234" i="15" l="1"/>
  <c r="E157" i="15"/>
  <c r="E80" i="5"/>
  <c r="E157" i="5"/>
  <c r="F234" i="2" l="1"/>
</calcChain>
</file>

<file path=xl/sharedStrings.xml><?xml version="1.0" encoding="utf-8"?>
<sst xmlns="http://schemas.openxmlformats.org/spreadsheetml/2006/main" count="3979" uniqueCount="146">
  <si>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</si>
  <si>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</si>
  <si>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</si>
  <si>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</si>
  <si>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</si>
  <si>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</si>
  <si>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</si>
  <si>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</si>
  <si>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</si>
  <si>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</si>
  <si>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</si>
  <si>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</si>
  <si>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</si>
  <si>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</si>
  <si>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</si>
  <si>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</si>
  <si>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</si>
  <si>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</si>
  <si>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</si>
  <si>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</si>
  <si>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</si>
  <si>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</si>
  <si>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</si>
  <si>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</si>
  <si>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</si>
  <si>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</si>
  <si>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</si>
  <si>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</si>
  <si>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</si>
  <si>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</si>
  <si>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</si>
  <si>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</si>
  <si>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</si>
  <si>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</si>
  <si>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</si>
  <si>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</si>
  <si>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</si>
  <si>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</si>
  <si>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</si>
  <si>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</si>
  <si>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</si>
  <si>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</si>
  <si>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</si>
  <si>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</si>
  <si>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</si>
  <si>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</si>
  <si>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</si>
  <si>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</si>
  <si>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</si>
  <si>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</si>
  <si>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</si>
  <si>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</si>
  <si>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</si>
  <si>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</si>
  <si>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</si>
  <si>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</si>
  <si>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</si>
  <si>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</si>
  <si>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</si>
  <si>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</si>
  <si>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</si>
  <si>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</si>
  <si>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</si>
  <si>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</si>
  <si>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</si>
  <si>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</si>
  <si>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</si>
  <si>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</si>
  <si>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</si>
  <si>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</si>
  <si>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</si>
  <si>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</si>
  <si>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</si>
  <si>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</si>
  <si>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</si>
  <si>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</si>
  <si>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</si>
  <si>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</si>
  <si>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</si>
  <si>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</si>
  <si>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</si>
  <si>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</si>
  <si>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</si>
  <si>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</si>
  <si>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</si>
  <si>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</si>
  <si>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</si>
  <si>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</si>
  <si>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</si>
  <si>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</si>
  <si>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</si>
  <si>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</si>
  <si>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</si>
  <si>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</si>
  <si>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</si>
  <si>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</si>
  <si>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</si>
  <si>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</si>
  <si>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</si>
  <si>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</si>
  <si>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</si>
  <si>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</si>
  <si>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</si>
  <si>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</si>
  <si>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</si>
  <si>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</si>
  <si>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</si>
  <si>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</si>
  <si>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</si>
  <si>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</si>
  <si>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</si>
  <si>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</si>
  <si>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</si>
  <si>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</si>
  <si>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</si>
  <si>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</si>
  <si>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</si>
  <si>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</si>
  <si>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</si>
  <si>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</si>
  <si>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</si>
  <si>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</si>
  <si>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</si>
  <si>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</si>
  <si>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</si>
  <si>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</si>
  <si>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</si>
  <si>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</si>
  <si>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 xml:space="preserve">Lynette to enter Column E </t>
  </si>
  <si>
    <r>
      <rPr>
        <b/>
        <u/>
        <sz val="11"/>
        <color theme="1"/>
        <rFont val="Calibri"/>
        <family val="2"/>
        <scheme val="minor"/>
      </rPr>
      <t>Term Count</t>
    </r>
    <r>
      <rPr>
        <b/>
        <sz val="11"/>
        <color theme="1"/>
        <rFont val="Calibri"/>
        <family val="2"/>
        <scheme val="minor"/>
      </rPr>
      <t xml:space="preserve"> = Residential Non Low Income</t>
    </r>
  </si>
  <si>
    <r>
      <rPr>
        <b/>
        <u/>
        <sz val="11"/>
        <color theme="1"/>
        <rFont val="Calibri"/>
        <family val="2"/>
        <scheme val="minor"/>
      </rPr>
      <t>Term Count COM</t>
    </r>
    <r>
      <rPr>
        <b/>
        <sz val="11"/>
        <color theme="1"/>
        <rFont val="Calibri"/>
        <family val="2"/>
        <scheme val="minor"/>
      </rPr>
      <t xml:space="preserve"> = Non Residential</t>
    </r>
  </si>
  <si>
    <r>
      <rPr>
        <b/>
        <u/>
        <sz val="11"/>
        <color theme="1"/>
        <rFont val="Calibri"/>
        <family val="2"/>
        <scheme val="minor"/>
      </rPr>
      <t xml:space="preserve">Term Count LI </t>
    </r>
    <r>
      <rPr>
        <b/>
        <sz val="11"/>
        <color theme="1"/>
        <rFont val="Calibri"/>
        <family val="2"/>
        <scheme val="minor"/>
      </rPr>
      <t>= Residential Low Income</t>
    </r>
  </si>
  <si>
    <r>
      <rPr>
        <b/>
        <u/>
        <sz val="11"/>
        <color theme="1"/>
        <rFont val="Calibri"/>
        <family val="2"/>
        <scheme val="minor"/>
      </rPr>
      <t>Reconn Cnt Res</t>
    </r>
    <r>
      <rPr>
        <b/>
        <sz val="11"/>
        <color theme="1"/>
        <rFont val="Calibri"/>
        <family val="2"/>
        <scheme val="minor"/>
      </rPr>
      <t xml:space="preserve"> = Residential Non Low Income</t>
    </r>
  </si>
  <si>
    <r>
      <rPr>
        <b/>
        <u/>
        <sz val="11"/>
        <color theme="1"/>
        <rFont val="Calibri"/>
        <family val="2"/>
        <scheme val="minor"/>
      </rPr>
      <t>Reconn Cnt LI</t>
    </r>
    <r>
      <rPr>
        <b/>
        <sz val="11"/>
        <color theme="1"/>
        <rFont val="Calibri"/>
        <family val="2"/>
        <scheme val="minor"/>
      </rPr>
      <t xml:space="preserve"> = Residential Low Income</t>
    </r>
  </si>
  <si>
    <r>
      <rPr>
        <b/>
        <u/>
        <sz val="11"/>
        <color theme="1"/>
        <rFont val="Calibri"/>
        <family val="2"/>
        <scheme val="minor"/>
      </rPr>
      <t>Reconn Cnt Com</t>
    </r>
    <r>
      <rPr>
        <b/>
        <sz val="11"/>
        <color theme="1"/>
        <rFont val="Calibri"/>
        <family val="2"/>
        <scheme val="minor"/>
      </rPr>
      <t xml:space="preserve"> =  Non Residential</t>
    </r>
  </si>
  <si>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</si>
  <si>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</si>
  <si>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</si>
  <si>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</si>
  <si>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</si>
  <si>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</si>
  <si>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</si>
  <si>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0-180</t>
  </si>
  <si>
    <t>181-365</t>
  </si>
  <si>
    <t>365+</t>
  </si>
  <si>
    <t>Data is reflective of SMECO's special needs program, which is a 12 month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</si>
</sst>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_(* #,##0_);_(* \(#,##0\);_(* &quot;-&quot;??_);_(@_)"/>
  </numFmts>
  <fonts count="32"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u/>
      <sz val="12"/>
      <color theme="1"/>
      <name val="Times New Roman"/>
      <family val="1"/>
    </font>
    <font>
      <sz val="12"/>
      <color theme="1"/>
      <name val="Calibri"/>
      <family val="2"/>
      <scheme val="minor"/>
    </font>
    <font>
      <sz val="9"/>
      <color rgb="FF333333"/>
      <name val="Arial"/>
      <family val="2"/>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FF"/>
        <bgColor rgb="FFFFFFFF"/>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rgb="FFFF0000"/>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DDDDDD"/>
      </left>
      <right style="thin">
        <color rgb="FFDDDDDD"/>
      </right>
      <top style="thin">
        <color rgb="FFDDDDDD"/>
      </top>
      <bottom style="thin">
        <color rgb="FFDDDDDD"/>
      </bottom>
      <diagonal/>
    </border>
  </borders>
  <cellStyleXfs count="3">
    <xf numFmtId="0" fontId="0" fillId="0" borderId="0"/>
    <xf numFmtId="44" fontId="2" fillId="0" borderId="0" applyFont="0" applyFill="0" applyBorder="0" applyAlignment="0" applyProtection="0"/>
    <xf numFmtId="0" fontId="1" fillId="0" borderId="0"/>
  </cellStyleXfs>
  <cellXfs count="230">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Alignment="1">
      <alignment horizontal="center"/>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1" fontId="8" fillId="0" borderId="0"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1" fontId="12" fillId="0" borderId="0" xfId="1" applyNumberFormat="1" applyFont="1" applyFill="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3"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3" xfId="1" applyNumberFormat="1" applyFont="1" applyFill="1" applyBorder="1" applyAlignment="1">
      <alignment horizontal="center" vertical="center" wrapText="1"/>
    </xf>
    <xf numFmtId="1" fontId="5" fillId="2" borderId="33"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20" fillId="0" borderId="0" xfId="0" applyFont="1" applyAlignment="1">
      <alignment vertical="top"/>
    </xf>
    <xf numFmtId="0" fontId="21" fillId="0" borderId="29" xfId="0" applyFont="1" applyBorder="1"/>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1" xfId="0" applyFont="1" applyFill="1" applyBorder="1" applyAlignment="1">
      <alignment horizontal="right"/>
    </xf>
    <xf numFmtId="0" fontId="12" fillId="3" borderId="31"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1"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4" xfId="0"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1"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3" xfId="1" applyNumberFormat="1" applyFont="1" applyFill="1" applyBorder="1"/>
    <xf numFmtId="0" fontId="22" fillId="0" borderId="0" xfId="0" applyFont="1"/>
    <xf numFmtId="37" fontId="12" fillId="3" borderId="12" xfId="1" applyNumberFormat="1" applyFont="1" applyFill="1" applyBorder="1"/>
    <xf numFmtId="37" fontId="12" fillId="3" borderId="33" xfId="1" applyNumberFormat="1" applyFont="1" applyFill="1" applyBorder="1" applyAlignment="1">
      <alignment horizontal="center"/>
    </xf>
    <xf numFmtId="37" fontId="12" fillId="3" borderId="33" xfId="1" applyNumberFormat="1" applyFont="1" applyFill="1" applyBorder="1"/>
    <xf numFmtId="0" fontId="12" fillId="3" borderId="35"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6"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166" fontId="12" fillId="3" borderId="10" xfId="0" applyNumberFormat="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1"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37" fontId="12" fillId="3" borderId="10" xfId="0" applyNumberFormat="1" applyFont="1" applyFill="1" applyBorder="1"/>
    <xf numFmtId="37" fontId="12" fillId="3" borderId="10" xfId="0" applyNumberFormat="1" applyFont="1" applyFill="1" applyBorder="1" applyAlignment="1">
      <alignment horizontal="right"/>
    </xf>
    <xf numFmtId="49" fontId="27" fillId="4" borderId="37" xfId="0" applyNumberFormat="1" applyFont="1" applyFill="1" applyBorder="1"/>
    <xf numFmtId="37" fontId="0" fillId="0" borderId="32" xfId="0" applyNumberFormat="1" applyBorder="1"/>
    <xf numFmtId="37" fontId="28" fillId="3" borderId="10" xfId="0" applyNumberFormat="1" applyFont="1" applyFill="1" applyBorder="1" applyAlignment="1">
      <alignment horizontal="right" vertical="top"/>
    </xf>
    <xf numFmtId="4" fontId="12" fillId="3" borderId="10" xfId="1" applyNumberFormat="1" applyFont="1" applyFill="1" applyBorder="1"/>
    <xf numFmtId="4" fontId="12" fillId="3" borderId="10" xfId="0" applyNumberFormat="1" applyFont="1" applyFill="1" applyBorder="1"/>
    <xf numFmtId="44" fontId="28" fillId="3" borderId="10" xfId="0" applyNumberFormat="1" applyFont="1" applyFill="1" applyBorder="1"/>
    <xf numFmtId="4" fontId="28" fillId="3" borderId="10" xfId="0" applyNumberFormat="1" applyFont="1" applyFill="1" applyBorder="1"/>
    <xf numFmtId="4" fontId="0" fillId="0" borderId="0" xfId="0" applyNumberFormat="1"/>
    <xf numFmtId="0" fontId="29" fillId="0" borderId="0" xfId="0" applyFont="1"/>
    <xf numFmtId="0" fontId="23" fillId="3" borderId="19" xfId="0" applyFont="1" applyFill="1" applyBorder="1"/>
    <xf numFmtId="0" fontId="31" fillId="3" borderId="19" xfId="0" applyFont="1" applyFill="1" applyBorder="1"/>
    <xf numFmtId="0" fontId="30" fillId="0" borderId="0" xfId="0" applyFont="1"/>
    <xf numFmtId="4" fontId="0" fillId="3" borderId="9" xfId="0" applyNumberFormat="1" applyFill="1" applyBorder="1"/>
    <xf numFmtId="4" fontId="12" fillId="3" borderId="9" xfId="0" applyNumberFormat="1" applyFont="1" applyFill="1" applyBorder="1"/>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0" fontId="12" fillId="3" borderId="30" xfId="0" applyFont="1" applyFill="1" applyBorder="1" applyAlignment="1">
      <alignment horizontal="right"/>
    </xf>
    <xf numFmtId="44" fontId="12" fillId="3" borderId="15" xfId="1" applyFont="1" applyFill="1" applyBorder="1" applyAlignment="1">
      <alignment horizontal="center"/>
    </xf>
    <xf numFmtId="4" fontId="30" fillId="0" borderId="0" xfId="0" applyNumberFormat="1" applyFont="1"/>
    <xf numFmtId="0" fontId="3" fillId="0" borderId="19" xfId="0" applyFont="1" applyBorder="1" applyAlignment="1">
      <alignment horizontal="center" vertical="center" wrapText="1"/>
    </xf>
    <xf numFmtId="0" fontId="12" fillId="3" borderId="10" xfId="0" applyFont="1" applyFill="1" applyBorder="1" applyAlignment="1">
      <alignment horizontal="center" vertical="top"/>
    </xf>
    <xf numFmtId="0" fontId="12" fillId="3" borderId="31" xfId="0" applyFont="1" applyFill="1" applyBorder="1" applyAlignment="1">
      <alignment horizontal="center"/>
    </xf>
    <xf numFmtId="0" fontId="5" fillId="0" borderId="19" xfId="0" applyFont="1" applyBorder="1" applyAlignment="1">
      <alignment horizontal="center" vertical="center" wrapText="1"/>
    </xf>
    <xf numFmtId="1" fontId="12" fillId="3" borderId="27" xfId="0" applyNumberFormat="1" applyFont="1" applyFill="1" applyBorder="1" applyAlignment="1">
      <alignment horizontal="center" vertical="center"/>
    </xf>
    <xf numFmtId="1" fontId="12" fillId="0" borderId="0" xfId="0" applyNumberFormat="1" applyFont="1"/>
    <xf numFmtId="0" fontId="12" fillId="3" borderId="15" xfId="0" applyFont="1" applyFill="1" applyBorder="1" applyAlignment="1">
      <alignment horizontal="center" vertical="center"/>
    </xf>
    <xf numFmtId="1" fontId="12" fillId="3" borderId="10" xfId="0" applyNumberFormat="1" applyFont="1" applyFill="1" applyBorder="1" applyAlignment="1">
      <alignment horizontal="right"/>
    </xf>
    <xf numFmtId="4" fontId="0" fillId="0" borderId="9" xfId="0" applyNumberFormat="1" applyBorder="1"/>
    <xf numFmtId="0" fontId="12" fillId="3" borderId="15" xfId="0" applyFont="1" applyFill="1" applyBorder="1" applyAlignment="1">
      <alignment horizontal="center"/>
    </xf>
    <xf numFmtId="0" fontId="12" fillId="3" borderId="13" xfId="0" applyFont="1" applyFill="1" applyBorder="1"/>
    <xf numFmtId="0" fontId="12" fillId="3" borderId="13" xfId="0" applyFont="1" applyFill="1" applyBorder="1" applyAlignment="1">
      <alignment horizontal="right"/>
    </xf>
    <xf numFmtId="4" fontId="12" fillId="3" borderId="13" xfId="1" applyNumberFormat="1" applyFont="1" applyFill="1" applyBorder="1"/>
    <xf numFmtId="1" fontId="12" fillId="3" borderId="31" xfId="0" applyNumberFormat="1" applyFont="1" applyFill="1" applyBorder="1" applyAlignment="1">
      <alignment horizontal="right"/>
    </xf>
    <xf numFmtId="1" fontId="12" fillId="0" borderId="0" xfId="0" applyNumberFormat="1" applyFont="1" applyAlignment="1">
      <alignment horizontal="center"/>
    </xf>
    <xf numFmtId="49" fontId="3" fillId="0" borderId="0" xfId="0" applyNumberFormat="1" applyFont="1"/>
    <xf numFmtId="0" fontId="15" fillId="0" borderId="0" xfId="0" applyFont="1" applyAlignment="1">
      <alignment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31"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1"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22" fillId="0" borderId="0" xfId="0" applyFont="1" applyAlignment="1">
      <alignment horizontal="left"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1" fillId="0" borderId="0" xfId="0" applyFont="1" applyAlignment="1">
      <alignment horizontal="left" wrapText="1"/>
    </xf>
    <xf numFmtId="0" fontId="23" fillId="0" borderId="0" xfId="0" applyFont="1" applyAlignment="1">
      <alignment horizontal="left" wrapText="1"/>
    </xf>
    <xf numFmtId="0" fontId="21" fillId="0" borderId="0" xfId="0" applyFont="1" applyAlignment="1">
      <alignment horizontal="left" vertical="center" wrapText="1"/>
    </xf>
    <xf numFmtId="0" fontId="12" fillId="3" borderId="1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1"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1" xfId="0" applyFont="1" applyBorder="1" applyAlignment="1">
      <alignment horizontal="center" vertical="center"/>
    </xf>
    <xf numFmtId="0" fontId="15" fillId="0" borderId="10" xfId="0" applyFont="1" applyBorder="1" applyAlignment="1">
      <alignment horizontal="center" vertical="center"/>
    </xf>
    <xf numFmtId="0" fontId="14" fillId="3" borderId="11" xfId="0" applyFont="1" applyFill="1" applyBorder="1" applyAlignment="1">
      <alignment horizontal="center" vertical="center" wrapText="1"/>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6"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For%20BOBJ\OPC%20Data%20Request\PSC53Order\PC%2053%20--%20new%20metrics%20=%2023\10%20-%20Oct%20Reports\Oct%20PSC_CC_PAS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or%20BOBJ\OPC%20Data%20Request\PSC53Order\PC%2053%20--%20new%20metrics%20=%2023\10%20-%20Oct%20Reports\retun%20by%20Daniel%20on%2011.18.24%20for%20PASA%20Break%20J%20data%20PSC_CC_PAS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E"/>
      <sheetName val="PASA_DECL- I"/>
      <sheetName val="DNP-N"/>
      <sheetName val="RECONN-M"/>
      <sheetName val="PASA_START-G"/>
      <sheetName val="PASA_AMT-G"/>
      <sheetName val="PASA_LENG-G"/>
      <sheetName val="PASA_ACTIVE-F"/>
      <sheetName val="PASA_ACTIVE_LENG-F"/>
      <sheetName val="PASA_ACTIVE_LENG-H"/>
      <sheetName val="ASSISTANCE-L"/>
      <sheetName val="PASA_BREAK-J"/>
      <sheetName val="PASA_BREAK_LENG-J"/>
      <sheetName val="PASA COMP-K"/>
    </sheetNames>
    <sheetDataSet>
      <sheetData sheetId="0"/>
      <sheetData sheetId="1"/>
      <sheetData sheetId="2"/>
      <sheetData sheetId="3"/>
      <sheetData sheetId="4"/>
      <sheetData sheetId="5"/>
      <sheetData sheetId="6"/>
      <sheetData sheetId="7">
        <row r="75">
          <cell r="S75"/>
        </row>
        <row r="77">
          <cell r="S77">
            <v>750</v>
          </cell>
          <cell r="W77"/>
        </row>
      </sheetData>
      <sheetData sheetId="8">
        <row r="77">
          <cell r="R77">
            <v>180</v>
          </cell>
        </row>
        <row r="78">
          <cell r="R78">
            <v>180</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E"/>
      <sheetName val="PASA_DECL- I"/>
      <sheetName val="DNP-N"/>
      <sheetName val="RECONN-M"/>
      <sheetName val="PASA_START-G"/>
      <sheetName val="PASA_AMT-G"/>
      <sheetName val="PASA_LENG-G"/>
      <sheetName val="PASA_ACTIVE-F"/>
      <sheetName val="PASA_ACTIVE_LENG-F"/>
      <sheetName val="PASA_ACTIVE_LENG-H"/>
      <sheetName val="ASSISTANCE-L"/>
      <sheetName val="PASA_BREAK-J"/>
      <sheetName val="PASA_BREAK_LENG-J"/>
      <sheetName val="PASA COMP-K"/>
    </sheetNames>
    <sheetDataSet>
      <sheetData sheetId="0"/>
      <sheetData sheetId="1"/>
      <sheetData sheetId="2"/>
      <sheetData sheetId="3"/>
      <sheetData sheetId="4">
        <row r="77">
          <cell r="S77"/>
          <cell r="U77"/>
        </row>
        <row r="78">
          <cell r="S78"/>
        </row>
      </sheetData>
      <sheetData sheetId="5">
        <row r="77">
          <cell r="T77"/>
          <cell r="U77"/>
        </row>
        <row r="78">
          <cell r="S78"/>
        </row>
      </sheetData>
      <sheetData sheetId="6">
        <row r="77">
          <cell r="X77"/>
          <cell r="Y77"/>
        </row>
        <row r="78">
          <cell r="X78">
            <v>330</v>
          </cell>
        </row>
      </sheetData>
      <sheetData sheetId="7"/>
      <sheetData sheetId="8"/>
      <sheetData sheetId="9"/>
      <sheetData sheetId="10"/>
      <sheetData sheetId="11">
        <row r="77">
          <cell r="W77"/>
        </row>
        <row r="78">
          <cell r="W78"/>
        </row>
        <row r="79">
          <cell r="W79"/>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42"/>
  <sheetViews>
    <sheetView tabSelected="1" zoomScale="80" zoomScaleNormal="80" workbookViewId="0">
      <pane ySplit="5" topLeftCell="A6" activePane="bottomLeft" state="frozen"/>
      <selection pane="bottomLeft" activeCell="H2" sqref="H2:N4"/>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 min="7" max="7" width="13.33203125" customWidth="1"/>
  </cols>
  <sheetData>
    <row r="1" spans="2:14" ht="15" thickBot="1" x14ac:dyDescent="0.35"/>
    <row r="2" spans="2:14" ht="16.2" thickBot="1" x14ac:dyDescent="0.35">
      <c r="B2" s="175" t="s">
        <v>26</v>
      </c>
      <c r="C2" s="176"/>
      <c r="D2" s="176"/>
      <c r="E2" s="176"/>
      <c r="F2" s="177"/>
      <c r="G2" s="190"/>
      <c r="H2" s="187"/>
      <c r="I2" s="188"/>
      <c r="J2" s="188"/>
      <c r="K2" s="188"/>
      <c r="L2" s="188"/>
      <c r="M2" s="188"/>
      <c r="N2" s="188"/>
    </row>
    <row r="3" spans="2:14" ht="7.5" customHeight="1" x14ac:dyDescent="0.3">
      <c r="B3" s="178"/>
      <c r="C3" s="178"/>
      <c r="D3" s="178"/>
      <c r="E3" s="178"/>
      <c r="F3" s="178"/>
      <c r="G3" s="190"/>
      <c r="H3" s="188"/>
      <c r="I3" s="188"/>
      <c r="J3" s="188"/>
      <c r="K3" s="188"/>
      <c r="L3" s="188"/>
      <c r="M3" s="188"/>
      <c r="N3" s="188"/>
    </row>
    <row r="4" spans="2:14" ht="8.25" customHeight="1" thickBot="1" x14ac:dyDescent="0.35">
      <c r="B4" s="1"/>
      <c r="C4" s="1"/>
      <c r="D4" s="1"/>
      <c r="E4" s="1"/>
      <c r="F4" s="1"/>
      <c r="G4" s="190"/>
      <c r="H4" s="188"/>
      <c r="I4" s="188"/>
      <c r="J4" s="188"/>
      <c r="K4" s="188"/>
      <c r="L4" s="188"/>
      <c r="M4" s="188"/>
      <c r="N4" s="188"/>
    </row>
    <row r="5" spans="2:14" ht="90.75" customHeight="1" thickBot="1" x14ac:dyDescent="0.35">
      <c r="B5" s="30" t="s">
        <v>11</v>
      </c>
      <c r="C5" s="4" t="s">
        <v>0</v>
      </c>
      <c r="D5" s="4" t="s">
        <v>9</v>
      </c>
      <c r="E5" s="4" t="s">
        <v>27</v>
      </c>
      <c r="F5" s="4" t="s">
        <v>42</v>
      </c>
      <c r="G5" s="190"/>
      <c r="H5" s="189"/>
      <c r="I5" s="189"/>
      <c r="J5" s="80"/>
      <c r="K5" s="80"/>
      <c r="L5" s="80"/>
      <c r="M5" s="80"/>
      <c r="N5" s="80"/>
    </row>
    <row r="6" spans="2:14" s="1" customFormat="1" ht="15.75" customHeight="1" x14ac:dyDescent="0.3">
      <c r="B6" s="179" t="s">
        <v>12</v>
      </c>
      <c r="C6" s="181" t="s">
        <v>51</v>
      </c>
      <c r="D6" s="84" t="s">
        <v>52</v>
      </c>
      <c r="E6" s="126">
        <v>221</v>
      </c>
      <c r="F6" s="85">
        <v>2</v>
      </c>
      <c r="H6" s="80"/>
      <c r="I6" s="80"/>
      <c r="J6" s="80"/>
      <c r="K6" s="80"/>
      <c r="L6" s="80"/>
      <c r="M6" s="80"/>
      <c r="N6" s="80"/>
    </row>
    <row r="7" spans="2:14" s="1" customFormat="1" ht="15.6" x14ac:dyDescent="0.3">
      <c r="B7" s="180"/>
      <c r="C7" s="182"/>
      <c r="D7" s="84" t="s">
        <v>53</v>
      </c>
      <c r="E7" s="126">
        <v>300</v>
      </c>
      <c r="F7" s="85">
        <v>1</v>
      </c>
      <c r="H7" s="80"/>
      <c r="I7" s="80"/>
      <c r="J7" s="80"/>
      <c r="K7" s="80"/>
      <c r="L7" s="80"/>
      <c r="M7" s="80"/>
      <c r="N7" s="80"/>
    </row>
    <row r="8" spans="2:14" s="1" customFormat="1" ht="15.6" x14ac:dyDescent="0.3">
      <c r="B8" s="180"/>
      <c r="C8" s="182"/>
      <c r="D8" s="84" t="s">
        <v>54</v>
      </c>
      <c r="E8" s="126">
        <v>5366</v>
      </c>
      <c r="F8" s="85">
        <v>33</v>
      </c>
      <c r="H8" s="76"/>
    </row>
    <row r="9" spans="2:14" s="1" customFormat="1" ht="15.6" x14ac:dyDescent="0.3">
      <c r="B9" s="180"/>
      <c r="C9" s="182"/>
      <c r="D9" s="84" t="s">
        <v>55</v>
      </c>
      <c r="E9" s="126">
        <v>7846</v>
      </c>
      <c r="F9" s="85">
        <v>84</v>
      </c>
      <c r="H9" s="76"/>
    </row>
    <row r="10" spans="2:14" s="1" customFormat="1" ht="15.6" x14ac:dyDescent="0.3">
      <c r="B10" s="180"/>
      <c r="C10" s="182"/>
      <c r="D10" s="84" t="s">
        <v>56</v>
      </c>
      <c r="E10" s="126">
        <v>1592</v>
      </c>
      <c r="F10" s="85">
        <v>17</v>
      </c>
      <c r="H10" s="76"/>
    </row>
    <row r="11" spans="2:14" s="1" customFormat="1" ht="15.6" x14ac:dyDescent="0.3">
      <c r="B11" s="180"/>
      <c r="C11" s="182"/>
      <c r="D11" s="84" t="s">
        <v>57</v>
      </c>
      <c r="E11" s="126">
        <v>5258</v>
      </c>
      <c r="F11" s="85">
        <v>65</v>
      </c>
      <c r="H11" s="76"/>
    </row>
    <row r="12" spans="2:14" s="1" customFormat="1" ht="15.6" x14ac:dyDescent="0.3">
      <c r="B12" s="180"/>
      <c r="C12" s="182"/>
      <c r="D12" s="84" t="s">
        <v>58</v>
      </c>
      <c r="E12" s="126">
        <v>2880</v>
      </c>
      <c r="F12" s="85">
        <v>32</v>
      </c>
      <c r="H12" s="76"/>
    </row>
    <row r="13" spans="2:14" s="1" customFormat="1" ht="15.6" x14ac:dyDescent="0.3">
      <c r="B13" s="180"/>
      <c r="C13" s="182"/>
      <c r="D13" s="84" t="s">
        <v>59</v>
      </c>
      <c r="E13" s="126">
        <v>1310</v>
      </c>
      <c r="F13" s="85">
        <v>30</v>
      </c>
      <c r="H13" s="76"/>
    </row>
    <row r="14" spans="2:14" s="1" customFormat="1" ht="15.6" x14ac:dyDescent="0.3">
      <c r="B14" s="180"/>
      <c r="C14" s="182"/>
      <c r="D14" s="84" t="s">
        <v>60</v>
      </c>
      <c r="E14" s="126">
        <v>663</v>
      </c>
      <c r="F14" s="85">
        <v>0</v>
      </c>
      <c r="H14" s="76"/>
    </row>
    <row r="15" spans="2:14" s="1" customFormat="1" ht="15.6" x14ac:dyDescent="0.3">
      <c r="B15" s="180"/>
      <c r="C15" s="182"/>
      <c r="D15" s="84" t="s">
        <v>61</v>
      </c>
      <c r="E15" s="126">
        <v>104</v>
      </c>
      <c r="F15" s="85">
        <v>0</v>
      </c>
      <c r="H15" s="76"/>
    </row>
    <row r="16" spans="2:14" s="1" customFormat="1" ht="15.6" x14ac:dyDescent="0.3">
      <c r="B16" s="180"/>
      <c r="C16" s="182"/>
      <c r="D16" s="84" t="s">
        <v>62</v>
      </c>
      <c r="E16" s="126">
        <v>2339</v>
      </c>
      <c r="F16" s="85">
        <v>13</v>
      </c>
      <c r="H16" s="76"/>
    </row>
    <row r="17" spans="2:8" s="1" customFormat="1" ht="15.6" x14ac:dyDescent="0.3">
      <c r="B17" s="180"/>
      <c r="C17" s="183"/>
      <c r="D17" s="84" t="s">
        <v>63</v>
      </c>
      <c r="E17" s="126">
        <v>1856</v>
      </c>
      <c r="F17" s="85">
        <v>14</v>
      </c>
      <c r="H17" s="76"/>
    </row>
    <row r="18" spans="2:8" s="1" customFormat="1" ht="15.6" x14ac:dyDescent="0.3">
      <c r="B18" s="180"/>
      <c r="C18" s="181" t="s">
        <v>64</v>
      </c>
      <c r="D18" s="84" t="s">
        <v>65</v>
      </c>
      <c r="E18" s="126">
        <v>10331</v>
      </c>
      <c r="F18" s="85">
        <v>252</v>
      </c>
    </row>
    <row r="19" spans="2:8" s="1" customFormat="1" ht="15.6" x14ac:dyDescent="0.3">
      <c r="B19" s="180"/>
      <c r="C19" s="182"/>
      <c r="D19" s="84" t="s">
        <v>66</v>
      </c>
      <c r="E19" s="126">
        <v>10116</v>
      </c>
      <c r="F19" s="85">
        <v>307</v>
      </c>
    </row>
    <row r="20" spans="2:8" s="1" customFormat="1" ht="15.6" x14ac:dyDescent="0.3">
      <c r="B20" s="180"/>
      <c r="C20" s="182"/>
      <c r="D20" s="84" t="s">
        <v>67</v>
      </c>
      <c r="E20" s="126">
        <v>11468</v>
      </c>
      <c r="F20" s="85">
        <v>244</v>
      </c>
    </row>
    <row r="21" spans="2:8" s="1" customFormat="1" ht="15.6" x14ac:dyDescent="0.3">
      <c r="B21" s="180"/>
      <c r="C21" s="182"/>
      <c r="D21" s="84" t="s">
        <v>68</v>
      </c>
      <c r="E21" s="126">
        <v>65</v>
      </c>
      <c r="F21" s="85">
        <v>0</v>
      </c>
    </row>
    <row r="22" spans="2:8" s="1" customFormat="1" ht="15.6" x14ac:dyDescent="0.3">
      <c r="B22" s="180"/>
      <c r="C22" s="182"/>
      <c r="D22" s="84" t="s">
        <v>69</v>
      </c>
      <c r="E22" s="126">
        <v>392</v>
      </c>
      <c r="F22" s="85">
        <v>6</v>
      </c>
    </row>
    <row r="23" spans="2:8" s="1" customFormat="1" ht="15.6" x14ac:dyDescent="0.3">
      <c r="B23" s="180"/>
      <c r="C23" s="182"/>
      <c r="D23" s="84" t="s">
        <v>70</v>
      </c>
      <c r="E23" s="126">
        <v>129</v>
      </c>
      <c r="F23" s="85">
        <v>0</v>
      </c>
    </row>
    <row r="24" spans="2:8" s="1" customFormat="1" ht="15.6" x14ac:dyDescent="0.3">
      <c r="B24" s="180"/>
      <c r="C24" s="182"/>
      <c r="D24" s="84" t="s">
        <v>71</v>
      </c>
      <c r="E24" s="126">
        <v>699</v>
      </c>
      <c r="F24" s="85">
        <v>4</v>
      </c>
    </row>
    <row r="25" spans="2:8" s="1" customFormat="1" ht="15.6" x14ac:dyDescent="0.3">
      <c r="B25" s="180"/>
      <c r="C25" s="182"/>
      <c r="D25" s="84" t="s">
        <v>72</v>
      </c>
      <c r="E25" s="126">
        <v>2919</v>
      </c>
      <c r="F25" s="85">
        <v>76</v>
      </c>
    </row>
    <row r="26" spans="2:8" s="1" customFormat="1" ht="15.6" x14ac:dyDescent="0.3">
      <c r="B26" s="180"/>
      <c r="C26" s="182"/>
      <c r="D26" s="84" t="s">
        <v>73</v>
      </c>
      <c r="E26" s="126">
        <v>356</v>
      </c>
      <c r="F26" s="85">
        <v>2</v>
      </c>
    </row>
    <row r="27" spans="2:8" s="1" customFormat="1" ht="15.6" x14ac:dyDescent="0.3">
      <c r="B27" s="180"/>
      <c r="C27" s="182"/>
      <c r="D27" s="84">
        <v>20622</v>
      </c>
      <c r="E27" s="126">
        <v>1164</v>
      </c>
      <c r="F27" s="85">
        <v>18</v>
      </c>
    </row>
    <row r="28" spans="2:8" s="1" customFormat="1" ht="15.6" x14ac:dyDescent="0.3">
      <c r="B28" s="180"/>
      <c r="C28" s="182"/>
      <c r="D28" s="84" t="s">
        <v>74</v>
      </c>
      <c r="E28" s="126">
        <v>539</v>
      </c>
      <c r="F28" s="85">
        <v>5</v>
      </c>
    </row>
    <row r="29" spans="2:8" s="1" customFormat="1" ht="15.6" x14ac:dyDescent="0.3">
      <c r="B29" s="180"/>
      <c r="C29" s="182"/>
      <c r="D29" s="84" t="s">
        <v>75</v>
      </c>
      <c r="E29" s="126">
        <v>226</v>
      </c>
      <c r="F29" s="85">
        <v>0</v>
      </c>
    </row>
    <row r="30" spans="2:8" s="1" customFormat="1" ht="15.6" x14ac:dyDescent="0.3">
      <c r="B30" s="180"/>
      <c r="C30" s="182"/>
      <c r="D30" s="84" t="s">
        <v>76</v>
      </c>
      <c r="E30" s="126">
        <v>2449</v>
      </c>
      <c r="F30" s="85">
        <v>18</v>
      </c>
    </row>
    <row r="31" spans="2:8" s="1" customFormat="1" ht="15.6" x14ac:dyDescent="0.3">
      <c r="B31" s="180"/>
      <c r="C31" s="182"/>
      <c r="D31" s="84" t="s">
        <v>77</v>
      </c>
      <c r="E31" s="126">
        <v>4005</v>
      </c>
      <c r="F31" s="85">
        <v>68</v>
      </c>
    </row>
    <row r="32" spans="2:8" s="1" customFormat="1" ht="15.6" x14ac:dyDescent="0.3">
      <c r="B32" s="180"/>
      <c r="C32" s="182"/>
      <c r="D32" s="84" t="s">
        <v>78</v>
      </c>
      <c r="E32" s="126">
        <v>5</v>
      </c>
      <c r="F32" s="85">
        <v>0</v>
      </c>
    </row>
    <row r="33" spans="2:6" s="1" customFormat="1" ht="15.6" x14ac:dyDescent="0.3">
      <c r="B33" s="180"/>
      <c r="C33" s="182"/>
      <c r="D33" s="84" t="s">
        <v>79</v>
      </c>
      <c r="E33" s="126">
        <v>367</v>
      </c>
      <c r="F33" s="85">
        <v>1</v>
      </c>
    </row>
    <row r="34" spans="2:6" s="1" customFormat="1" ht="15.6" x14ac:dyDescent="0.3">
      <c r="B34" s="180"/>
      <c r="C34" s="182"/>
      <c r="D34" s="84" t="s">
        <v>80</v>
      </c>
      <c r="E34" s="126">
        <v>9028</v>
      </c>
      <c r="F34" s="85">
        <v>100</v>
      </c>
    </row>
    <row r="35" spans="2:6" s="1" customFormat="1" ht="15.6" x14ac:dyDescent="0.3">
      <c r="B35" s="180"/>
      <c r="C35" s="182"/>
      <c r="D35" s="84" t="s">
        <v>81</v>
      </c>
      <c r="E35" s="126">
        <v>434</v>
      </c>
      <c r="F35" s="85">
        <v>7</v>
      </c>
    </row>
    <row r="36" spans="2:6" s="1" customFormat="1" ht="15.6" x14ac:dyDescent="0.3">
      <c r="B36" s="180"/>
      <c r="C36" s="182"/>
      <c r="D36" s="84" t="s">
        <v>82</v>
      </c>
      <c r="E36" s="126">
        <v>70</v>
      </c>
      <c r="F36" s="85">
        <v>0</v>
      </c>
    </row>
    <row r="37" spans="2:6" s="1" customFormat="1" ht="15.6" x14ac:dyDescent="0.3">
      <c r="B37" s="180"/>
      <c r="C37" s="182"/>
      <c r="D37" s="84" t="s">
        <v>83</v>
      </c>
      <c r="E37" s="126">
        <v>3</v>
      </c>
      <c r="F37" s="85">
        <v>0</v>
      </c>
    </row>
    <row r="38" spans="2:6" s="1" customFormat="1" ht="15.6" x14ac:dyDescent="0.3">
      <c r="B38" s="180"/>
      <c r="C38" s="182"/>
      <c r="D38" s="84" t="s">
        <v>84</v>
      </c>
      <c r="E38" s="126">
        <v>1145</v>
      </c>
      <c r="F38" s="85">
        <v>7</v>
      </c>
    </row>
    <row r="39" spans="2:6" s="1" customFormat="1" ht="15.6" x14ac:dyDescent="0.3">
      <c r="B39" s="180"/>
      <c r="C39" s="182"/>
      <c r="D39" s="84" t="s">
        <v>85</v>
      </c>
      <c r="E39" s="126">
        <v>1554</v>
      </c>
      <c r="F39" s="85">
        <v>16</v>
      </c>
    </row>
    <row r="40" spans="2:6" s="1" customFormat="1" ht="15.6" x14ac:dyDescent="0.3">
      <c r="B40" s="180"/>
      <c r="C40" s="182"/>
      <c r="D40" s="84" t="s">
        <v>86</v>
      </c>
      <c r="E40" s="126">
        <v>675</v>
      </c>
      <c r="F40" s="85">
        <v>11</v>
      </c>
    </row>
    <row r="41" spans="2:6" s="1" customFormat="1" ht="15.6" x14ac:dyDescent="0.3">
      <c r="B41" s="180"/>
      <c r="C41" s="182"/>
      <c r="D41" s="84" t="s">
        <v>87</v>
      </c>
      <c r="E41" s="126">
        <v>1153</v>
      </c>
      <c r="F41" s="85">
        <v>12</v>
      </c>
    </row>
    <row r="42" spans="2:6" s="1" customFormat="1" ht="15.6" x14ac:dyDescent="0.3">
      <c r="B42" s="180"/>
      <c r="C42" s="182"/>
      <c r="D42" s="84" t="s">
        <v>88</v>
      </c>
      <c r="E42" s="126">
        <v>504</v>
      </c>
      <c r="F42" s="85">
        <v>1</v>
      </c>
    </row>
    <row r="43" spans="2:6" s="1" customFormat="1" ht="15.6" x14ac:dyDescent="0.3">
      <c r="B43" s="180"/>
      <c r="C43" s="182"/>
      <c r="D43" s="84" t="s">
        <v>89</v>
      </c>
      <c r="E43" s="126">
        <v>6161</v>
      </c>
      <c r="F43" s="85">
        <v>103</v>
      </c>
    </row>
    <row r="44" spans="2:6" s="1" customFormat="1" ht="15" customHeight="1" x14ac:dyDescent="0.3">
      <c r="B44" s="180"/>
      <c r="C44" s="184" t="s">
        <v>90</v>
      </c>
      <c r="D44" s="84">
        <v>20601</v>
      </c>
      <c r="E44" s="126">
        <v>146</v>
      </c>
      <c r="F44" s="85">
        <v>3</v>
      </c>
    </row>
    <row r="45" spans="2:6" s="1" customFormat="1" ht="15" customHeight="1" x14ac:dyDescent="0.3">
      <c r="B45" s="180"/>
      <c r="C45" s="185"/>
      <c r="D45" s="84">
        <v>20607</v>
      </c>
      <c r="E45" s="126">
        <v>4732</v>
      </c>
      <c r="F45" s="85">
        <v>36</v>
      </c>
    </row>
    <row r="46" spans="2:6" s="1" customFormat="1" ht="15" customHeight="1" x14ac:dyDescent="0.3">
      <c r="B46" s="180"/>
      <c r="C46" s="185"/>
      <c r="D46" s="84" t="s">
        <v>91</v>
      </c>
      <c r="E46" s="126">
        <v>451</v>
      </c>
      <c r="F46" s="85">
        <v>7</v>
      </c>
    </row>
    <row r="47" spans="2:6" s="1" customFormat="1" ht="15.6" x14ac:dyDescent="0.3">
      <c r="B47" s="180"/>
      <c r="C47" s="185"/>
      <c r="D47" s="84">
        <v>20613</v>
      </c>
      <c r="E47" s="126">
        <v>6654</v>
      </c>
      <c r="F47" s="85">
        <v>80</v>
      </c>
    </row>
    <row r="48" spans="2:6" s="1" customFormat="1" ht="15.6" x14ac:dyDescent="0.3">
      <c r="B48" s="180"/>
      <c r="C48" s="185"/>
      <c r="D48" s="84" t="s">
        <v>92</v>
      </c>
      <c r="E48" s="126">
        <v>19</v>
      </c>
      <c r="F48" s="85">
        <v>0</v>
      </c>
    </row>
    <row r="49" spans="2:7" s="1" customFormat="1" ht="15.6" x14ac:dyDescent="0.3">
      <c r="B49" s="180"/>
      <c r="C49" s="185"/>
      <c r="D49" s="84">
        <v>20744</v>
      </c>
      <c r="E49" s="126">
        <v>30</v>
      </c>
      <c r="F49" s="85">
        <v>0</v>
      </c>
    </row>
    <row r="50" spans="2:7" s="1" customFormat="1" ht="15.6" x14ac:dyDescent="0.3">
      <c r="B50" s="180"/>
      <c r="C50" s="185"/>
      <c r="D50" s="84" t="s">
        <v>95</v>
      </c>
      <c r="E50" s="126">
        <v>111</v>
      </c>
      <c r="F50" s="85">
        <v>0</v>
      </c>
    </row>
    <row r="51" spans="2:7" s="1" customFormat="1" ht="15.6" x14ac:dyDescent="0.3">
      <c r="B51" s="180"/>
      <c r="C51" s="184" t="s">
        <v>96</v>
      </c>
      <c r="D51" s="84" t="s">
        <v>97</v>
      </c>
      <c r="E51" s="126">
        <v>230</v>
      </c>
      <c r="F51" s="85">
        <v>1</v>
      </c>
      <c r="G51"/>
    </row>
    <row r="52" spans="2:7" s="1" customFormat="1" ht="15.6" x14ac:dyDescent="0.3">
      <c r="B52" s="180"/>
      <c r="C52" s="185"/>
      <c r="D52" s="84" t="s">
        <v>98</v>
      </c>
      <c r="E52" s="126">
        <v>708</v>
      </c>
      <c r="F52" s="85">
        <v>4</v>
      </c>
      <c r="G52"/>
    </row>
    <row r="53" spans="2:7" s="1" customFormat="1" ht="15.6" x14ac:dyDescent="0.3">
      <c r="B53" s="180"/>
      <c r="C53" s="185"/>
      <c r="D53" s="84" t="s">
        <v>99</v>
      </c>
      <c r="E53" s="126">
        <v>466</v>
      </c>
      <c r="F53" s="85">
        <v>2</v>
      </c>
      <c r="G53"/>
    </row>
    <row r="54" spans="2:7" s="1" customFormat="1" ht="15.6" x14ac:dyDescent="0.3">
      <c r="B54" s="180"/>
      <c r="C54" s="185"/>
      <c r="D54" s="84" t="s">
        <v>100</v>
      </c>
      <c r="E54" s="126">
        <v>6272</v>
      </c>
      <c r="F54" s="85">
        <v>91</v>
      </c>
      <c r="G54"/>
    </row>
    <row r="55" spans="2:7" s="1" customFormat="1" ht="15.6" x14ac:dyDescent="0.3">
      <c r="B55" s="180"/>
      <c r="C55" s="185"/>
      <c r="D55" s="84" t="s">
        <v>101</v>
      </c>
      <c r="E55" s="126">
        <v>744</v>
      </c>
      <c r="F55" s="85">
        <v>7</v>
      </c>
      <c r="G55"/>
    </row>
    <row r="56" spans="2:7" s="1" customFormat="1" ht="15.6" x14ac:dyDescent="0.3">
      <c r="B56" s="180"/>
      <c r="C56" s="185"/>
      <c r="D56" s="84" t="s">
        <v>102</v>
      </c>
      <c r="E56" s="126">
        <v>831</v>
      </c>
      <c r="F56" s="85">
        <v>10</v>
      </c>
      <c r="G56"/>
    </row>
    <row r="57" spans="2:7" s="1" customFormat="1" ht="15.6" x14ac:dyDescent="0.3">
      <c r="B57" s="180"/>
      <c r="C57" s="185"/>
      <c r="D57" s="84" t="s">
        <v>103</v>
      </c>
      <c r="E57" s="126">
        <v>552</v>
      </c>
      <c r="F57" s="85">
        <v>7</v>
      </c>
      <c r="G57"/>
    </row>
    <row r="58" spans="2:7" s="1" customFormat="1" ht="15.6" x14ac:dyDescent="0.3">
      <c r="B58" s="180"/>
      <c r="C58" s="185"/>
      <c r="D58" s="84" t="s">
        <v>104</v>
      </c>
      <c r="E58" s="126">
        <v>521</v>
      </c>
      <c r="F58" s="85">
        <v>3</v>
      </c>
      <c r="G58"/>
    </row>
    <row r="59" spans="2:7" s="1" customFormat="1" ht="15.6" x14ac:dyDescent="0.3">
      <c r="B59" s="180"/>
      <c r="C59" s="185"/>
      <c r="D59" s="84" t="s">
        <v>105</v>
      </c>
      <c r="E59" s="126">
        <v>248</v>
      </c>
      <c r="F59" s="85">
        <v>3</v>
      </c>
      <c r="G59"/>
    </row>
    <row r="60" spans="2:7" s="1" customFormat="1" ht="15.6" x14ac:dyDescent="0.3">
      <c r="B60" s="180"/>
      <c r="C60" s="185"/>
      <c r="D60" s="84" t="s">
        <v>106</v>
      </c>
      <c r="E60" s="126">
        <v>3</v>
      </c>
      <c r="F60" s="85">
        <v>0</v>
      </c>
      <c r="G60"/>
    </row>
    <row r="61" spans="2:7" s="1" customFormat="1" ht="15.6" x14ac:dyDescent="0.3">
      <c r="B61" s="180"/>
      <c r="C61" s="185"/>
      <c r="D61" s="84" t="s">
        <v>107</v>
      </c>
      <c r="E61" s="126">
        <v>387</v>
      </c>
      <c r="F61" s="85">
        <v>3</v>
      </c>
      <c r="G61"/>
    </row>
    <row r="62" spans="2:7" s="1" customFormat="1" ht="15.6" x14ac:dyDescent="0.3">
      <c r="B62" s="180"/>
      <c r="C62" s="185"/>
      <c r="D62" s="84" t="s">
        <v>108</v>
      </c>
      <c r="E62" s="126">
        <v>341</v>
      </c>
      <c r="F62" s="85">
        <v>0</v>
      </c>
      <c r="G62"/>
    </row>
    <row r="63" spans="2:7" s="1" customFormat="1" ht="15.6" x14ac:dyDescent="0.3">
      <c r="B63" s="180"/>
      <c r="C63" s="185"/>
      <c r="D63" s="84" t="s">
        <v>109</v>
      </c>
      <c r="E63" s="126">
        <v>2862</v>
      </c>
      <c r="F63" s="85">
        <v>59</v>
      </c>
      <c r="G63"/>
    </row>
    <row r="64" spans="2:7" s="1" customFormat="1" ht="15.6" x14ac:dyDescent="0.3">
      <c r="B64" s="180"/>
      <c r="C64" s="185"/>
      <c r="D64" s="84" t="s">
        <v>110</v>
      </c>
      <c r="E64" s="126">
        <v>4</v>
      </c>
      <c r="F64" s="85">
        <v>0</v>
      </c>
      <c r="G64"/>
    </row>
    <row r="65" spans="2:7" s="1" customFormat="1" ht="15.6" x14ac:dyDescent="0.3">
      <c r="B65" s="180"/>
      <c r="C65" s="185"/>
      <c r="D65" s="84" t="s">
        <v>111</v>
      </c>
      <c r="E65" s="126">
        <v>4588</v>
      </c>
      <c r="F65" s="85">
        <v>30</v>
      </c>
      <c r="G65"/>
    </row>
    <row r="66" spans="2:7" s="1" customFormat="1" ht="15.6" x14ac:dyDescent="0.3">
      <c r="B66" s="180"/>
      <c r="C66" s="185"/>
      <c r="D66" s="84" t="s">
        <v>112</v>
      </c>
      <c r="E66" s="126">
        <v>6610</v>
      </c>
      <c r="F66" s="85">
        <v>44</v>
      </c>
      <c r="G66"/>
    </row>
    <row r="67" spans="2:7" s="1" customFormat="1" ht="15.6" x14ac:dyDescent="0.3">
      <c r="B67" s="180"/>
      <c r="C67" s="185"/>
      <c r="D67" s="84" t="s">
        <v>113</v>
      </c>
      <c r="E67" s="126">
        <v>9540</v>
      </c>
      <c r="F67" s="85">
        <v>236</v>
      </c>
      <c r="G67"/>
    </row>
    <row r="68" spans="2:7" s="1" customFormat="1" ht="15.6" x14ac:dyDescent="0.3">
      <c r="B68" s="180"/>
      <c r="C68" s="185"/>
      <c r="D68" s="84" t="s">
        <v>114</v>
      </c>
      <c r="E68" s="126">
        <v>51</v>
      </c>
      <c r="F68" s="85">
        <v>1</v>
      </c>
      <c r="G68"/>
    </row>
    <row r="69" spans="2:7" s="1" customFormat="1" ht="15.6" x14ac:dyDescent="0.3">
      <c r="B69" s="180"/>
      <c r="C69" s="185"/>
      <c r="D69" s="84">
        <v>20659</v>
      </c>
      <c r="E69" s="126">
        <v>8997</v>
      </c>
      <c r="F69" s="85">
        <v>62</v>
      </c>
      <c r="G69"/>
    </row>
    <row r="70" spans="2:7" s="1" customFormat="1" ht="15.6" x14ac:dyDescent="0.3">
      <c r="B70" s="180"/>
      <c r="C70" s="185"/>
      <c r="D70" s="84" t="s">
        <v>115</v>
      </c>
      <c r="E70" s="126">
        <v>30</v>
      </c>
      <c r="F70" s="85">
        <v>0</v>
      </c>
      <c r="G70"/>
    </row>
    <row r="71" spans="2:7" s="1" customFormat="1" ht="15.6" x14ac:dyDescent="0.3">
      <c r="B71" s="180"/>
      <c r="C71" s="185"/>
      <c r="D71" s="84" t="s">
        <v>116</v>
      </c>
      <c r="E71" s="126">
        <v>219</v>
      </c>
      <c r="F71" s="85">
        <v>1</v>
      </c>
      <c r="G71"/>
    </row>
    <row r="72" spans="2:7" s="1" customFormat="1" ht="15.6" x14ac:dyDescent="0.3">
      <c r="B72" s="180"/>
      <c r="C72" s="185"/>
      <c r="D72" s="84" t="s">
        <v>117</v>
      </c>
      <c r="E72" s="126">
        <v>289</v>
      </c>
      <c r="F72" s="85">
        <v>0</v>
      </c>
      <c r="G72"/>
    </row>
    <row r="73" spans="2:7" s="1" customFormat="1" ht="15.6" x14ac:dyDescent="0.3">
      <c r="B73" s="180"/>
      <c r="C73" s="185"/>
      <c r="D73" s="84" t="s">
        <v>118</v>
      </c>
      <c r="E73" s="126">
        <v>595</v>
      </c>
      <c r="F73" s="85">
        <v>2</v>
      </c>
      <c r="G73"/>
    </row>
    <row r="74" spans="2:7" s="1" customFormat="1" ht="15.6" x14ac:dyDescent="0.3">
      <c r="B74" s="180"/>
      <c r="C74" s="185"/>
      <c r="D74" s="84" t="s">
        <v>119</v>
      </c>
      <c r="E74" s="126">
        <v>556</v>
      </c>
      <c r="F74" s="85">
        <v>6</v>
      </c>
      <c r="G74"/>
    </row>
    <row r="75" spans="2:7" s="1" customFormat="1" ht="15.6" x14ac:dyDescent="0.3">
      <c r="B75" s="180"/>
      <c r="C75" s="185"/>
      <c r="D75" s="84" t="s">
        <v>120</v>
      </c>
      <c r="E75" s="126">
        <v>649</v>
      </c>
      <c r="F75" s="85">
        <v>6</v>
      </c>
      <c r="G75"/>
    </row>
    <row r="76" spans="2:7" s="1" customFormat="1" ht="15.6" x14ac:dyDescent="0.3">
      <c r="B76" s="180"/>
      <c r="C76" s="185"/>
      <c r="D76" s="84" t="s">
        <v>121</v>
      </c>
      <c r="E76" s="126">
        <v>20</v>
      </c>
      <c r="F76" s="85">
        <v>0</v>
      </c>
      <c r="G76"/>
    </row>
    <row r="77" spans="2:7" s="1" customFormat="1" ht="15.6" x14ac:dyDescent="0.3">
      <c r="B77" s="180"/>
      <c r="C77" s="185"/>
      <c r="D77" s="84" t="s">
        <v>122</v>
      </c>
      <c r="E77" s="126">
        <v>258</v>
      </c>
      <c r="F77" s="85">
        <v>2</v>
      </c>
      <c r="G77"/>
    </row>
    <row r="78" spans="2:7" s="1" customFormat="1" ht="15.6" x14ac:dyDescent="0.3">
      <c r="B78" s="180"/>
      <c r="C78" s="185"/>
      <c r="D78" s="84" t="s">
        <v>123</v>
      </c>
      <c r="E78" s="126">
        <v>424</v>
      </c>
      <c r="F78" s="85">
        <v>1</v>
      </c>
      <c r="G78"/>
    </row>
    <row r="79" spans="2:7" s="1" customFormat="1" ht="16.2" thickBot="1" x14ac:dyDescent="0.35">
      <c r="B79" s="180"/>
      <c r="C79" s="186"/>
      <c r="D79" s="86" t="s">
        <v>124</v>
      </c>
      <c r="E79" s="126">
        <v>376</v>
      </c>
      <c r="F79" s="87">
        <v>3</v>
      </c>
      <c r="G79"/>
    </row>
    <row r="80" spans="2:7" s="1" customFormat="1" ht="16.2" thickBot="1" x14ac:dyDescent="0.35">
      <c r="B80" s="70" t="s">
        <v>6</v>
      </c>
      <c r="C80" s="88" t="s">
        <v>7</v>
      </c>
      <c r="D80" s="88" t="s">
        <v>7</v>
      </c>
      <c r="E80" s="124">
        <f>SUM(E6:E79)</f>
        <v>155206</v>
      </c>
      <c r="F80" s="124">
        <f>SUM(F6:F79)</f>
        <v>2259</v>
      </c>
      <c r="G80"/>
    </row>
    <row r="81" spans="2:9" s="1" customFormat="1" ht="16.2" thickBot="1" x14ac:dyDescent="0.35">
      <c r="B81" s="2"/>
    </row>
    <row r="82" spans="2:9" s="1" customFormat="1" ht="47.4" thickBot="1" x14ac:dyDescent="0.35">
      <c r="B82" s="30" t="s">
        <v>11</v>
      </c>
      <c r="C82" s="4" t="s">
        <v>0</v>
      </c>
      <c r="D82" s="4" t="s">
        <v>9</v>
      </c>
      <c r="E82" s="4" t="s">
        <v>27</v>
      </c>
      <c r="F82" s="4" t="s">
        <v>42</v>
      </c>
      <c r="I82" s="50"/>
    </row>
    <row r="83" spans="2:9" s="1" customFormat="1" ht="15.75" customHeight="1" x14ac:dyDescent="0.3">
      <c r="B83" s="179" t="s">
        <v>13</v>
      </c>
      <c r="C83" s="181" t="s">
        <v>51</v>
      </c>
      <c r="D83" s="84" t="s">
        <v>52</v>
      </c>
      <c r="E83" s="85">
        <v>4</v>
      </c>
      <c r="F83" s="85">
        <v>0</v>
      </c>
    </row>
    <row r="84" spans="2:9" s="1" customFormat="1" ht="15.6" x14ac:dyDescent="0.3">
      <c r="B84" s="180"/>
      <c r="C84" s="182"/>
      <c r="D84" s="84" t="s">
        <v>53</v>
      </c>
      <c r="E84" s="85">
        <v>1</v>
      </c>
      <c r="F84" s="85">
        <v>0</v>
      </c>
    </row>
    <row r="85" spans="2:9" s="1" customFormat="1" ht="15.6" x14ac:dyDescent="0.3">
      <c r="B85" s="180"/>
      <c r="C85" s="182"/>
      <c r="D85" s="84" t="s">
        <v>54</v>
      </c>
      <c r="E85" s="85">
        <v>83</v>
      </c>
      <c r="F85" s="85">
        <v>0</v>
      </c>
    </row>
    <row r="86" spans="2:9" s="1" customFormat="1" ht="15.6" x14ac:dyDescent="0.3">
      <c r="B86" s="180"/>
      <c r="C86" s="182"/>
      <c r="D86" s="84" t="s">
        <v>55</v>
      </c>
      <c r="E86" s="85">
        <v>304</v>
      </c>
      <c r="F86" s="85">
        <v>2</v>
      </c>
    </row>
    <row r="87" spans="2:9" s="1" customFormat="1" ht="15.6" x14ac:dyDescent="0.3">
      <c r="B87" s="180"/>
      <c r="C87" s="182"/>
      <c r="D87" s="84" t="s">
        <v>56</v>
      </c>
      <c r="E87" s="85">
        <v>25</v>
      </c>
      <c r="F87" s="85">
        <v>0</v>
      </c>
    </row>
    <row r="88" spans="2:9" s="1" customFormat="1" ht="15.6" x14ac:dyDescent="0.3">
      <c r="B88" s="180"/>
      <c r="C88" s="182"/>
      <c r="D88" s="84" t="s">
        <v>57</v>
      </c>
      <c r="E88" s="85">
        <v>258</v>
      </c>
      <c r="F88" s="85">
        <v>4</v>
      </c>
    </row>
    <row r="89" spans="2:9" s="1" customFormat="1" ht="15.6" x14ac:dyDescent="0.3">
      <c r="B89" s="180"/>
      <c r="C89" s="182"/>
      <c r="D89" s="84" t="s">
        <v>58</v>
      </c>
      <c r="E89" s="85">
        <v>61</v>
      </c>
      <c r="F89" s="85">
        <v>0</v>
      </c>
    </row>
    <row r="90" spans="2:9" s="1" customFormat="1" ht="15.6" x14ac:dyDescent="0.3">
      <c r="B90" s="180"/>
      <c r="C90" s="182"/>
      <c r="D90" s="84" t="s">
        <v>59</v>
      </c>
      <c r="E90" s="85">
        <v>4</v>
      </c>
      <c r="F90" s="85">
        <v>0</v>
      </c>
    </row>
    <row r="91" spans="2:9" s="1" customFormat="1" ht="15.6" x14ac:dyDescent="0.3">
      <c r="B91" s="180"/>
      <c r="C91" s="182"/>
      <c r="D91" s="84" t="s">
        <v>60</v>
      </c>
      <c r="E91" s="85">
        <v>11</v>
      </c>
      <c r="F91" s="85">
        <v>0</v>
      </c>
    </row>
    <row r="92" spans="2:9" s="1" customFormat="1" ht="15.6" x14ac:dyDescent="0.3">
      <c r="B92" s="180"/>
      <c r="C92" s="182"/>
      <c r="D92" s="84" t="s">
        <v>61</v>
      </c>
      <c r="E92" s="85">
        <v>3</v>
      </c>
      <c r="F92" s="85">
        <v>0</v>
      </c>
    </row>
    <row r="93" spans="2:9" s="1" customFormat="1" ht="15.6" x14ac:dyDescent="0.3">
      <c r="B93" s="180"/>
      <c r="C93" s="182"/>
      <c r="D93" s="84" t="s">
        <v>62</v>
      </c>
      <c r="E93" s="85">
        <v>23</v>
      </c>
      <c r="F93" s="85">
        <v>0</v>
      </c>
    </row>
    <row r="94" spans="2:9" s="1" customFormat="1" ht="15.6" x14ac:dyDescent="0.3">
      <c r="B94" s="180"/>
      <c r="C94" s="182"/>
      <c r="D94" s="84" t="s">
        <v>63</v>
      </c>
      <c r="E94" s="85">
        <v>28</v>
      </c>
      <c r="F94" s="85">
        <v>0</v>
      </c>
    </row>
    <row r="95" spans="2:9" s="1" customFormat="1" ht="15.6" x14ac:dyDescent="0.3">
      <c r="B95" s="180"/>
      <c r="C95" s="181" t="s">
        <v>64</v>
      </c>
      <c r="D95" s="84" t="s">
        <v>65</v>
      </c>
      <c r="E95" s="85">
        <v>341</v>
      </c>
      <c r="F95" s="85">
        <v>1</v>
      </c>
    </row>
    <row r="96" spans="2:9" s="1" customFormat="1" ht="15.6" x14ac:dyDescent="0.3">
      <c r="B96" s="180"/>
      <c r="C96" s="182"/>
      <c r="D96" s="84" t="s">
        <v>66</v>
      </c>
      <c r="E96" s="85">
        <v>665</v>
      </c>
      <c r="F96" s="85">
        <v>5</v>
      </c>
    </row>
    <row r="97" spans="2:6" s="1" customFormat="1" ht="15.6" x14ac:dyDescent="0.3">
      <c r="B97" s="180"/>
      <c r="C97" s="182"/>
      <c r="D97" s="84" t="s">
        <v>67</v>
      </c>
      <c r="E97" s="85">
        <v>308</v>
      </c>
      <c r="F97" s="85">
        <v>4</v>
      </c>
    </row>
    <row r="98" spans="2:6" s="1" customFormat="1" ht="15.6" x14ac:dyDescent="0.3">
      <c r="B98" s="180"/>
      <c r="C98" s="182"/>
      <c r="D98" s="84" t="s">
        <v>68</v>
      </c>
      <c r="E98" s="85">
        <v>0</v>
      </c>
      <c r="F98" s="85">
        <v>0</v>
      </c>
    </row>
    <row r="99" spans="2:6" s="1" customFormat="1" ht="15.6" x14ac:dyDescent="0.3">
      <c r="B99" s="180"/>
      <c r="C99" s="182"/>
      <c r="D99" s="84" t="s">
        <v>69</v>
      </c>
      <c r="E99" s="85">
        <v>12</v>
      </c>
      <c r="F99" s="85">
        <v>0</v>
      </c>
    </row>
    <row r="100" spans="2:6" s="1" customFormat="1" ht="15.6" x14ac:dyDescent="0.3">
      <c r="B100" s="180"/>
      <c r="C100" s="182"/>
      <c r="D100" s="84" t="s">
        <v>70</v>
      </c>
      <c r="E100" s="85">
        <v>8</v>
      </c>
      <c r="F100" s="85">
        <v>0</v>
      </c>
    </row>
    <row r="101" spans="2:6" s="1" customFormat="1" ht="15.6" x14ac:dyDescent="0.3">
      <c r="B101" s="180"/>
      <c r="C101" s="182"/>
      <c r="D101" s="84" t="s">
        <v>71</v>
      </c>
      <c r="E101" s="85">
        <v>18</v>
      </c>
      <c r="F101" s="85">
        <v>0</v>
      </c>
    </row>
    <row r="102" spans="2:6" s="1" customFormat="1" ht="15.6" x14ac:dyDescent="0.3">
      <c r="B102" s="180"/>
      <c r="C102" s="182"/>
      <c r="D102" s="84" t="s">
        <v>72</v>
      </c>
      <c r="E102" s="85">
        <v>112</v>
      </c>
      <c r="F102" s="85">
        <v>0</v>
      </c>
    </row>
    <row r="103" spans="2:6" s="1" customFormat="1" ht="15.6" x14ac:dyDescent="0.3">
      <c r="B103" s="180"/>
      <c r="C103" s="182"/>
      <c r="D103" s="84" t="s">
        <v>73</v>
      </c>
      <c r="E103" s="85">
        <v>7</v>
      </c>
      <c r="F103" s="85">
        <v>0</v>
      </c>
    </row>
    <row r="104" spans="2:6" s="1" customFormat="1" ht="15.6" x14ac:dyDescent="0.3">
      <c r="B104" s="180"/>
      <c r="C104" s="182"/>
      <c r="D104" s="84">
        <v>20622</v>
      </c>
      <c r="E104" s="85">
        <v>24</v>
      </c>
      <c r="F104" s="85">
        <v>0</v>
      </c>
    </row>
    <row r="105" spans="2:6" s="1" customFormat="1" ht="15.6" x14ac:dyDescent="0.3">
      <c r="B105" s="180"/>
      <c r="C105" s="182"/>
      <c r="D105" s="84" t="s">
        <v>74</v>
      </c>
      <c r="E105" s="85">
        <v>7</v>
      </c>
      <c r="F105" s="85">
        <v>0</v>
      </c>
    </row>
    <row r="106" spans="2:6" s="1" customFormat="1" ht="15.6" x14ac:dyDescent="0.3">
      <c r="B106" s="180"/>
      <c r="C106" s="182"/>
      <c r="D106" s="84" t="s">
        <v>75</v>
      </c>
      <c r="E106" s="85">
        <v>5</v>
      </c>
      <c r="F106" s="85">
        <v>0</v>
      </c>
    </row>
    <row r="107" spans="2:6" s="1" customFormat="1" ht="15.6" x14ac:dyDescent="0.3">
      <c r="B107" s="180"/>
      <c r="C107" s="182"/>
      <c r="D107" s="84" t="s">
        <v>76</v>
      </c>
      <c r="E107" s="85">
        <v>54</v>
      </c>
      <c r="F107" s="85">
        <v>0</v>
      </c>
    </row>
    <row r="108" spans="2:6" s="1" customFormat="1" ht="15.6" x14ac:dyDescent="0.3">
      <c r="B108" s="180"/>
      <c r="C108" s="182"/>
      <c r="D108" s="84" t="s">
        <v>77</v>
      </c>
      <c r="E108" s="85">
        <v>226</v>
      </c>
      <c r="F108" s="85">
        <v>1</v>
      </c>
    </row>
    <row r="109" spans="2:6" s="1" customFormat="1" ht="15.6" x14ac:dyDescent="0.3">
      <c r="B109" s="180"/>
      <c r="C109" s="182"/>
      <c r="D109" s="84" t="s">
        <v>78</v>
      </c>
      <c r="E109" s="85">
        <v>0</v>
      </c>
      <c r="F109" s="85">
        <v>0</v>
      </c>
    </row>
    <row r="110" spans="2:6" s="1" customFormat="1" ht="15.6" x14ac:dyDescent="0.3">
      <c r="B110" s="180"/>
      <c r="C110" s="182"/>
      <c r="D110" s="84" t="s">
        <v>79</v>
      </c>
      <c r="E110" s="85">
        <v>5</v>
      </c>
      <c r="F110" s="85">
        <v>0</v>
      </c>
    </row>
    <row r="111" spans="2:6" s="1" customFormat="1" ht="15.6" x14ac:dyDescent="0.3">
      <c r="B111" s="180"/>
      <c r="C111" s="182"/>
      <c r="D111" s="84" t="s">
        <v>80</v>
      </c>
      <c r="E111" s="85">
        <v>300</v>
      </c>
      <c r="F111" s="85">
        <v>1</v>
      </c>
    </row>
    <row r="112" spans="2:6" s="1" customFormat="1" ht="15.6" x14ac:dyDescent="0.3">
      <c r="B112" s="180"/>
      <c r="C112" s="182"/>
      <c r="D112" s="84" t="s">
        <v>81</v>
      </c>
      <c r="E112" s="85">
        <v>20</v>
      </c>
      <c r="F112" s="85">
        <v>0</v>
      </c>
    </row>
    <row r="113" spans="2:6" s="1" customFormat="1" ht="15.6" x14ac:dyDescent="0.3">
      <c r="B113" s="180"/>
      <c r="C113" s="182"/>
      <c r="D113" s="84" t="s">
        <v>82</v>
      </c>
      <c r="E113" s="85">
        <v>2</v>
      </c>
      <c r="F113" s="85">
        <v>0</v>
      </c>
    </row>
    <row r="114" spans="2:6" s="1" customFormat="1" ht="15.6" x14ac:dyDescent="0.3">
      <c r="B114" s="180"/>
      <c r="C114" s="182"/>
      <c r="D114" s="84" t="s">
        <v>83</v>
      </c>
      <c r="E114" s="85">
        <v>0</v>
      </c>
      <c r="F114" s="85">
        <v>0</v>
      </c>
    </row>
    <row r="115" spans="2:6" s="1" customFormat="1" ht="15.6" x14ac:dyDescent="0.3">
      <c r="B115" s="180"/>
      <c r="C115" s="182"/>
      <c r="D115" s="84" t="s">
        <v>84</v>
      </c>
      <c r="E115" s="85">
        <v>90</v>
      </c>
      <c r="F115" s="85">
        <v>0</v>
      </c>
    </row>
    <row r="116" spans="2:6" s="1" customFormat="1" ht="15.6" x14ac:dyDescent="0.3">
      <c r="B116" s="180"/>
      <c r="C116" s="182"/>
      <c r="D116" s="84" t="s">
        <v>85</v>
      </c>
      <c r="E116" s="85">
        <v>59</v>
      </c>
      <c r="F116" s="85">
        <v>0</v>
      </c>
    </row>
    <row r="117" spans="2:6" s="1" customFormat="1" ht="15.6" x14ac:dyDescent="0.3">
      <c r="B117" s="180"/>
      <c r="C117" s="182"/>
      <c r="D117" s="84" t="s">
        <v>86</v>
      </c>
      <c r="E117" s="85">
        <v>9</v>
      </c>
      <c r="F117" s="85">
        <v>0</v>
      </c>
    </row>
    <row r="118" spans="2:6" s="1" customFormat="1" ht="15.6" x14ac:dyDescent="0.3">
      <c r="B118" s="180"/>
      <c r="C118" s="182"/>
      <c r="D118" s="84" t="s">
        <v>87</v>
      </c>
      <c r="E118" s="85">
        <v>21</v>
      </c>
      <c r="F118" s="85">
        <v>0</v>
      </c>
    </row>
    <row r="119" spans="2:6" s="1" customFormat="1" ht="15.6" x14ac:dyDescent="0.3">
      <c r="B119" s="180"/>
      <c r="C119" s="182"/>
      <c r="D119" s="84" t="s">
        <v>88</v>
      </c>
      <c r="E119" s="85">
        <v>13</v>
      </c>
      <c r="F119" s="85">
        <v>0</v>
      </c>
    </row>
    <row r="120" spans="2:6" s="1" customFormat="1" ht="15.6" x14ac:dyDescent="0.3">
      <c r="B120" s="180"/>
      <c r="C120" s="182"/>
      <c r="D120" s="84" t="s">
        <v>89</v>
      </c>
      <c r="E120" s="85">
        <v>105</v>
      </c>
      <c r="F120" s="85">
        <v>1</v>
      </c>
    </row>
    <row r="121" spans="2:6" s="1" customFormat="1" ht="15" customHeight="1" x14ac:dyDescent="0.3">
      <c r="B121" s="180"/>
      <c r="C121" s="184" t="s">
        <v>90</v>
      </c>
      <c r="D121" s="84">
        <v>20601</v>
      </c>
      <c r="E121" s="85">
        <v>3</v>
      </c>
      <c r="F121" s="85">
        <v>0</v>
      </c>
    </row>
    <row r="122" spans="2:6" s="1" customFormat="1" ht="15" customHeight="1" x14ac:dyDescent="0.3">
      <c r="B122" s="180"/>
      <c r="C122" s="185"/>
      <c r="D122" s="84">
        <v>20607</v>
      </c>
      <c r="E122" s="85">
        <v>62</v>
      </c>
      <c r="F122" s="85">
        <v>0</v>
      </c>
    </row>
    <row r="123" spans="2:6" s="1" customFormat="1" ht="15" customHeight="1" x14ac:dyDescent="0.3">
      <c r="B123" s="180"/>
      <c r="C123" s="185"/>
      <c r="D123" s="84">
        <v>20608</v>
      </c>
      <c r="E123" s="85">
        <v>9</v>
      </c>
      <c r="F123" s="85">
        <v>0</v>
      </c>
    </row>
    <row r="124" spans="2:6" s="1" customFormat="1" ht="15.6" x14ac:dyDescent="0.3">
      <c r="B124" s="180"/>
      <c r="C124" s="185"/>
      <c r="D124" s="84">
        <v>20613</v>
      </c>
      <c r="E124" s="85">
        <v>107</v>
      </c>
      <c r="F124" s="85">
        <v>0</v>
      </c>
    </row>
    <row r="125" spans="2:6" s="1" customFormat="1" ht="15.6" x14ac:dyDescent="0.3">
      <c r="B125" s="180"/>
      <c r="C125" s="185"/>
      <c r="D125" s="84" t="s">
        <v>92</v>
      </c>
      <c r="E125" s="85">
        <v>2</v>
      </c>
      <c r="F125" s="85">
        <v>0</v>
      </c>
    </row>
    <row r="126" spans="2:6" s="1" customFormat="1" ht="15.6" x14ac:dyDescent="0.3">
      <c r="B126" s="180"/>
      <c r="C126" s="185"/>
      <c r="D126" s="84">
        <v>20744</v>
      </c>
      <c r="E126" s="85">
        <v>0</v>
      </c>
      <c r="F126" s="85">
        <v>0</v>
      </c>
    </row>
    <row r="127" spans="2:6" s="1" customFormat="1" ht="15.6" x14ac:dyDescent="0.3">
      <c r="B127" s="180"/>
      <c r="C127" s="185"/>
      <c r="D127" s="84" t="s">
        <v>95</v>
      </c>
      <c r="E127" s="85">
        <v>6</v>
      </c>
      <c r="F127" s="85">
        <v>0</v>
      </c>
    </row>
    <row r="128" spans="2:6" s="1" customFormat="1" ht="15.6" x14ac:dyDescent="0.3">
      <c r="B128" s="180"/>
      <c r="C128" s="184" t="s">
        <v>96</v>
      </c>
      <c r="D128" s="84" t="s">
        <v>97</v>
      </c>
      <c r="E128" s="85">
        <v>8</v>
      </c>
      <c r="F128" s="85">
        <v>0</v>
      </c>
    </row>
    <row r="129" spans="2:6" s="1" customFormat="1" ht="15.6" x14ac:dyDescent="0.3">
      <c r="B129" s="180"/>
      <c r="C129" s="185"/>
      <c r="D129" s="84" t="s">
        <v>98</v>
      </c>
      <c r="E129" s="85">
        <v>31</v>
      </c>
      <c r="F129" s="85">
        <v>0</v>
      </c>
    </row>
    <row r="130" spans="2:6" s="1" customFormat="1" ht="15.6" x14ac:dyDescent="0.3">
      <c r="B130" s="180"/>
      <c r="C130" s="185"/>
      <c r="D130" s="84" t="s">
        <v>99</v>
      </c>
      <c r="E130" s="85">
        <v>28</v>
      </c>
      <c r="F130" s="85">
        <v>0</v>
      </c>
    </row>
    <row r="131" spans="2:6" s="1" customFormat="1" ht="15.6" x14ac:dyDescent="0.3">
      <c r="B131" s="180"/>
      <c r="C131" s="185"/>
      <c r="D131" s="84" t="s">
        <v>100</v>
      </c>
      <c r="E131" s="85">
        <v>122</v>
      </c>
      <c r="F131" s="85">
        <v>0</v>
      </c>
    </row>
    <row r="132" spans="2:6" s="1" customFormat="1" ht="15.6" x14ac:dyDescent="0.3">
      <c r="B132" s="180"/>
      <c r="C132" s="185"/>
      <c r="D132" s="84" t="s">
        <v>101</v>
      </c>
      <c r="E132" s="85">
        <v>46</v>
      </c>
      <c r="F132" s="85">
        <v>0</v>
      </c>
    </row>
    <row r="133" spans="2:6" s="1" customFormat="1" ht="15.6" x14ac:dyDescent="0.3">
      <c r="B133" s="180"/>
      <c r="C133" s="185"/>
      <c r="D133" s="84" t="s">
        <v>102</v>
      </c>
      <c r="E133" s="85">
        <v>49</v>
      </c>
      <c r="F133" s="85">
        <v>0</v>
      </c>
    </row>
    <row r="134" spans="2:6" s="1" customFormat="1" ht="15.6" x14ac:dyDescent="0.3">
      <c r="B134" s="180"/>
      <c r="C134" s="185"/>
      <c r="D134" s="84" t="s">
        <v>103</v>
      </c>
      <c r="E134" s="85">
        <v>15</v>
      </c>
      <c r="F134" s="85">
        <v>0</v>
      </c>
    </row>
    <row r="135" spans="2:6" s="1" customFormat="1" ht="15.6" x14ac:dyDescent="0.3">
      <c r="B135" s="180"/>
      <c r="C135" s="185"/>
      <c r="D135" s="84" t="s">
        <v>104</v>
      </c>
      <c r="E135" s="85">
        <v>16</v>
      </c>
      <c r="F135" s="85">
        <v>0</v>
      </c>
    </row>
    <row r="136" spans="2:6" s="1" customFormat="1" ht="15.6" x14ac:dyDescent="0.3">
      <c r="B136" s="180"/>
      <c r="C136" s="185"/>
      <c r="D136" s="84" t="s">
        <v>105</v>
      </c>
      <c r="E136" s="85">
        <v>13</v>
      </c>
      <c r="F136" s="85">
        <v>0</v>
      </c>
    </row>
    <row r="137" spans="2:6" s="1" customFormat="1" ht="15.6" x14ac:dyDescent="0.3">
      <c r="B137" s="180"/>
      <c r="C137" s="185"/>
      <c r="D137" s="84" t="s">
        <v>106</v>
      </c>
      <c r="E137" s="85">
        <v>0</v>
      </c>
      <c r="F137" s="85">
        <v>0</v>
      </c>
    </row>
    <row r="138" spans="2:6" s="1" customFormat="1" ht="15.6" x14ac:dyDescent="0.3">
      <c r="B138" s="180"/>
      <c r="C138" s="185"/>
      <c r="D138" s="84" t="s">
        <v>107</v>
      </c>
      <c r="E138" s="85">
        <v>9</v>
      </c>
      <c r="F138" s="85">
        <v>0</v>
      </c>
    </row>
    <row r="139" spans="2:6" s="1" customFormat="1" ht="15.6" x14ac:dyDescent="0.3">
      <c r="B139" s="180"/>
      <c r="C139" s="185"/>
      <c r="D139" s="84" t="s">
        <v>108</v>
      </c>
      <c r="E139" s="85">
        <v>7</v>
      </c>
      <c r="F139" s="85">
        <v>0</v>
      </c>
    </row>
    <row r="140" spans="2:6" s="1" customFormat="1" ht="15.6" x14ac:dyDescent="0.3">
      <c r="B140" s="180"/>
      <c r="C140" s="185"/>
      <c r="D140" s="84" t="s">
        <v>109</v>
      </c>
      <c r="E140" s="85">
        <v>159</v>
      </c>
      <c r="F140" s="85">
        <v>2</v>
      </c>
    </row>
    <row r="141" spans="2:6" s="1" customFormat="1" ht="15.6" x14ac:dyDescent="0.3">
      <c r="B141" s="180"/>
      <c r="C141" s="185"/>
      <c r="D141" s="84" t="s">
        <v>110</v>
      </c>
      <c r="E141" s="85">
        <v>1</v>
      </c>
      <c r="F141" s="85">
        <v>0</v>
      </c>
    </row>
    <row r="142" spans="2:6" s="1" customFormat="1" ht="15.6" x14ac:dyDescent="0.3">
      <c r="B142" s="180"/>
      <c r="C142" s="185"/>
      <c r="D142" s="84" t="s">
        <v>111</v>
      </c>
      <c r="E142" s="85">
        <v>107</v>
      </c>
      <c r="F142" s="85">
        <v>0</v>
      </c>
    </row>
    <row r="143" spans="2:6" s="1" customFormat="1" ht="15.6" x14ac:dyDescent="0.3">
      <c r="B143" s="180"/>
      <c r="C143" s="185"/>
      <c r="D143" s="84" t="s">
        <v>112</v>
      </c>
      <c r="E143" s="85">
        <v>205</v>
      </c>
      <c r="F143" s="85">
        <v>0</v>
      </c>
    </row>
    <row r="144" spans="2:6" s="1" customFormat="1" ht="15.6" x14ac:dyDescent="0.3">
      <c r="B144" s="180"/>
      <c r="C144" s="185"/>
      <c r="D144" s="84" t="s">
        <v>113</v>
      </c>
      <c r="E144" s="85">
        <v>906</v>
      </c>
      <c r="F144" s="85">
        <v>6</v>
      </c>
    </row>
    <row r="145" spans="2:9" s="1" customFormat="1" ht="15.6" x14ac:dyDescent="0.3">
      <c r="B145" s="180"/>
      <c r="C145" s="185"/>
      <c r="D145" s="84" t="s">
        <v>114</v>
      </c>
      <c r="E145" s="85">
        <v>5</v>
      </c>
      <c r="F145" s="85">
        <v>0</v>
      </c>
    </row>
    <row r="146" spans="2:9" s="1" customFormat="1" ht="15.6" x14ac:dyDescent="0.3">
      <c r="B146" s="180"/>
      <c r="C146" s="185"/>
      <c r="D146" s="84">
        <v>20659</v>
      </c>
      <c r="E146" s="85">
        <v>283</v>
      </c>
      <c r="F146" s="85">
        <v>0</v>
      </c>
    </row>
    <row r="147" spans="2:9" s="1" customFormat="1" ht="15.6" x14ac:dyDescent="0.3">
      <c r="B147" s="180"/>
      <c r="C147" s="185"/>
      <c r="D147" s="84" t="s">
        <v>115</v>
      </c>
      <c r="E147" s="85">
        <v>4</v>
      </c>
      <c r="F147" s="85">
        <v>0</v>
      </c>
    </row>
    <row r="148" spans="2:9" s="1" customFormat="1" ht="15.6" x14ac:dyDescent="0.3">
      <c r="B148" s="180"/>
      <c r="C148" s="185"/>
      <c r="D148" s="84" t="s">
        <v>116</v>
      </c>
      <c r="E148" s="85">
        <v>19</v>
      </c>
      <c r="F148" s="85">
        <v>0</v>
      </c>
    </row>
    <row r="149" spans="2:9" s="1" customFormat="1" ht="15.6" x14ac:dyDescent="0.3">
      <c r="B149" s="180"/>
      <c r="C149" s="185"/>
      <c r="D149" s="84" t="s">
        <v>117</v>
      </c>
      <c r="E149" s="85">
        <v>0</v>
      </c>
      <c r="F149" s="85">
        <v>0</v>
      </c>
    </row>
    <row r="150" spans="2:9" s="1" customFormat="1" ht="15.6" x14ac:dyDescent="0.3">
      <c r="B150" s="180"/>
      <c r="C150" s="185"/>
      <c r="D150" s="84" t="s">
        <v>118</v>
      </c>
      <c r="E150" s="85">
        <v>9</v>
      </c>
      <c r="F150" s="85">
        <v>0</v>
      </c>
    </row>
    <row r="151" spans="2:9" s="1" customFormat="1" ht="15.6" x14ac:dyDescent="0.3">
      <c r="B151" s="180"/>
      <c r="C151" s="185"/>
      <c r="D151" s="84" t="s">
        <v>119</v>
      </c>
      <c r="E151" s="85">
        <v>26</v>
      </c>
      <c r="F151" s="85">
        <v>0</v>
      </c>
    </row>
    <row r="152" spans="2:9" s="1" customFormat="1" ht="15.6" x14ac:dyDescent="0.3">
      <c r="B152" s="180"/>
      <c r="C152" s="185"/>
      <c r="D152" s="84" t="s">
        <v>120</v>
      </c>
      <c r="E152" s="85">
        <v>15</v>
      </c>
      <c r="F152" s="85">
        <v>0</v>
      </c>
    </row>
    <row r="153" spans="2:9" s="1" customFormat="1" ht="15.6" x14ac:dyDescent="0.3">
      <c r="B153" s="180"/>
      <c r="C153" s="185"/>
      <c r="D153" s="84" t="s">
        <v>121</v>
      </c>
      <c r="E153" s="85">
        <v>0</v>
      </c>
      <c r="F153" s="85">
        <v>0</v>
      </c>
    </row>
    <row r="154" spans="2:9" s="1" customFormat="1" ht="15.6" x14ac:dyDescent="0.3">
      <c r="B154" s="180"/>
      <c r="C154" s="185"/>
      <c r="D154" s="84" t="s">
        <v>122</v>
      </c>
      <c r="E154" s="85">
        <v>6</v>
      </c>
      <c r="F154" s="85">
        <v>0</v>
      </c>
    </row>
    <row r="155" spans="2:9" s="1" customFormat="1" ht="15.6" x14ac:dyDescent="0.3">
      <c r="B155" s="180"/>
      <c r="C155" s="185"/>
      <c r="D155" s="84" t="s">
        <v>123</v>
      </c>
      <c r="E155" s="85">
        <v>6</v>
      </c>
      <c r="F155" s="85">
        <v>0</v>
      </c>
    </row>
    <row r="156" spans="2:9" s="1" customFormat="1" ht="16.2" thickBot="1" x14ac:dyDescent="0.35">
      <c r="B156" s="180"/>
      <c r="C156" s="186"/>
      <c r="D156" s="86" t="s">
        <v>124</v>
      </c>
      <c r="E156" s="87">
        <v>17</v>
      </c>
      <c r="F156" s="87">
        <v>0</v>
      </c>
    </row>
    <row r="157" spans="2:9" s="1" customFormat="1" ht="16.2" thickBot="1" x14ac:dyDescent="0.35">
      <c r="B157" s="70" t="s">
        <v>6</v>
      </c>
      <c r="C157" s="88" t="s">
        <v>7</v>
      </c>
      <c r="D157" s="88" t="s">
        <v>7</v>
      </c>
      <c r="E157" s="124">
        <f>SUM(E83:E156)</f>
        <v>5517</v>
      </c>
      <c r="F157" s="89">
        <f>SUM(F83:F156)</f>
        <v>27</v>
      </c>
    </row>
    <row r="158" spans="2:9" s="1" customFormat="1" ht="16.2" thickBot="1" x14ac:dyDescent="0.35">
      <c r="B158" s="25"/>
      <c r="C158" s="26"/>
      <c r="D158" s="26"/>
      <c r="E158" s="27"/>
      <c r="F158" s="27"/>
    </row>
    <row r="159" spans="2:9" s="1" customFormat="1" ht="47.4" thickBot="1" x14ac:dyDescent="0.35">
      <c r="B159" s="30" t="s">
        <v>11</v>
      </c>
      <c r="C159" s="4" t="s">
        <v>0</v>
      </c>
      <c r="D159" s="4" t="s">
        <v>9</v>
      </c>
      <c r="E159" s="4" t="s">
        <v>27</v>
      </c>
      <c r="F159" s="4" t="s">
        <v>42</v>
      </c>
      <c r="I159" s="50"/>
    </row>
    <row r="160" spans="2:9" s="1" customFormat="1" ht="15.75" customHeight="1" x14ac:dyDescent="0.3">
      <c r="B160" s="74" t="s">
        <v>10</v>
      </c>
      <c r="C160" s="181" t="s">
        <v>51</v>
      </c>
      <c r="D160" s="84" t="s">
        <v>52</v>
      </c>
      <c r="E160" s="85">
        <v>13</v>
      </c>
      <c r="F160" s="85">
        <v>0</v>
      </c>
    </row>
    <row r="161" spans="2:6" s="1" customFormat="1" ht="15.6" x14ac:dyDescent="0.3">
      <c r="B161" s="75"/>
      <c r="C161" s="182"/>
      <c r="D161" s="84" t="s">
        <v>53</v>
      </c>
      <c r="E161" s="85">
        <v>40</v>
      </c>
      <c r="F161" s="85">
        <v>9</v>
      </c>
    </row>
    <row r="162" spans="2:6" s="1" customFormat="1" ht="15.6" x14ac:dyDescent="0.3">
      <c r="B162" s="75"/>
      <c r="C162" s="182"/>
      <c r="D162" s="84" t="s">
        <v>54</v>
      </c>
      <c r="E162" s="85">
        <v>295</v>
      </c>
      <c r="F162" s="85">
        <v>2</v>
      </c>
    </row>
    <row r="163" spans="2:6" s="1" customFormat="1" ht="15.6" x14ac:dyDescent="0.3">
      <c r="B163" s="75"/>
      <c r="C163" s="182"/>
      <c r="D163" s="84" t="s">
        <v>55</v>
      </c>
      <c r="E163" s="85">
        <v>333</v>
      </c>
      <c r="F163" s="85">
        <v>12</v>
      </c>
    </row>
    <row r="164" spans="2:6" s="1" customFormat="1" ht="15.6" x14ac:dyDescent="0.3">
      <c r="B164" s="75"/>
      <c r="C164" s="182"/>
      <c r="D164" s="84" t="s">
        <v>56</v>
      </c>
      <c r="E164" s="85">
        <v>75</v>
      </c>
      <c r="F164" s="85">
        <v>0</v>
      </c>
    </row>
    <row r="165" spans="2:6" s="1" customFormat="1" ht="15.6" x14ac:dyDescent="0.3">
      <c r="B165" s="75"/>
      <c r="C165" s="182"/>
      <c r="D165" s="84" t="s">
        <v>57</v>
      </c>
      <c r="E165" s="85">
        <v>1085</v>
      </c>
      <c r="F165" s="85">
        <v>25</v>
      </c>
    </row>
    <row r="166" spans="2:6" s="1" customFormat="1" ht="15.6" x14ac:dyDescent="0.3">
      <c r="B166" s="75"/>
      <c r="C166" s="182"/>
      <c r="D166" s="84" t="s">
        <v>58</v>
      </c>
      <c r="E166" s="85">
        <v>189</v>
      </c>
      <c r="F166" s="85">
        <v>5</v>
      </c>
    </row>
    <row r="167" spans="2:6" s="1" customFormat="1" ht="15.6" x14ac:dyDescent="0.3">
      <c r="B167" s="75"/>
      <c r="C167" s="182"/>
      <c r="D167" s="84" t="s">
        <v>59</v>
      </c>
      <c r="E167" s="85">
        <v>419</v>
      </c>
      <c r="F167" s="85">
        <v>23</v>
      </c>
    </row>
    <row r="168" spans="2:6" s="1" customFormat="1" ht="15.6" x14ac:dyDescent="0.3">
      <c r="B168" s="75"/>
      <c r="C168" s="182"/>
      <c r="D168" s="84" t="s">
        <v>60</v>
      </c>
      <c r="E168" s="85">
        <v>54</v>
      </c>
      <c r="F168" s="85">
        <v>0</v>
      </c>
    </row>
    <row r="169" spans="2:6" s="1" customFormat="1" ht="15.6" x14ac:dyDescent="0.3">
      <c r="B169" s="75"/>
      <c r="C169" s="182"/>
      <c r="D169" s="84" t="s">
        <v>61</v>
      </c>
      <c r="E169" s="85">
        <v>2</v>
      </c>
      <c r="F169" s="85">
        <v>0</v>
      </c>
    </row>
    <row r="170" spans="2:6" s="1" customFormat="1" ht="15.6" x14ac:dyDescent="0.3">
      <c r="B170" s="75"/>
      <c r="C170" s="182"/>
      <c r="D170" s="84" t="s">
        <v>62</v>
      </c>
      <c r="E170" s="85">
        <v>331</v>
      </c>
      <c r="F170" s="85">
        <v>1</v>
      </c>
    </row>
    <row r="171" spans="2:6" s="1" customFormat="1" ht="15.6" x14ac:dyDescent="0.3">
      <c r="B171" s="75"/>
      <c r="C171" s="182"/>
      <c r="D171" s="84" t="s">
        <v>63</v>
      </c>
      <c r="E171" s="85">
        <v>355</v>
      </c>
      <c r="F171" s="85">
        <v>10</v>
      </c>
    </row>
    <row r="172" spans="2:6" s="1" customFormat="1" ht="15.6" x14ac:dyDescent="0.3">
      <c r="B172" s="75"/>
      <c r="C172" s="181" t="s">
        <v>64</v>
      </c>
      <c r="D172" s="84" t="s">
        <v>65</v>
      </c>
      <c r="E172" s="85">
        <v>1014</v>
      </c>
      <c r="F172" s="85">
        <v>47</v>
      </c>
    </row>
    <row r="173" spans="2:6" s="1" customFormat="1" ht="15.6" x14ac:dyDescent="0.3">
      <c r="B173" s="75"/>
      <c r="C173" s="182"/>
      <c r="D173" s="84" t="s">
        <v>66</v>
      </c>
      <c r="E173" s="85">
        <v>915</v>
      </c>
      <c r="F173" s="85">
        <v>22</v>
      </c>
    </row>
    <row r="174" spans="2:6" s="1" customFormat="1" ht="15.6" x14ac:dyDescent="0.3">
      <c r="B174" s="75"/>
      <c r="C174" s="182"/>
      <c r="D174" s="84" t="s">
        <v>67</v>
      </c>
      <c r="E174" s="85">
        <v>1375</v>
      </c>
      <c r="F174" s="85">
        <v>32</v>
      </c>
    </row>
    <row r="175" spans="2:6" s="1" customFormat="1" ht="15.6" x14ac:dyDescent="0.3">
      <c r="B175" s="75"/>
      <c r="C175" s="182"/>
      <c r="D175" s="84" t="s">
        <v>68</v>
      </c>
      <c r="E175" s="85">
        <v>3</v>
      </c>
      <c r="F175" s="85">
        <v>0</v>
      </c>
    </row>
    <row r="176" spans="2:6" s="1" customFormat="1" ht="15.6" x14ac:dyDescent="0.3">
      <c r="B176" s="75"/>
      <c r="C176" s="182"/>
      <c r="D176" s="84" t="s">
        <v>69</v>
      </c>
      <c r="E176" s="85">
        <v>66</v>
      </c>
      <c r="F176" s="85">
        <v>4</v>
      </c>
    </row>
    <row r="177" spans="2:6" s="1" customFormat="1" ht="15.6" x14ac:dyDescent="0.3">
      <c r="B177" s="75"/>
      <c r="C177" s="182"/>
      <c r="D177" s="84" t="s">
        <v>70</v>
      </c>
      <c r="E177" s="85">
        <v>5</v>
      </c>
      <c r="F177" s="85">
        <v>0</v>
      </c>
    </row>
    <row r="178" spans="2:6" s="1" customFormat="1" ht="15.6" x14ac:dyDescent="0.3">
      <c r="B178" s="75"/>
      <c r="C178" s="182"/>
      <c r="D178" s="84" t="s">
        <v>71</v>
      </c>
      <c r="E178" s="85">
        <v>30</v>
      </c>
      <c r="F178" s="85">
        <v>0</v>
      </c>
    </row>
    <row r="179" spans="2:6" s="1" customFormat="1" ht="15.6" x14ac:dyDescent="0.3">
      <c r="B179" s="75"/>
      <c r="C179" s="182"/>
      <c r="D179" s="84" t="s">
        <v>72</v>
      </c>
      <c r="E179" s="85">
        <v>151</v>
      </c>
      <c r="F179" s="85">
        <v>1</v>
      </c>
    </row>
    <row r="180" spans="2:6" s="1" customFormat="1" ht="15.6" x14ac:dyDescent="0.3">
      <c r="B180" s="75"/>
      <c r="C180" s="182"/>
      <c r="D180" s="84" t="s">
        <v>73</v>
      </c>
      <c r="E180" s="85">
        <v>12</v>
      </c>
      <c r="F180" s="85">
        <v>0</v>
      </c>
    </row>
    <row r="181" spans="2:6" s="1" customFormat="1" ht="15.6" x14ac:dyDescent="0.3">
      <c r="B181" s="75"/>
      <c r="C181" s="182"/>
      <c r="D181" s="84">
        <v>20622</v>
      </c>
      <c r="E181" s="85">
        <v>35</v>
      </c>
      <c r="F181" s="85">
        <v>0</v>
      </c>
    </row>
    <row r="182" spans="2:6" s="1" customFormat="1" ht="15.6" x14ac:dyDescent="0.3">
      <c r="B182" s="75"/>
      <c r="C182" s="182"/>
      <c r="D182" s="84" t="s">
        <v>74</v>
      </c>
      <c r="E182" s="85">
        <v>24</v>
      </c>
      <c r="F182" s="85">
        <v>0</v>
      </c>
    </row>
    <row r="183" spans="2:6" s="1" customFormat="1" ht="15.6" x14ac:dyDescent="0.3">
      <c r="B183" s="75"/>
      <c r="C183" s="182"/>
      <c r="D183" s="84" t="s">
        <v>75</v>
      </c>
      <c r="E183" s="85">
        <v>27</v>
      </c>
      <c r="F183" s="85">
        <v>0</v>
      </c>
    </row>
    <row r="184" spans="2:6" s="1" customFormat="1" ht="15.6" x14ac:dyDescent="0.3">
      <c r="B184" s="75"/>
      <c r="C184" s="182"/>
      <c r="D184" s="84" t="s">
        <v>76</v>
      </c>
      <c r="E184" s="85">
        <v>199</v>
      </c>
      <c r="F184" s="85">
        <v>1</v>
      </c>
    </row>
    <row r="185" spans="2:6" s="1" customFormat="1" ht="15.6" x14ac:dyDescent="0.3">
      <c r="B185" s="75"/>
      <c r="C185" s="182"/>
      <c r="D185" s="84" t="s">
        <v>77</v>
      </c>
      <c r="E185" s="85">
        <v>280</v>
      </c>
      <c r="F185" s="85">
        <v>3</v>
      </c>
    </row>
    <row r="186" spans="2:6" s="1" customFormat="1" ht="15.6" x14ac:dyDescent="0.3">
      <c r="B186" s="75"/>
      <c r="C186" s="182"/>
      <c r="D186" s="84" t="s">
        <v>78</v>
      </c>
      <c r="E186" s="85">
        <v>1</v>
      </c>
      <c r="F186" s="85">
        <v>0</v>
      </c>
    </row>
    <row r="187" spans="2:6" s="1" customFormat="1" ht="15.6" x14ac:dyDescent="0.3">
      <c r="B187" s="75"/>
      <c r="C187" s="182"/>
      <c r="D187" s="84" t="s">
        <v>79</v>
      </c>
      <c r="E187" s="85">
        <v>28</v>
      </c>
      <c r="F187" s="85">
        <v>0</v>
      </c>
    </row>
    <row r="188" spans="2:6" s="1" customFormat="1" ht="15.6" x14ac:dyDescent="0.3">
      <c r="B188" s="75"/>
      <c r="C188" s="182"/>
      <c r="D188" s="84" t="s">
        <v>80</v>
      </c>
      <c r="E188" s="85">
        <v>1152</v>
      </c>
      <c r="F188" s="85">
        <v>9</v>
      </c>
    </row>
    <row r="189" spans="2:6" s="1" customFormat="1" ht="15.6" x14ac:dyDescent="0.3">
      <c r="B189" s="75"/>
      <c r="C189" s="182"/>
      <c r="D189" s="84" t="s">
        <v>81</v>
      </c>
      <c r="E189" s="85">
        <v>40</v>
      </c>
      <c r="F189" s="85">
        <v>0</v>
      </c>
    </row>
    <row r="190" spans="2:6" s="1" customFormat="1" ht="15.6" x14ac:dyDescent="0.3">
      <c r="B190" s="75"/>
      <c r="C190" s="182"/>
      <c r="D190" s="84" t="s">
        <v>82</v>
      </c>
      <c r="E190" s="85">
        <v>1</v>
      </c>
      <c r="F190" s="85">
        <v>0</v>
      </c>
    </row>
    <row r="191" spans="2:6" s="1" customFormat="1" ht="15.6" x14ac:dyDescent="0.3">
      <c r="B191" s="75"/>
      <c r="C191" s="182"/>
      <c r="D191" s="84" t="s">
        <v>83</v>
      </c>
      <c r="E191" s="85">
        <v>0</v>
      </c>
      <c r="F191" s="85">
        <v>0</v>
      </c>
    </row>
    <row r="192" spans="2:6" s="1" customFormat="1" ht="15.6" x14ac:dyDescent="0.3">
      <c r="B192" s="75"/>
      <c r="C192" s="182"/>
      <c r="D192" s="84" t="s">
        <v>84</v>
      </c>
      <c r="E192" s="85">
        <v>73</v>
      </c>
      <c r="F192" s="85">
        <v>0</v>
      </c>
    </row>
    <row r="193" spans="2:6" s="1" customFormat="1" ht="15.6" x14ac:dyDescent="0.3">
      <c r="B193" s="75"/>
      <c r="C193" s="182"/>
      <c r="D193" s="84" t="s">
        <v>85</v>
      </c>
      <c r="E193" s="85">
        <v>151</v>
      </c>
      <c r="F193" s="85">
        <v>3</v>
      </c>
    </row>
    <row r="194" spans="2:6" s="1" customFormat="1" ht="15.6" x14ac:dyDescent="0.3">
      <c r="B194" s="75"/>
      <c r="C194" s="182"/>
      <c r="D194" s="84" t="s">
        <v>86</v>
      </c>
      <c r="E194" s="85">
        <v>44</v>
      </c>
      <c r="F194" s="85">
        <v>0</v>
      </c>
    </row>
    <row r="195" spans="2:6" s="1" customFormat="1" ht="15.6" x14ac:dyDescent="0.3">
      <c r="B195" s="75"/>
      <c r="C195" s="182"/>
      <c r="D195" s="84" t="s">
        <v>87</v>
      </c>
      <c r="E195" s="85">
        <v>44</v>
      </c>
      <c r="F195" s="85">
        <v>0</v>
      </c>
    </row>
    <row r="196" spans="2:6" s="1" customFormat="1" ht="15.6" x14ac:dyDescent="0.3">
      <c r="B196" s="75"/>
      <c r="C196" s="182"/>
      <c r="D196" s="84" t="s">
        <v>88</v>
      </c>
      <c r="E196" s="85">
        <v>43</v>
      </c>
      <c r="F196" s="85">
        <v>0</v>
      </c>
    </row>
    <row r="197" spans="2:6" s="1" customFormat="1" ht="15.6" x14ac:dyDescent="0.3">
      <c r="B197" s="75"/>
      <c r="C197" s="182"/>
      <c r="D197" s="84" t="s">
        <v>89</v>
      </c>
      <c r="E197" s="85">
        <v>521</v>
      </c>
      <c r="F197" s="85">
        <v>6</v>
      </c>
    </row>
    <row r="198" spans="2:6" s="1" customFormat="1" ht="15" customHeight="1" x14ac:dyDescent="0.3">
      <c r="B198" s="75"/>
      <c r="C198" s="90" t="s">
        <v>90</v>
      </c>
      <c r="D198" s="84">
        <v>20601</v>
      </c>
      <c r="E198" s="85">
        <v>11</v>
      </c>
      <c r="F198" s="85">
        <v>0</v>
      </c>
    </row>
    <row r="199" spans="2:6" s="1" customFormat="1" ht="15" customHeight="1" x14ac:dyDescent="0.3">
      <c r="B199" s="75"/>
      <c r="C199" s="91"/>
      <c r="D199" s="84">
        <v>20607</v>
      </c>
      <c r="E199" s="85">
        <v>226</v>
      </c>
      <c r="F199" s="85">
        <v>3</v>
      </c>
    </row>
    <row r="200" spans="2:6" s="1" customFormat="1" ht="15" customHeight="1" x14ac:dyDescent="0.3">
      <c r="B200" s="75"/>
      <c r="C200" s="91"/>
      <c r="D200" s="84" t="s">
        <v>91</v>
      </c>
      <c r="E200" s="85">
        <v>32</v>
      </c>
      <c r="F200" s="85">
        <v>0</v>
      </c>
    </row>
    <row r="201" spans="2:6" s="1" customFormat="1" ht="15.6" x14ac:dyDescent="0.3">
      <c r="B201" s="75"/>
      <c r="C201" s="91"/>
      <c r="D201" s="84">
        <v>20613</v>
      </c>
      <c r="E201" s="85">
        <v>489</v>
      </c>
      <c r="F201" s="85">
        <v>3</v>
      </c>
    </row>
    <row r="202" spans="2:6" s="1" customFormat="1" ht="15.6" x14ac:dyDescent="0.3">
      <c r="B202" s="75"/>
      <c r="C202" s="91"/>
      <c r="D202" s="84" t="s">
        <v>92</v>
      </c>
      <c r="E202" s="85">
        <v>2</v>
      </c>
      <c r="F202" s="85">
        <v>0</v>
      </c>
    </row>
    <row r="203" spans="2:6" s="1" customFormat="1" ht="15.6" x14ac:dyDescent="0.3">
      <c r="B203" s="75"/>
      <c r="C203" s="91"/>
      <c r="D203" s="84">
        <v>20744</v>
      </c>
      <c r="E203" s="85">
        <v>0</v>
      </c>
      <c r="F203" s="85">
        <v>0</v>
      </c>
    </row>
    <row r="204" spans="2:6" s="1" customFormat="1" ht="15.6" x14ac:dyDescent="0.3">
      <c r="B204" s="75"/>
      <c r="C204" s="91"/>
      <c r="D204" s="84" t="s">
        <v>95</v>
      </c>
      <c r="E204" s="85">
        <v>7</v>
      </c>
      <c r="F204" s="85">
        <v>0</v>
      </c>
    </row>
    <row r="205" spans="2:6" s="1" customFormat="1" ht="15.6" x14ac:dyDescent="0.3">
      <c r="B205" s="75"/>
      <c r="C205" s="184" t="s">
        <v>96</v>
      </c>
      <c r="D205" s="84" t="s">
        <v>97</v>
      </c>
      <c r="E205" s="85">
        <v>10</v>
      </c>
      <c r="F205" s="85">
        <v>0</v>
      </c>
    </row>
    <row r="206" spans="2:6" s="1" customFormat="1" ht="15.6" x14ac:dyDescent="0.3">
      <c r="B206" s="75"/>
      <c r="C206" s="185"/>
      <c r="D206" s="84" t="s">
        <v>98</v>
      </c>
      <c r="E206" s="85">
        <v>44</v>
      </c>
      <c r="F206" s="85">
        <v>0</v>
      </c>
    </row>
    <row r="207" spans="2:6" s="1" customFormat="1" ht="15.6" x14ac:dyDescent="0.3">
      <c r="B207" s="75"/>
      <c r="C207" s="185"/>
      <c r="D207" s="84" t="s">
        <v>99</v>
      </c>
      <c r="E207" s="85">
        <v>18</v>
      </c>
      <c r="F207" s="85">
        <v>0</v>
      </c>
    </row>
    <row r="208" spans="2:6" s="1" customFormat="1" ht="15.6" x14ac:dyDescent="0.3">
      <c r="B208" s="75"/>
      <c r="C208" s="185"/>
      <c r="D208" s="84" t="s">
        <v>100</v>
      </c>
      <c r="E208" s="85">
        <v>810</v>
      </c>
      <c r="F208" s="85">
        <v>61</v>
      </c>
    </row>
    <row r="209" spans="2:6" s="1" customFormat="1" ht="15.6" x14ac:dyDescent="0.3">
      <c r="B209" s="75"/>
      <c r="C209" s="185"/>
      <c r="D209" s="84" t="s">
        <v>101</v>
      </c>
      <c r="E209" s="85">
        <v>98</v>
      </c>
      <c r="F209" s="85">
        <v>3</v>
      </c>
    </row>
    <row r="210" spans="2:6" s="1" customFormat="1" ht="15.6" x14ac:dyDescent="0.3">
      <c r="B210" s="75"/>
      <c r="C210" s="185"/>
      <c r="D210" s="84" t="s">
        <v>102</v>
      </c>
      <c r="E210" s="85">
        <v>25</v>
      </c>
      <c r="F210" s="85">
        <v>0</v>
      </c>
    </row>
    <row r="211" spans="2:6" s="1" customFormat="1" ht="15.6" x14ac:dyDescent="0.3">
      <c r="B211" s="75"/>
      <c r="C211" s="185"/>
      <c r="D211" s="84" t="s">
        <v>103</v>
      </c>
      <c r="E211" s="85">
        <v>232</v>
      </c>
      <c r="F211" s="85">
        <v>8</v>
      </c>
    </row>
    <row r="212" spans="2:6" s="1" customFormat="1" ht="15.6" x14ac:dyDescent="0.3">
      <c r="B212" s="75"/>
      <c r="C212" s="185"/>
      <c r="D212" s="84" t="s">
        <v>104</v>
      </c>
      <c r="E212" s="85">
        <v>34</v>
      </c>
      <c r="F212" s="85">
        <v>0</v>
      </c>
    </row>
    <row r="213" spans="2:6" s="1" customFormat="1" ht="15.6" x14ac:dyDescent="0.3">
      <c r="B213" s="75"/>
      <c r="C213" s="185"/>
      <c r="D213" s="84" t="s">
        <v>105</v>
      </c>
      <c r="E213" s="85">
        <v>14</v>
      </c>
      <c r="F213" s="85">
        <v>0</v>
      </c>
    </row>
    <row r="214" spans="2:6" s="1" customFormat="1" ht="15.6" x14ac:dyDescent="0.3">
      <c r="B214" s="75"/>
      <c r="C214" s="185"/>
      <c r="D214" s="84" t="s">
        <v>106</v>
      </c>
      <c r="E214" s="85">
        <v>2</v>
      </c>
      <c r="F214" s="85">
        <v>0</v>
      </c>
    </row>
    <row r="215" spans="2:6" s="1" customFormat="1" ht="15.6" x14ac:dyDescent="0.3">
      <c r="B215" s="75"/>
      <c r="C215" s="185"/>
      <c r="D215" s="84" t="s">
        <v>107</v>
      </c>
      <c r="E215" s="85">
        <v>26</v>
      </c>
      <c r="F215" s="85">
        <v>0</v>
      </c>
    </row>
    <row r="216" spans="2:6" s="1" customFormat="1" ht="15.6" x14ac:dyDescent="0.3">
      <c r="B216" s="75"/>
      <c r="C216" s="185"/>
      <c r="D216" s="84" t="s">
        <v>108</v>
      </c>
      <c r="E216" s="85">
        <v>33</v>
      </c>
      <c r="F216" s="85">
        <v>0</v>
      </c>
    </row>
    <row r="217" spans="2:6" s="1" customFormat="1" ht="15.6" x14ac:dyDescent="0.3">
      <c r="B217" s="75"/>
      <c r="C217" s="185"/>
      <c r="D217" s="84" t="s">
        <v>109</v>
      </c>
      <c r="E217" s="85">
        <v>226</v>
      </c>
      <c r="F217" s="85">
        <v>8</v>
      </c>
    </row>
    <row r="218" spans="2:6" s="1" customFormat="1" ht="15.6" x14ac:dyDescent="0.3">
      <c r="B218" s="75"/>
      <c r="C218" s="185"/>
      <c r="D218" s="84" t="s">
        <v>110</v>
      </c>
      <c r="E218" s="85">
        <v>5</v>
      </c>
      <c r="F218" s="85">
        <v>0</v>
      </c>
    </row>
    <row r="219" spans="2:6" s="1" customFormat="1" ht="15.6" x14ac:dyDescent="0.3">
      <c r="B219" s="75"/>
      <c r="C219" s="185"/>
      <c r="D219" s="84" t="s">
        <v>111</v>
      </c>
      <c r="E219" s="85">
        <v>384</v>
      </c>
      <c r="F219" s="85">
        <v>5</v>
      </c>
    </row>
    <row r="220" spans="2:6" s="1" customFormat="1" ht="15.6" x14ac:dyDescent="0.3">
      <c r="B220" s="75"/>
      <c r="C220" s="185"/>
      <c r="D220" s="84" t="s">
        <v>112</v>
      </c>
      <c r="E220" s="85">
        <v>767</v>
      </c>
      <c r="F220" s="85">
        <v>10</v>
      </c>
    </row>
    <row r="221" spans="2:6" s="1" customFormat="1" ht="15.6" x14ac:dyDescent="0.3">
      <c r="B221" s="75"/>
      <c r="C221" s="185"/>
      <c r="D221" s="84" t="s">
        <v>113</v>
      </c>
      <c r="E221" s="85">
        <v>1110</v>
      </c>
      <c r="F221" s="85">
        <v>10</v>
      </c>
    </row>
    <row r="222" spans="2:6" s="1" customFormat="1" ht="15.6" x14ac:dyDescent="0.3">
      <c r="B222" s="75"/>
      <c r="C222" s="185"/>
      <c r="D222" s="84" t="s">
        <v>114</v>
      </c>
      <c r="E222" s="85">
        <v>6</v>
      </c>
      <c r="F222" s="85">
        <v>0</v>
      </c>
    </row>
    <row r="223" spans="2:6" s="1" customFormat="1" ht="15.6" x14ac:dyDescent="0.3">
      <c r="B223" s="75"/>
      <c r="C223" s="185"/>
      <c r="D223" s="84">
        <v>20659</v>
      </c>
      <c r="E223" s="85">
        <v>613</v>
      </c>
      <c r="F223" s="85">
        <v>18</v>
      </c>
    </row>
    <row r="224" spans="2:6" s="1" customFormat="1" ht="15.6" x14ac:dyDescent="0.3">
      <c r="B224" s="75"/>
      <c r="C224" s="185"/>
      <c r="D224" s="84" t="s">
        <v>115</v>
      </c>
      <c r="E224" s="85">
        <v>10</v>
      </c>
      <c r="F224" s="85">
        <v>0</v>
      </c>
    </row>
    <row r="225" spans="2:6" s="1" customFormat="1" ht="15.6" x14ac:dyDescent="0.3">
      <c r="B225" s="75"/>
      <c r="C225" s="185"/>
      <c r="D225" s="84" t="s">
        <v>116</v>
      </c>
      <c r="E225" s="85">
        <v>23</v>
      </c>
      <c r="F225" s="85">
        <v>0</v>
      </c>
    </row>
    <row r="226" spans="2:6" s="1" customFormat="1" ht="15.6" x14ac:dyDescent="0.3">
      <c r="B226" s="75"/>
      <c r="C226" s="185"/>
      <c r="D226" s="84" t="s">
        <v>117</v>
      </c>
      <c r="E226" s="85">
        <v>634</v>
      </c>
      <c r="F226" s="85">
        <v>0</v>
      </c>
    </row>
    <row r="227" spans="2:6" s="1" customFormat="1" ht="15.6" x14ac:dyDescent="0.3">
      <c r="B227" s="75"/>
      <c r="C227" s="185"/>
      <c r="D227" s="84" t="s">
        <v>118</v>
      </c>
      <c r="E227" s="85">
        <v>61</v>
      </c>
      <c r="F227" s="85">
        <v>0</v>
      </c>
    </row>
    <row r="228" spans="2:6" s="1" customFormat="1" ht="15.6" x14ac:dyDescent="0.3">
      <c r="B228" s="75"/>
      <c r="C228" s="185"/>
      <c r="D228" s="84" t="s">
        <v>119</v>
      </c>
      <c r="E228" s="85">
        <v>73</v>
      </c>
      <c r="F228" s="85">
        <v>0</v>
      </c>
    </row>
    <row r="229" spans="2:6" s="1" customFormat="1" ht="15.6" x14ac:dyDescent="0.3">
      <c r="B229" s="75"/>
      <c r="C229" s="185"/>
      <c r="D229" s="84" t="s">
        <v>120</v>
      </c>
      <c r="E229" s="85">
        <v>119</v>
      </c>
      <c r="F229" s="85">
        <v>0</v>
      </c>
    </row>
    <row r="230" spans="2:6" s="1" customFormat="1" ht="15.6" x14ac:dyDescent="0.3">
      <c r="B230" s="75"/>
      <c r="C230" s="185"/>
      <c r="D230" s="84" t="s">
        <v>121</v>
      </c>
      <c r="E230" s="85">
        <v>55</v>
      </c>
      <c r="F230" s="85">
        <v>0</v>
      </c>
    </row>
    <row r="231" spans="2:6" s="1" customFormat="1" ht="15.6" x14ac:dyDescent="0.3">
      <c r="B231" s="75"/>
      <c r="C231" s="185"/>
      <c r="D231" s="84" t="s">
        <v>122</v>
      </c>
      <c r="E231" s="85">
        <v>58</v>
      </c>
      <c r="F231" s="85">
        <v>0</v>
      </c>
    </row>
    <row r="232" spans="2:6" s="1" customFormat="1" ht="15.6" x14ac:dyDescent="0.3">
      <c r="B232" s="75"/>
      <c r="C232" s="185"/>
      <c r="D232" s="84" t="s">
        <v>123</v>
      </c>
      <c r="E232" s="85">
        <v>24</v>
      </c>
      <c r="F232" s="85">
        <v>0</v>
      </c>
    </row>
    <row r="233" spans="2:6" s="1" customFormat="1" ht="16.2" thickBot="1" x14ac:dyDescent="0.35">
      <c r="B233" s="75"/>
      <c r="C233" s="186"/>
      <c r="D233" s="86" t="s">
        <v>124</v>
      </c>
      <c r="E233" s="87">
        <v>32</v>
      </c>
      <c r="F233" s="87">
        <v>0</v>
      </c>
    </row>
    <row r="234" spans="2:6" s="1" customFormat="1" ht="16.2" thickBot="1" x14ac:dyDescent="0.35">
      <c r="B234" s="70" t="s">
        <v>6</v>
      </c>
      <c r="C234" s="88" t="s">
        <v>7</v>
      </c>
      <c r="D234" s="88" t="s">
        <v>7</v>
      </c>
      <c r="E234" s="124">
        <f>SUM(E160:E233)</f>
        <v>15738</v>
      </c>
      <c r="F234" s="89">
        <f t="shared" ref="F234" si="0">SUM(F160:F233)</f>
        <v>344</v>
      </c>
    </row>
    <row r="235" spans="2:6" ht="16.2" thickBot="1" x14ac:dyDescent="0.35">
      <c r="B235" s="2"/>
      <c r="C235" s="1"/>
      <c r="D235" s="1"/>
      <c r="E235" s="1"/>
      <c r="F235" s="1"/>
    </row>
    <row r="236" spans="2:6" ht="16.8" thickBot="1" x14ac:dyDescent="0.35">
      <c r="B236" s="172" t="s">
        <v>8</v>
      </c>
      <c r="C236" s="173"/>
      <c r="D236" s="173"/>
      <c r="E236" s="173"/>
      <c r="F236" s="174"/>
    </row>
    <row r="237" spans="2:6" ht="15.6" x14ac:dyDescent="0.3">
      <c r="B237" s="14"/>
      <c r="C237" s="57"/>
      <c r="D237" s="57"/>
      <c r="E237" s="57"/>
      <c r="F237" s="15"/>
    </row>
    <row r="238" spans="2:6" ht="15.6" x14ac:dyDescent="0.3">
      <c r="B238" s="14"/>
      <c r="C238" s="57"/>
      <c r="D238" s="57"/>
      <c r="E238" s="57"/>
      <c r="F238" s="15"/>
    </row>
    <row r="239" spans="2:6" ht="15.6" x14ac:dyDescent="0.3">
      <c r="B239" s="14"/>
      <c r="C239" s="57"/>
      <c r="D239" s="57"/>
      <c r="E239" s="57"/>
      <c r="F239" s="15"/>
    </row>
    <row r="240" spans="2:6" ht="15.6" x14ac:dyDescent="0.3">
      <c r="B240" s="14"/>
      <c r="C240" s="57"/>
      <c r="D240" s="57"/>
      <c r="E240" s="57"/>
      <c r="F240" s="15"/>
    </row>
    <row r="241" spans="2:6" ht="15.6" x14ac:dyDescent="0.3">
      <c r="B241" s="14"/>
      <c r="C241" s="57"/>
      <c r="D241" s="57"/>
      <c r="E241" s="57"/>
      <c r="F241" s="15"/>
    </row>
    <row r="242" spans="2:6" ht="16.2" thickBot="1" x14ac:dyDescent="0.35">
      <c r="B242" s="16"/>
      <c r="C242" s="17"/>
      <c r="D242" s="17"/>
      <c r="E242" s="17"/>
      <c r="F242" s="18"/>
    </row>
  </sheetData>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8" fitToHeight="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43"/>
  <sheetViews>
    <sheetView zoomScale="80" zoomScaleNormal="80" workbookViewId="0">
      <pane ySplit="5" topLeftCell="A228" activePane="bottomLeft" state="frozen"/>
      <selection activeCell="B6" sqref="B6:B79"/>
      <selection pane="bottomLeft" activeCell="A2" sqref="A2:F243"/>
    </sheetView>
  </sheetViews>
  <sheetFormatPr defaultRowHeight="14.4" x14ac:dyDescent="0.3"/>
  <cols>
    <col min="1" max="1" width="20.6640625" customWidth="1"/>
    <col min="2" max="2" width="18.109375" customWidth="1"/>
    <col min="3" max="3" width="21.6640625" customWidth="1"/>
    <col min="4" max="6" width="20" customWidth="1"/>
    <col min="7" max="7" width="21.109375" customWidth="1"/>
  </cols>
  <sheetData>
    <row r="1" spans="1:7" ht="15.75" customHeight="1" thickBot="1" x14ac:dyDescent="0.35"/>
    <row r="2" spans="1:7" ht="65.400000000000006" customHeight="1" thickBot="1" x14ac:dyDescent="0.35">
      <c r="A2" s="202" t="s">
        <v>49</v>
      </c>
      <c r="B2" s="203"/>
      <c r="C2" s="203"/>
      <c r="D2" s="203"/>
      <c r="E2" s="203"/>
      <c r="F2" s="204"/>
      <c r="G2" s="208"/>
    </row>
    <row r="3" spans="1:7" ht="15.75" customHeight="1" x14ac:dyDescent="0.3">
      <c r="A3" s="205"/>
      <c r="B3" s="205"/>
      <c r="C3" s="205"/>
      <c r="D3" s="205"/>
      <c r="E3" s="205"/>
      <c r="F3" s="205"/>
      <c r="G3" s="208"/>
    </row>
    <row r="4" spans="1:7" ht="16.2" thickBot="1" x14ac:dyDescent="0.35">
      <c r="A4" s="1"/>
      <c r="B4" s="1"/>
      <c r="C4" s="1"/>
      <c r="D4" s="11"/>
      <c r="E4" s="11"/>
      <c r="F4" s="11"/>
      <c r="G4" s="208"/>
    </row>
    <row r="5" spans="1:7" ht="136.5" customHeight="1" thickBot="1" x14ac:dyDescent="0.35">
      <c r="A5" s="54" t="s">
        <v>11</v>
      </c>
      <c r="B5" s="55" t="s">
        <v>0</v>
      </c>
      <c r="C5" s="55" t="s">
        <v>9</v>
      </c>
      <c r="D5" s="56" t="s">
        <v>14</v>
      </c>
      <c r="E5" s="56" t="s">
        <v>24</v>
      </c>
      <c r="F5" s="67" t="s">
        <v>33</v>
      </c>
      <c r="G5" s="208"/>
    </row>
    <row r="6" spans="1:7" s="1" customFormat="1" ht="15.75" customHeight="1" x14ac:dyDescent="0.3">
      <c r="A6" s="209" t="s">
        <v>12</v>
      </c>
      <c r="B6" s="197" t="s">
        <v>51</v>
      </c>
      <c r="C6" s="84" t="s">
        <v>52</v>
      </c>
      <c r="D6" s="85">
        <v>0</v>
      </c>
      <c r="E6" s="162">
        <v>0</v>
      </c>
      <c r="F6" s="98">
        <v>0</v>
      </c>
    </row>
    <row r="7" spans="1:7" s="1" customFormat="1" ht="15.6" x14ac:dyDescent="0.3">
      <c r="A7" s="210"/>
      <c r="B7" s="182"/>
      <c r="C7" s="84" t="s">
        <v>53</v>
      </c>
      <c r="D7" s="85">
        <v>0</v>
      </c>
      <c r="E7" s="162">
        <v>0</v>
      </c>
      <c r="F7" s="139">
        <v>0</v>
      </c>
    </row>
    <row r="8" spans="1:7" s="1" customFormat="1" ht="15.6" x14ac:dyDescent="0.3">
      <c r="A8" s="210"/>
      <c r="B8" s="182"/>
      <c r="C8" s="84" t="s">
        <v>54</v>
      </c>
      <c r="D8" s="85">
        <v>7</v>
      </c>
      <c r="E8" s="162">
        <v>60.285714285714299</v>
      </c>
      <c r="F8" s="139">
        <v>763.61428571428598</v>
      </c>
    </row>
    <row r="9" spans="1:7" s="1" customFormat="1" ht="15.6" x14ac:dyDescent="0.3">
      <c r="A9" s="210"/>
      <c r="B9" s="182"/>
      <c r="C9" s="84" t="s">
        <v>55</v>
      </c>
      <c r="D9" s="85">
        <v>22</v>
      </c>
      <c r="E9" s="162">
        <v>71.136363636363598</v>
      </c>
      <c r="F9" s="139">
        <v>464.64772727272702</v>
      </c>
    </row>
    <row r="10" spans="1:7" s="1" customFormat="1" ht="15.6" x14ac:dyDescent="0.3">
      <c r="A10" s="210"/>
      <c r="B10" s="182"/>
      <c r="C10" s="84" t="s">
        <v>56</v>
      </c>
      <c r="D10" s="85">
        <v>2</v>
      </c>
      <c r="E10" s="162">
        <v>56.5</v>
      </c>
      <c r="F10" s="139">
        <v>968.47</v>
      </c>
    </row>
    <row r="11" spans="1:7" s="1" customFormat="1" ht="15.6" x14ac:dyDescent="0.3">
      <c r="A11" s="210"/>
      <c r="B11" s="182"/>
      <c r="C11" s="84">
        <v>20678</v>
      </c>
      <c r="D11" s="85">
        <v>16</v>
      </c>
      <c r="E11" s="162">
        <v>66.0625</v>
      </c>
      <c r="F11" s="139">
        <v>508.03625</v>
      </c>
    </row>
    <row r="12" spans="1:7" s="1" customFormat="1" ht="15.6" x14ac:dyDescent="0.3">
      <c r="A12" s="210"/>
      <c r="B12" s="182"/>
      <c r="C12" s="84" t="s">
        <v>58</v>
      </c>
      <c r="D12" s="85">
        <v>1</v>
      </c>
      <c r="E12" s="162">
        <v>89</v>
      </c>
      <c r="F12" s="139">
        <v>626.34</v>
      </c>
    </row>
    <row r="13" spans="1:7" s="1" customFormat="1" ht="15.6" x14ac:dyDescent="0.3">
      <c r="A13" s="210"/>
      <c r="B13" s="182"/>
      <c r="C13" s="84" t="s">
        <v>59</v>
      </c>
      <c r="D13" s="85">
        <v>0</v>
      </c>
      <c r="E13" s="162">
        <v>0</v>
      </c>
      <c r="F13" s="139">
        <v>0</v>
      </c>
    </row>
    <row r="14" spans="1:7" s="1" customFormat="1" ht="15.6" x14ac:dyDescent="0.3">
      <c r="A14" s="210"/>
      <c r="B14" s="182"/>
      <c r="C14" s="84" t="s">
        <v>60</v>
      </c>
      <c r="D14" s="85">
        <v>0</v>
      </c>
      <c r="E14" s="162">
        <v>0</v>
      </c>
      <c r="F14" s="139">
        <v>0</v>
      </c>
    </row>
    <row r="15" spans="1:7" s="1" customFormat="1" ht="18" customHeight="1" x14ac:dyDescent="0.3">
      <c r="A15" s="210"/>
      <c r="B15" s="182"/>
      <c r="C15" s="84" t="s">
        <v>61</v>
      </c>
      <c r="D15" s="85">
        <v>0</v>
      </c>
      <c r="E15" s="162">
        <v>0</v>
      </c>
      <c r="F15" s="139">
        <v>662.15499999999997</v>
      </c>
    </row>
    <row r="16" spans="1:7" s="1" customFormat="1" ht="15.6" x14ac:dyDescent="0.3">
      <c r="A16" s="210"/>
      <c r="B16" s="182"/>
      <c r="C16" s="84" t="s">
        <v>62</v>
      </c>
      <c r="D16" s="85">
        <v>2</v>
      </c>
      <c r="E16" s="162">
        <v>145</v>
      </c>
      <c r="F16" s="139">
        <v>504.66</v>
      </c>
    </row>
    <row r="17" spans="1:6" s="1" customFormat="1" ht="15.6" x14ac:dyDescent="0.3">
      <c r="A17" s="210"/>
      <c r="B17" s="182"/>
      <c r="C17" s="84" t="s">
        <v>63</v>
      </c>
      <c r="D17" s="85">
        <v>3</v>
      </c>
      <c r="E17" s="162">
        <v>46.3333333333333</v>
      </c>
      <c r="F17" s="139">
        <v>0</v>
      </c>
    </row>
    <row r="18" spans="1:6" s="1" customFormat="1" ht="15.6" x14ac:dyDescent="0.3">
      <c r="A18" s="210"/>
      <c r="B18" s="181" t="s">
        <v>64</v>
      </c>
      <c r="C18" s="84" t="s">
        <v>65</v>
      </c>
      <c r="D18" s="85">
        <v>104</v>
      </c>
      <c r="E18" s="162">
        <v>61.259615384615401</v>
      </c>
      <c r="F18" s="139">
        <v>426.22</v>
      </c>
    </row>
    <row r="19" spans="1:6" s="1" customFormat="1" ht="15.6" x14ac:dyDescent="0.3">
      <c r="A19" s="210"/>
      <c r="B19" s="182"/>
      <c r="C19" s="84" t="s">
        <v>66</v>
      </c>
      <c r="D19" s="85">
        <v>85</v>
      </c>
      <c r="E19" s="162">
        <v>70.035294117647098</v>
      </c>
      <c r="F19" s="139">
        <v>437.29</v>
      </c>
    </row>
    <row r="20" spans="1:6" s="1" customFormat="1" ht="15.6" x14ac:dyDescent="0.3">
      <c r="A20" s="210"/>
      <c r="B20" s="182"/>
      <c r="C20" s="84" t="s">
        <v>67</v>
      </c>
      <c r="D20" s="85">
        <v>133</v>
      </c>
      <c r="E20" s="162">
        <v>66.4887218045113</v>
      </c>
      <c r="F20" s="139">
        <v>504.66</v>
      </c>
    </row>
    <row r="21" spans="1:6" s="1" customFormat="1" ht="15.6" x14ac:dyDescent="0.3">
      <c r="A21" s="210"/>
      <c r="B21" s="182"/>
      <c r="C21" s="84" t="s">
        <v>68</v>
      </c>
      <c r="D21" s="85">
        <v>0</v>
      </c>
      <c r="E21" s="162">
        <v>0</v>
      </c>
      <c r="F21" s="139">
        <v>0</v>
      </c>
    </row>
    <row r="22" spans="1:6" s="1" customFormat="1" ht="15.6" x14ac:dyDescent="0.3">
      <c r="A22" s="210"/>
      <c r="B22" s="182"/>
      <c r="C22" s="84" t="s">
        <v>69</v>
      </c>
      <c r="D22" s="85">
        <v>1</v>
      </c>
      <c r="E22" s="162">
        <v>44</v>
      </c>
      <c r="F22" s="139">
        <v>504.66</v>
      </c>
    </row>
    <row r="23" spans="1:6" s="1" customFormat="1" ht="15.6" x14ac:dyDescent="0.3">
      <c r="A23" s="210"/>
      <c r="B23" s="182"/>
      <c r="C23" s="84" t="s">
        <v>70</v>
      </c>
      <c r="D23" s="85">
        <v>0</v>
      </c>
      <c r="E23" s="162">
        <v>0</v>
      </c>
      <c r="F23" s="139">
        <v>0</v>
      </c>
    </row>
    <row r="24" spans="1:6" s="1" customFormat="1" ht="15.6" x14ac:dyDescent="0.3">
      <c r="A24" s="210"/>
      <c r="B24" s="182"/>
      <c r="C24" s="84" t="s">
        <v>71</v>
      </c>
      <c r="D24" s="85">
        <v>1</v>
      </c>
      <c r="E24" s="162">
        <v>71</v>
      </c>
      <c r="F24" s="139">
        <v>260.48</v>
      </c>
    </row>
    <row r="25" spans="1:6" s="1" customFormat="1" ht="15.6" x14ac:dyDescent="0.3">
      <c r="A25" s="210"/>
      <c r="B25" s="182"/>
      <c r="C25" s="84" t="s">
        <v>72</v>
      </c>
      <c r="D25" s="85">
        <v>19</v>
      </c>
      <c r="E25" s="162">
        <v>58.473684210526301</v>
      </c>
      <c r="F25" s="139">
        <v>536.44000000000005</v>
      </c>
    </row>
    <row r="26" spans="1:6" s="1" customFormat="1" ht="15.6" x14ac:dyDescent="0.3">
      <c r="A26" s="210"/>
      <c r="B26" s="182"/>
      <c r="C26" s="84" t="s">
        <v>73</v>
      </c>
      <c r="D26" s="85">
        <v>1</v>
      </c>
      <c r="E26" s="162">
        <v>45</v>
      </c>
      <c r="F26" s="139">
        <v>506.58</v>
      </c>
    </row>
    <row r="27" spans="1:6" s="1" customFormat="1" ht="15.6" x14ac:dyDescent="0.3">
      <c r="A27" s="210"/>
      <c r="B27" s="182"/>
      <c r="C27" s="84">
        <v>20622</v>
      </c>
      <c r="D27" s="85">
        <v>0</v>
      </c>
      <c r="E27" s="162">
        <v>93.6666666666667</v>
      </c>
      <c r="F27" s="139">
        <v>340.41</v>
      </c>
    </row>
    <row r="28" spans="1:6" s="1" customFormat="1" ht="15.6" x14ac:dyDescent="0.3">
      <c r="A28" s="210"/>
      <c r="B28" s="182"/>
      <c r="C28" s="84" t="s">
        <v>74</v>
      </c>
      <c r="D28" s="85">
        <v>1</v>
      </c>
      <c r="E28" s="162">
        <v>47</v>
      </c>
      <c r="F28" s="139">
        <v>648.02</v>
      </c>
    </row>
    <row r="29" spans="1:6" s="1" customFormat="1" ht="15.6" x14ac:dyDescent="0.3">
      <c r="A29" s="210"/>
      <c r="B29" s="182"/>
      <c r="C29" s="84" t="s">
        <v>75</v>
      </c>
      <c r="D29" s="85">
        <v>0</v>
      </c>
      <c r="E29" s="162">
        <v>0</v>
      </c>
      <c r="F29" s="139">
        <v>0</v>
      </c>
    </row>
    <row r="30" spans="1:6" s="1" customFormat="1" ht="15.6" x14ac:dyDescent="0.3">
      <c r="A30" s="210"/>
      <c r="B30" s="182"/>
      <c r="C30" s="84" t="s">
        <v>76</v>
      </c>
      <c r="D30" s="85">
        <v>6</v>
      </c>
      <c r="E30" s="162">
        <v>55</v>
      </c>
      <c r="F30" s="139">
        <v>554.51</v>
      </c>
    </row>
    <row r="31" spans="1:6" s="1" customFormat="1" ht="15.6" x14ac:dyDescent="0.3">
      <c r="A31" s="210"/>
      <c r="B31" s="182"/>
      <c r="C31" s="84" t="s">
        <v>77</v>
      </c>
      <c r="D31" s="85">
        <v>17</v>
      </c>
      <c r="E31" s="162">
        <v>71</v>
      </c>
      <c r="F31" s="139">
        <v>447.93</v>
      </c>
    </row>
    <row r="32" spans="1:6" s="1" customFormat="1" ht="15.6" x14ac:dyDescent="0.3">
      <c r="A32" s="210"/>
      <c r="B32" s="182"/>
      <c r="C32" s="84" t="s">
        <v>78</v>
      </c>
      <c r="D32" s="85">
        <v>0</v>
      </c>
      <c r="E32" s="162">
        <v>0</v>
      </c>
      <c r="F32" s="139">
        <v>0</v>
      </c>
    </row>
    <row r="33" spans="1:6" s="1" customFormat="1" ht="15.6" x14ac:dyDescent="0.3">
      <c r="A33" s="210"/>
      <c r="B33" s="182"/>
      <c r="C33" s="84" t="s">
        <v>79</v>
      </c>
      <c r="D33" s="85">
        <v>0</v>
      </c>
      <c r="E33" s="162">
        <v>0</v>
      </c>
      <c r="F33" s="139">
        <v>0</v>
      </c>
    </row>
    <row r="34" spans="1:6" s="1" customFormat="1" ht="15.6" x14ac:dyDescent="0.3">
      <c r="A34" s="210"/>
      <c r="B34" s="182"/>
      <c r="C34" s="84" t="s">
        <v>80</v>
      </c>
      <c r="D34" s="85">
        <v>31</v>
      </c>
      <c r="E34" s="162">
        <v>90.645161290322605</v>
      </c>
      <c r="F34" s="139">
        <v>320.63</v>
      </c>
    </row>
    <row r="35" spans="1:6" s="1" customFormat="1" ht="15.6" x14ac:dyDescent="0.3">
      <c r="A35" s="210"/>
      <c r="B35" s="182"/>
      <c r="C35" s="84" t="s">
        <v>81</v>
      </c>
      <c r="D35" s="85">
        <v>2</v>
      </c>
      <c r="E35" s="162">
        <v>62.5</v>
      </c>
      <c r="F35" s="139">
        <v>446.93</v>
      </c>
    </row>
    <row r="36" spans="1:6" s="1" customFormat="1" ht="15.6" x14ac:dyDescent="0.3">
      <c r="A36" s="210"/>
      <c r="B36" s="182"/>
      <c r="C36" s="84" t="s">
        <v>82</v>
      </c>
      <c r="D36" s="85">
        <v>0</v>
      </c>
      <c r="E36" s="162">
        <v>0</v>
      </c>
      <c r="F36" s="139">
        <v>0</v>
      </c>
    </row>
    <row r="37" spans="1:6" s="1" customFormat="1" ht="15.6" x14ac:dyDescent="0.3">
      <c r="A37" s="210"/>
      <c r="B37" s="182"/>
      <c r="C37" s="84" t="s">
        <v>83</v>
      </c>
      <c r="D37" s="85">
        <v>0</v>
      </c>
      <c r="E37" s="162">
        <v>0</v>
      </c>
      <c r="F37" s="139">
        <v>0</v>
      </c>
    </row>
    <row r="38" spans="1:6" s="1" customFormat="1" ht="15.6" x14ac:dyDescent="0.3">
      <c r="A38" s="210"/>
      <c r="B38" s="182"/>
      <c r="C38" s="84" t="s">
        <v>84</v>
      </c>
      <c r="D38" s="85">
        <v>4</v>
      </c>
      <c r="E38" s="162">
        <v>66.75</v>
      </c>
      <c r="F38" s="139">
        <v>640.87</v>
      </c>
    </row>
    <row r="39" spans="1:6" s="1" customFormat="1" ht="15.6" x14ac:dyDescent="0.3">
      <c r="A39" s="210"/>
      <c r="B39" s="182"/>
      <c r="C39" s="84" t="s">
        <v>85</v>
      </c>
      <c r="D39" s="85">
        <v>4</v>
      </c>
      <c r="E39" s="162">
        <v>51.75</v>
      </c>
      <c r="F39" s="139">
        <v>652.49</v>
      </c>
    </row>
    <row r="40" spans="1:6" s="1" customFormat="1" ht="15.6" x14ac:dyDescent="0.3">
      <c r="A40" s="210"/>
      <c r="B40" s="182"/>
      <c r="C40" s="84" t="s">
        <v>86</v>
      </c>
      <c r="D40" s="85">
        <v>0</v>
      </c>
      <c r="E40" s="162">
        <v>168</v>
      </c>
      <c r="F40" s="139">
        <v>581.54</v>
      </c>
    </row>
    <row r="41" spans="1:6" s="1" customFormat="1" ht="15.6" x14ac:dyDescent="0.3">
      <c r="A41" s="210"/>
      <c r="B41" s="182"/>
      <c r="C41" s="84" t="s">
        <v>87</v>
      </c>
      <c r="D41" s="85">
        <v>1</v>
      </c>
      <c r="E41" s="162">
        <v>68</v>
      </c>
      <c r="F41" s="139">
        <v>516.63</v>
      </c>
    </row>
    <row r="42" spans="1:6" s="1" customFormat="1" ht="15.6" x14ac:dyDescent="0.3">
      <c r="A42" s="210"/>
      <c r="B42" s="182"/>
      <c r="C42" s="84" t="s">
        <v>88</v>
      </c>
      <c r="D42" s="85">
        <v>0</v>
      </c>
      <c r="E42" s="162">
        <v>0</v>
      </c>
      <c r="F42" s="139">
        <v>0</v>
      </c>
    </row>
    <row r="43" spans="1:6" s="1" customFormat="1" ht="15.6" x14ac:dyDescent="0.3">
      <c r="A43" s="210"/>
      <c r="B43" s="182"/>
      <c r="C43" s="84" t="s">
        <v>89</v>
      </c>
      <c r="D43" s="85">
        <v>37</v>
      </c>
      <c r="E43" s="162">
        <v>65.351351351351397</v>
      </c>
      <c r="F43" s="139">
        <v>454.76</v>
      </c>
    </row>
    <row r="44" spans="1:6" s="1" customFormat="1" ht="15" customHeight="1" x14ac:dyDescent="0.3">
      <c r="A44" s="210"/>
      <c r="B44" s="184" t="s">
        <v>90</v>
      </c>
      <c r="C44" s="84">
        <v>20601</v>
      </c>
      <c r="D44" s="85">
        <v>0</v>
      </c>
      <c r="E44" s="162">
        <v>0</v>
      </c>
      <c r="F44" s="139">
        <v>0</v>
      </c>
    </row>
    <row r="45" spans="1:6" s="1" customFormat="1" ht="15" customHeight="1" x14ac:dyDescent="0.3">
      <c r="A45" s="210"/>
      <c r="B45" s="185"/>
      <c r="C45" s="84">
        <v>20607</v>
      </c>
      <c r="D45" s="85">
        <v>62</v>
      </c>
      <c r="E45" s="162">
        <v>65.564516129032299</v>
      </c>
      <c r="F45" s="139">
        <v>581.54</v>
      </c>
    </row>
    <row r="46" spans="1:6" s="1" customFormat="1" ht="15" customHeight="1" x14ac:dyDescent="0.3">
      <c r="A46" s="210"/>
      <c r="B46" s="185"/>
      <c r="C46" s="84" t="s">
        <v>91</v>
      </c>
      <c r="D46" s="85">
        <v>3</v>
      </c>
      <c r="E46" s="162">
        <v>88.6666666666667</v>
      </c>
      <c r="F46" s="139">
        <v>519.30999999999995</v>
      </c>
    </row>
    <row r="47" spans="1:6" s="1" customFormat="1" ht="15.6" x14ac:dyDescent="0.3">
      <c r="A47" s="210"/>
      <c r="B47" s="185"/>
      <c r="C47" s="84">
        <v>20613</v>
      </c>
      <c r="D47" s="85">
        <v>70</v>
      </c>
      <c r="E47" s="162">
        <v>65.442857142857093</v>
      </c>
      <c r="F47" s="139">
        <v>489.93</v>
      </c>
    </row>
    <row r="48" spans="1:6" s="1" customFormat="1" ht="15.6" x14ac:dyDescent="0.3">
      <c r="A48" s="210"/>
      <c r="B48" s="185"/>
      <c r="C48" s="84" t="s">
        <v>92</v>
      </c>
      <c r="D48" s="85">
        <v>0</v>
      </c>
      <c r="E48" s="162">
        <v>0</v>
      </c>
      <c r="F48" s="139">
        <v>0</v>
      </c>
    </row>
    <row r="49" spans="1:6" s="1" customFormat="1" ht="15.6" x14ac:dyDescent="0.3">
      <c r="A49" s="210"/>
      <c r="B49" s="185"/>
      <c r="C49" s="84">
        <v>20744</v>
      </c>
      <c r="D49" s="85">
        <v>1</v>
      </c>
      <c r="E49" s="162">
        <v>50</v>
      </c>
      <c r="F49" s="139">
        <v>416.89</v>
      </c>
    </row>
    <row r="50" spans="1:6" s="1" customFormat="1" ht="15.6" x14ac:dyDescent="0.3">
      <c r="A50" s="210"/>
      <c r="B50" s="185"/>
      <c r="C50" s="84" t="s">
        <v>95</v>
      </c>
      <c r="D50" s="85">
        <v>1</v>
      </c>
      <c r="E50" s="162">
        <v>95</v>
      </c>
      <c r="F50" s="139">
        <v>304.64</v>
      </c>
    </row>
    <row r="51" spans="1:6" s="1" customFormat="1" ht="15.75" customHeight="1" x14ac:dyDescent="0.3">
      <c r="A51" s="210"/>
      <c r="B51" s="184" t="s">
        <v>96</v>
      </c>
      <c r="C51" s="84" t="s">
        <v>97</v>
      </c>
      <c r="D51" s="85">
        <v>0</v>
      </c>
      <c r="E51" s="162">
        <v>0</v>
      </c>
      <c r="F51" s="139">
        <v>0</v>
      </c>
    </row>
    <row r="52" spans="1:6" s="1" customFormat="1" ht="15.6" x14ac:dyDescent="0.3">
      <c r="A52" s="210"/>
      <c r="B52" s="185"/>
      <c r="C52" s="84" t="s">
        <v>98</v>
      </c>
      <c r="D52" s="85">
        <v>1</v>
      </c>
      <c r="E52" s="162">
        <v>47</v>
      </c>
      <c r="F52" s="139">
        <v>545.66999999999996</v>
      </c>
    </row>
    <row r="53" spans="1:6" s="1" customFormat="1" ht="15.6" x14ac:dyDescent="0.3">
      <c r="A53" s="210"/>
      <c r="B53" s="185"/>
      <c r="C53" s="84" t="s">
        <v>99</v>
      </c>
      <c r="D53" s="85">
        <v>0</v>
      </c>
      <c r="E53" s="162">
        <v>0</v>
      </c>
      <c r="F53" s="139">
        <v>0</v>
      </c>
    </row>
    <row r="54" spans="1:6" s="1" customFormat="1" ht="15.6" x14ac:dyDescent="0.3">
      <c r="A54" s="210"/>
      <c r="B54" s="185"/>
      <c r="C54" s="84" t="s">
        <v>100</v>
      </c>
      <c r="D54" s="85">
        <v>8</v>
      </c>
      <c r="E54" s="162">
        <v>77.625</v>
      </c>
      <c r="F54" s="139">
        <v>341.88</v>
      </c>
    </row>
    <row r="55" spans="1:6" s="1" customFormat="1" ht="15.6" x14ac:dyDescent="0.3">
      <c r="A55" s="210"/>
      <c r="B55" s="185"/>
      <c r="C55" s="84" t="s">
        <v>101</v>
      </c>
      <c r="D55" s="85">
        <v>1</v>
      </c>
      <c r="E55" s="162">
        <v>39</v>
      </c>
      <c r="F55" s="139">
        <v>288.91000000000003</v>
      </c>
    </row>
    <row r="56" spans="1:6" s="1" customFormat="1" ht="15.6" x14ac:dyDescent="0.3">
      <c r="A56" s="210"/>
      <c r="B56" s="185"/>
      <c r="C56" s="84" t="s">
        <v>102</v>
      </c>
      <c r="D56" s="85">
        <v>1</v>
      </c>
      <c r="E56" s="162">
        <v>64</v>
      </c>
      <c r="F56" s="139">
        <v>582.91999999999996</v>
      </c>
    </row>
    <row r="57" spans="1:6" s="1" customFormat="1" ht="15.6" x14ac:dyDescent="0.3">
      <c r="A57" s="210"/>
      <c r="B57" s="185"/>
      <c r="C57" s="84" t="s">
        <v>103</v>
      </c>
      <c r="D57" s="85">
        <v>1</v>
      </c>
      <c r="E57" s="162">
        <v>51</v>
      </c>
      <c r="F57" s="139">
        <v>258.06</v>
      </c>
    </row>
    <row r="58" spans="1:6" s="1" customFormat="1" ht="15.6" x14ac:dyDescent="0.3">
      <c r="A58" s="210"/>
      <c r="B58" s="185"/>
      <c r="C58" s="84" t="s">
        <v>104</v>
      </c>
      <c r="D58" s="85">
        <v>1</v>
      </c>
      <c r="E58" s="162">
        <v>36</v>
      </c>
      <c r="F58" s="139">
        <v>215.79</v>
      </c>
    </row>
    <row r="59" spans="1:6" s="1" customFormat="1" ht="15.6" x14ac:dyDescent="0.3">
      <c r="A59" s="210"/>
      <c r="B59" s="185"/>
      <c r="C59" s="84" t="s">
        <v>105</v>
      </c>
      <c r="D59" s="85">
        <v>0</v>
      </c>
      <c r="E59" s="162">
        <v>0</v>
      </c>
      <c r="F59" s="139">
        <v>0</v>
      </c>
    </row>
    <row r="60" spans="1:6" s="1" customFormat="1" ht="15.6" x14ac:dyDescent="0.3">
      <c r="A60" s="210"/>
      <c r="B60" s="185"/>
      <c r="C60" s="84" t="s">
        <v>106</v>
      </c>
      <c r="D60" s="85">
        <v>0</v>
      </c>
      <c r="E60" s="162">
        <v>0</v>
      </c>
      <c r="F60" s="139">
        <v>0</v>
      </c>
    </row>
    <row r="61" spans="1:6" s="1" customFormat="1" ht="15.6" x14ac:dyDescent="0.3">
      <c r="A61" s="210"/>
      <c r="B61" s="185"/>
      <c r="C61" s="84" t="s">
        <v>107</v>
      </c>
      <c r="D61" s="85">
        <v>0</v>
      </c>
      <c r="E61" s="162">
        <v>0</v>
      </c>
      <c r="F61" s="139">
        <v>0</v>
      </c>
    </row>
    <row r="62" spans="1:6" s="1" customFormat="1" ht="15.6" x14ac:dyDescent="0.3">
      <c r="A62" s="210"/>
      <c r="B62" s="185"/>
      <c r="C62" s="84" t="s">
        <v>108</v>
      </c>
      <c r="D62" s="85">
        <v>0</v>
      </c>
      <c r="E62" s="162">
        <v>0</v>
      </c>
      <c r="F62" s="139">
        <v>0</v>
      </c>
    </row>
    <row r="63" spans="1:6" s="1" customFormat="1" ht="15.6" x14ac:dyDescent="0.3">
      <c r="A63" s="210"/>
      <c r="B63" s="185"/>
      <c r="C63" s="84" t="s">
        <v>109</v>
      </c>
      <c r="D63" s="85">
        <v>16</v>
      </c>
      <c r="E63" s="162">
        <v>54.25</v>
      </c>
      <c r="F63" s="139">
        <v>389.93</v>
      </c>
    </row>
    <row r="64" spans="1:6" s="1" customFormat="1" ht="15.6" x14ac:dyDescent="0.3">
      <c r="A64" s="210"/>
      <c r="B64" s="185"/>
      <c r="C64" s="84" t="s">
        <v>110</v>
      </c>
      <c r="D64" s="85">
        <v>0</v>
      </c>
      <c r="E64" s="162">
        <v>0</v>
      </c>
      <c r="F64" s="139">
        <v>0</v>
      </c>
    </row>
    <row r="65" spans="1:6" s="1" customFormat="1" ht="15.6" x14ac:dyDescent="0.3">
      <c r="A65" s="210"/>
      <c r="B65" s="185"/>
      <c r="C65" s="84" t="s">
        <v>111</v>
      </c>
      <c r="D65" s="85">
        <v>4</v>
      </c>
      <c r="E65" s="162">
        <v>42.75</v>
      </c>
      <c r="F65" s="139">
        <v>320.33</v>
      </c>
    </row>
    <row r="66" spans="1:6" s="1" customFormat="1" ht="15.6" x14ac:dyDescent="0.3">
      <c r="A66" s="210"/>
      <c r="B66" s="185"/>
      <c r="C66" s="84" t="s">
        <v>112</v>
      </c>
      <c r="D66" s="85">
        <v>10</v>
      </c>
      <c r="E66" s="162">
        <v>0</v>
      </c>
      <c r="F66" s="139">
        <v>357.4</v>
      </c>
    </row>
    <row r="67" spans="1:6" s="1" customFormat="1" ht="15.6" x14ac:dyDescent="0.3">
      <c r="A67" s="210"/>
      <c r="B67" s="185"/>
      <c r="C67" s="84" t="s">
        <v>113</v>
      </c>
      <c r="D67" s="85">
        <v>45</v>
      </c>
      <c r="E67" s="162">
        <v>82.8</v>
      </c>
      <c r="F67" s="139">
        <v>413.18</v>
      </c>
    </row>
    <row r="68" spans="1:6" s="1" customFormat="1" ht="15.6" x14ac:dyDescent="0.3">
      <c r="A68" s="210"/>
      <c r="B68" s="185"/>
      <c r="C68" s="84" t="s">
        <v>114</v>
      </c>
      <c r="D68" s="85">
        <v>0</v>
      </c>
      <c r="E68" s="162">
        <v>59.755555555555603</v>
      </c>
      <c r="F68" s="139">
        <v>0</v>
      </c>
    </row>
    <row r="69" spans="1:6" s="1" customFormat="1" ht="15.6" x14ac:dyDescent="0.3">
      <c r="A69" s="210"/>
      <c r="B69" s="185"/>
      <c r="C69" s="84">
        <v>20659</v>
      </c>
      <c r="D69" s="85">
        <v>12</v>
      </c>
      <c r="E69" s="162">
        <v>52</v>
      </c>
      <c r="F69" s="139">
        <v>457.76</v>
      </c>
    </row>
    <row r="70" spans="1:6" s="1" customFormat="1" ht="15.6" x14ac:dyDescent="0.3">
      <c r="A70" s="210"/>
      <c r="B70" s="185"/>
      <c r="C70" s="84" t="s">
        <v>115</v>
      </c>
      <c r="D70" s="85">
        <v>0</v>
      </c>
      <c r="E70" s="162">
        <v>0</v>
      </c>
      <c r="F70" s="139">
        <v>0</v>
      </c>
    </row>
    <row r="71" spans="1:6" s="1" customFormat="1" ht="15.6" x14ac:dyDescent="0.3">
      <c r="A71" s="210"/>
      <c r="B71" s="185"/>
      <c r="C71" s="84" t="s">
        <v>116</v>
      </c>
      <c r="D71" s="85">
        <v>0</v>
      </c>
      <c r="E71" s="162">
        <v>0</v>
      </c>
      <c r="F71" s="139">
        <v>0</v>
      </c>
    </row>
    <row r="72" spans="1:6" s="1" customFormat="1" ht="15.6" x14ac:dyDescent="0.3">
      <c r="A72" s="210"/>
      <c r="B72" s="185"/>
      <c r="C72" s="84" t="s">
        <v>117</v>
      </c>
      <c r="D72" s="85">
        <v>0</v>
      </c>
      <c r="E72" s="162">
        <v>0</v>
      </c>
      <c r="F72" s="139">
        <v>0</v>
      </c>
    </row>
    <row r="73" spans="1:6" s="1" customFormat="1" ht="15.6" x14ac:dyDescent="0.3">
      <c r="A73" s="210"/>
      <c r="B73" s="185"/>
      <c r="C73" s="84" t="s">
        <v>118</v>
      </c>
      <c r="D73" s="85">
        <v>0</v>
      </c>
      <c r="E73" s="162">
        <v>0</v>
      </c>
      <c r="F73" s="139">
        <v>0</v>
      </c>
    </row>
    <row r="74" spans="1:6" s="1" customFormat="1" ht="15.6" x14ac:dyDescent="0.3">
      <c r="A74" s="210"/>
      <c r="B74" s="185"/>
      <c r="C74" s="84" t="s">
        <v>119</v>
      </c>
      <c r="D74" s="85">
        <v>2</v>
      </c>
      <c r="E74" s="84">
        <v>47</v>
      </c>
      <c r="F74" s="139">
        <v>710.01</v>
      </c>
    </row>
    <row r="75" spans="1:6" s="1" customFormat="1" ht="15.6" x14ac:dyDescent="0.3">
      <c r="A75" s="210"/>
      <c r="B75" s="185"/>
      <c r="C75" s="84" t="s">
        <v>120</v>
      </c>
      <c r="D75" s="85">
        <v>0</v>
      </c>
      <c r="E75" s="162">
        <v>0</v>
      </c>
      <c r="F75" s="139">
        <v>0</v>
      </c>
    </row>
    <row r="76" spans="1:6" s="1" customFormat="1" ht="15.6" x14ac:dyDescent="0.3">
      <c r="A76" s="210"/>
      <c r="B76" s="185"/>
      <c r="C76" s="84" t="s">
        <v>121</v>
      </c>
      <c r="D76" s="85">
        <v>0</v>
      </c>
      <c r="E76" s="162">
        <v>0</v>
      </c>
      <c r="F76" s="139">
        <v>0</v>
      </c>
    </row>
    <row r="77" spans="1:6" s="1" customFormat="1" ht="15.6" x14ac:dyDescent="0.3">
      <c r="A77" s="210"/>
      <c r="B77" s="185"/>
      <c r="C77" s="84" t="s">
        <v>122</v>
      </c>
      <c r="D77" s="85">
        <v>0</v>
      </c>
      <c r="E77" s="162">
        <v>0</v>
      </c>
      <c r="F77" s="139">
        <v>0</v>
      </c>
    </row>
    <row r="78" spans="1:6" s="1" customFormat="1" ht="15.6" x14ac:dyDescent="0.3">
      <c r="A78" s="210"/>
      <c r="B78" s="185"/>
      <c r="C78" s="84" t="s">
        <v>123</v>
      </c>
      <c r="D78" s="85">
        <v>0</v>
      </c>
      <c r="E78" s="162">
        <v>0</v>
      </c>
      <c r="F78" s="139">
        <v>0</v>
      </c>
    </row>
    <row r="79" spans="1:6" s="1" customFormat="1" ht="16.2" thickBot="1" x14ac:dyDescent="0.35">
      <c r="A79" s="211"/>
      <c r="B79" s="186"/>
      <c r="C79" s="86" t="s">
        <v>124</v>
      </c>
      <c r="D79" s="87">
        <v>1</v>
      </c>
      <c r="E79" s="86">
        <v>58</v>
      </c>
      <c r="F79" s="139">
        <v>654.63</v>
      </c>
    </row>
    <row r="80" spans="1:6" s="1" customFormat="1" ht="16.2" thickBot="1" x14ac:dyDescent="0.35">
      <c r="A80" s="70" t="s">
        <v>6</v>
      </c>
      <c r="B80" s="88" t="s">
        <v>7</v>
      </c>
      <c r="C80" s="88" t="s">
        <v>7</v>
      </c>
      <c r="D80" s="89">
        <f>SUM(D6:D79)</f>
        <v>740</v>
      </c>
      <c r="E80" s="88"/>
      <c r="F80" s="114">
        <f>'[2]PASA_BREAK-J'!W77</f>
        <v>0</v>
      </c>
    </row>
    <row r="81" spans="1:7" ht="16.2" thickBot="1" x14ac:dyDescent="0.35">
      <c r="A81" s="31"/>
      <c r="B81" s="43"/>
      <c r="C81" s="43"/>
      <c r="D81" s="44"/>
      <c r="E81" s="43"/>
      <c r="F81" s="44">
        <f>'[2]PASA_BREAK-J'!W78</f>
        <v>0</v>
      </c>
      <c r="G81" s="41"/>
    </row>
    <row r="82" spans="1:7" ht="63" thickBot="1" x14ac:dyDescent="0.35">
      <c r="A82" s="54" t="s">
        <v>11</v>
      </c>
      <c r="B82" s="55" t="s">
        <v>0</v>
      </c>
      <c r="C82" s="55" t="s">
        <v>9</v>
      </c>
      <c r="D82" s="56" t="s">
        <v>14</v>
      </c>
      <c r="E82" s="39" t="s">
        <v>44</v>
      </c>
      <c r="F82" s="69">
        <f>'[2]PASA_BREAK-J'!W79</f>
        <v>0</v>
      </c>
      <c r="G82" s="41"/>
    </row>
    <row r="83" spans="1:7" s="1" customFormat="1" ht="15.75" customHeight="1" x14ac:dyDescent="0.3">
      <c r="A83" s="209" t="s">
        <v>13</v>
      </c>
      <c r="B83" s="181" t="s">
        <v>51</v>
      </c>
      <c r="C83" s="84" t="s">
        <v>52</v>
      </c>
      <c r="D83" s="85">
        <v>0</v>
      </c>
      <c r="E83" s="162">
        <v>0</v>
      </c>
      <c r="F83" s="139">
        <v>0</v>
      </c>
    </row>
    <row r="84" spans="1:7" s="1" customFormat="1" ht="15.6" x14ac:dyDescent="0.3">
      <c r="A84" s="210"/>
      <c r="B84" s="182"/>
      <c r="C84" s="84" t="s">
        <v>53</v>
      </c>
      <c r="D84" s="85">
        <v>0</v>
      </c>
      <c r="E84" s="162">
        <v>0</v>
      </c>
      <c r="F84" s="139">
        <v>0</v>
      </c>
    </row>
    <row r="85" spans="1:7" s="1" customFormat="1" ht="15.6" x14ac:dyDescent="0.3">
      <c r="A85" s="210"/>
      <c r="B85" s="182"/>
      <c r="C85" s="84" t="s">
        <v>54</v>
      </c>
      <c r="D85" s="85">
        <v>0</v>
      </c>
      <c r="E85" s="162">
        <v>0</v>
      </c>
      <c r="F85" s="139">
        <v>0</v>
      </c>
    </row>
    <row r="86" spans="1:7" s="1" customFormat="1" ht="15.6" x14ac:dyDescent="0.3">
      <c r="A86" s="210"/>
      <c r="B86" s="182"/>
      <c r="C86" s="84" t="s">
        <v>55</v>
      </c>
      <c r="D86" s="85">
        <v>8</v>
      </c>
      <c r="E86" s="162">
        <v>115</v>
      </c>
      <c r="F86" s="139">
        <v>1178.6199999999999</v>
      </c>
    </row>
    <row r="87" spans="1:7" s="1" customFormat="1" ht="15.6" x14ac:dyDescent="0.3">
      <c r="A87" s="210"/>
      <c r="B87" s="182"/>
      <c r="C87" s="84" t="s">
        <v>56</v>
      </c>
      <c r="D87" s="85">
        <v>0</v>
      </c>
      <c r="E87" s="162">
        <v>0</v>
      </c>
      <c r="F87" s="139">
        <v>0</v>
      </c>
    </row>
    <row r="88" spans="1:7" s="1" customFormat="1" ht="15.6" x14ac:dyDescent="0.3">
      <c r="A88" s="210"/>
      <c r="B88" s="182"/>
      <c r="C88" s="84">
        <v>20678</v>
      </c>
      <c r="D88" s="85">
        <v>5</v>
      </c>
      <c r="E88" s="162">
        <v>77.400000000000006</v>
      </c>
      <c r="F88" s="139">
        <v>512.98</v>
      </c>
    </row>
    <row r="89" spans="1:7" s="1" customFormat="1" ht="15.6" x14ac:dyDescent="0.3">
      <c r="A89" s="210"/>
      <c r="B89" s="182"/>
      <c r="C89" s="84" t="s">
        <v>58</v>
      </c>
      <c r="D89" s="85">
        <v>0</v>
      </c>
      <c r="E89" s="162">
        <v>0</v>
      </c>
      <c r="F89" s="139">
        <v>0</v>
      </c>
    </row>
    <row r="90" spans="1:7" s="1" customFormat="1" ht="15.6" x14ac:dyDescent="0.3">
      <c r="A90" s="210"/>
      <c r="B90" s="182"/>
      <c r="C90" s="84" t="s">
        <v>59</v>
      </c>
      <c r="D90" s="85">
        <v>0</v>
      </c>
      <c r="E90" s="162">
        <v>0</v>
      </c>
      <c r="F90" s="139">
        <v>0</v>
      </c>
    </row>
    <row r="91" spans="1:7" s="1" customFormat="1" ht="15.6" x14ac:dyDescent="0.3">
      <c r="A91" s="210"/>
      <c r="B91" s="182"/>
      <c r="C91" s="84" t="s">
        <v>60</v>
      </c>
      <c r="D91" s="85">
        <v>1</v>
      </c>
      <c r="E91" s="162">
        <v>139</v>
      </c>
      <c r="F91" s="139">
        <v>1711.28</v>
      </c>
    </row>
    <row r="92" spans="1:7" s="1" customFormat="1" ht="15.6" x14ac:dyDescent="0.3">
      <c r="A92" s="210"/>
      <c r="B92" s="182"/>
      <c r="C92" s="84" t="s">
        <v>61</v>
      </c>
      <c r="D92" s="85">
        <v>0</v>
      </c>
      <c r="E92" s="162">
        <v>0</v>
      </c>
      <c r="F92" s="139">
        <v>0</v>
      </c>
    </row>
    <row r="93" spans="1:7" s="1" customFormat="1" ht="15.6" x14ac:dyDescent="0.3">
      <c r="A93" s="210"/>
      <c r="B93" s="182"/>
      <c r="C93" s="84" t="s">
        <v>62</v>
      </c>
      <c r="D93" s="85">
        <v>0</v>
      </c>
      <c r="E93" s="162">
        <v>0</v>
      </c>
      <c r="F93" s="139">
        <v>0</v>
      </c>
    </row>
    <row r="94" spans="1:7" s="1" customFormat="1" ht="15.6" x14ac:dyDescent="0.3">
      <c r="A94" s="210"/>
      <c r="B94" s="183"/>
      <c r="C94" s="84" t="s">
        <v>63</v>
      </c>
      <c r="D94" s="85">
        <v>0</v>
      </c>
      <c r="E94" s="162">
        <v>0</v>
      </c>
      <c r="F94" s="139">
        <v>0</v>
      </c>
    </row>
    <row r="95" spans="1:7" s="1" customFormat="1" ht="15.6" x14ac:dyDescent="0.3">
      <c r="A95" s="210"/>
      <c r="B95" s="181" t="s">
        <v>64</v>
      </c>
      <c r="C95" s="84" t="s">
        <v>65</v>
      </c>
      <c r="D95" s="85">
        <v>7</v>
      </c>
      <c r="E95" s="162">
        <v>108.71428571428601</v>
      </c>
      <c r="F95" s="139">
        <v>968.8</v>
      </c>
    </row>
    <row r="96" spans="1:7" s="1" customFormat="1" ht="15.6" x14ac:dyDescent="0.3">
      <c r="A96" s="210"/>
      <c r="B96" s="182"/>
      <c r="C96" s="84" t="s">
        <v>66</v>
      </c>
      <c r="D96" s="85">
        <v>13</v>
      </c>
      <c r="E96" s="162">
        <v>133</v>
      </c>
      <c r="F96" s="139">
        <v>1087.72</v>
      </c>
    </row>
    <row r="97" spans="1:6" s="1" customFormat="1" ht="15.6" x14ac:dyDescent="0.3">
      <c r="A97" s="210"/>
      <c r="B97" s="182"/>
      <c r="C97" s="84" t="s">
        <v>67</v>
      </c>
      <c r="D97" s="85">
        <v>5</v>
      </c>
      <c r="E97" s="162">
        <v>132.80000000000001</v>
      </c>
      <c r="F97" s="139">
        <v>1072.75</v>
      </c>
    </row>
    <row r="98" spans="1:6" s="1" customFormat="1" ht="15.6" x14ac:dyDescent="0.3">
      <c r="A98" s="210"/>
      <c r="B98" s="182"/>
      <c r="C98" s="84" t="s">
        <v>68</v>
      </c>
      <c r="D98" s="85">
        <v>0</v>
      </c>
      <c r="E98" s="162">
        <v>0</v>
      </c>
      <c r="F98" s="139">
        <v>0</v>
      </c>
    </row>
    <row r="99" spans="1:6" s="1" customFormat="1" ht="15.6" x14ac:dyDescent="0.3">
      <c r="A99" s="210"/>
      <c r="B99" s="182"/>
      <c r="C99" s="84" t="s">
        <v>69</v>
      </c>
      <c r="D99" s="85">
        <v>0</v>
      </c>
      <c r="E99" s="162">
        <v>0</v>
      </c>
      <c r="F99" s="139">
        <v>0</v>
      </c>
    </row>
    <row r="100" spans="1:6" s="1" customFormat="1" ht="15.6" x14ac:dyDescent="0.3">
      <c r="A100" s="210"/>
      <c r="B100" s="182"/>
      <c r="C100" s="84" t="s">
        <v>70</v>
      </c>
      <c r="D100" s="85"/>
      <c r="E100" s="162">
        <v>0</v>
      </c>
      <c r="F100" s="139">
        <v>0</v>
      </c>
    </row>
    <row r="101" spans="1:6" s="1" customFormat="1" ht="15.6" x14ac:dyDescent="0.3">
      <c r="A101" s="210"/>
      <c r="B101" s="182"/>
      <c r="C101" s="84" t="s">
        <v>71</v>
      </c>
      <c r="D101" s="85">
        <v>0</v>
      </c>
      <c r="E101" s="162">
        <v>0</v>
      </c>
      <c r="F101" s="139">
        <v>0</v>
      </c>
    </row>
    <row r="102" spans="1:6" s="1" customFormat="1" ht="15.6" x14ac:dyDescent="0.3">
      <c r="A102" s="210"/>
      <c r="B102" s="182"/>
      <c r="C102" s="84" t="s">
        <v>72</v>
      </c>
      <c r="D102" s="85">
        <v>3</v>
      </c>
      <c r="E102" s="162">
        <v>135.333333333333</v>
      </c>
      <c r="F102" s="139">
        <v>1334.77</v>
      </c>
    </row>
    <row r="103" spans="1:6" s="1" customFormat="1" ht="15.6" x14ac:dyDescent="0.3">
      <c r="A103" s="210"/>
      <c r="B103" s="182"/>
      <c r="C103" s="84" t="s">
        <v>73</v>
      </c>
      <c r="D103" s="85">
        <v>0</v>
      </c>
      <c r="E103" s="162">
        <v>0</v>
      </c>
      <c r="F103" s="139">
        <v>0</v>
      </c>
    </row>
    <row r="104" spans="1:6" s="1" customFormat="1" ht="15.6" x14ac:dyDescent="0.3">
      <c r="A104" s="210"/>
      <c r="B104" s="182"/>
      <c r="C104" s="84">
        <v>20622</v>
      </c>
      <c r="D104" s="85">
        <v>1</v>
      </c>
      <c r="E104" s="162">
        <v>154</v>
      </c>
      <c r="F104" s="139">
        <v>1120.23</v>
      </c>
    </row>
    <row r="105" spans="1:6" s="1" customFormat="1" ht="15.6" x14ac:dyDescent="0.3">
      <c r="A105" s="210"/>
      <c r="B105" s="182"/>
      <c r="C105" s="84" t="s">
        <v>74</v>
      </c>
      <c r="D105" s="85">
        <v>0</v>
      </c>
      <c r="E105" s="162">
        <v>0</v>
      </c>
      <c r="F105" s="139">
        <v>0</v>
      </c>
    </row>
    <row r="106" spans="1:6" s="1" customFormat="1" ht="15.6" x14ac:dyDescent="0.3">
      <c r="A106" s="210"/>
      <c r="B106" s="182"/>
      <c r="C106" s="84" t="s">
        <v>75</v>
      </c>
      <c r="D106" s="85">
        <v>0</v>
      </c>
      <c r="E106" s="162">
        <v>0</v>
      </c>
      <c r="F106" s="139">
        <v>0</v>
      </c>
    </row>
    <row r="107" spans="1:6" s="1" customFormat="1" ht="15.6" x14ac:dyDescent="0.3">
      <c r="A107" s="210"/>
      <c r="B107" s="182"/>
      <c r="C107" s="84" t="s">
        <v>76</v>
      </c>
      <c r="D107" s="85">
        <v>1</v>
      </c>
      <c r="E107" s="162">
        <v>37</v>
      </c>
      <c r="F107" s="139">
        <v>1755.9</v>
      </c>
    </row>
    <row r="108" spans="1:6" s="1" customFormat="1" ht="15.6" x14ac:dyDescent="0.3">
      <c r="A108" s="210"/>
      <c r="B108" s="182"/>
      <c r="C108" s="84" t="s">
        <v>77</v>
      </c>
      <c r="D108" s="85">
        <v>2</v>
      </c>
      <c r="E108" s="162">
        <v>135</v>
      </c>
      <c r="F108" s="139">
        <v>1065.45</v>
      </c>
    </row>
    <row r="109" spans="1:6" s="1" customFormat="1" ht="15.6" x14ac:dyDescent="0.3">
      <c r="A109" s="210"/>
      <c r="B109" s="182"/>
      <c r="C109" s="84" t="s">
        <v>78</v>
      </c>
      <c r="D109" s="85">
        <v>0</v>
      </c>
      <c r="E109" s="162">
        <v>0</v>
      </c>
      <c r="F109" s="139">
        <v>0</v>
      </c>
    </row>
    <row r="110" spans="1:6" s="1" customFormat="1" ht="15.6" x14ac:dyDescent="0.3">
      <c r="A110" s="210"/>
      <c r="B110" s="182"/>
      <c r="C110" s="84" t="s">
        <v>79</v>
      </c>
      <c r="D110" s="85">
        <v>0</v>
      </c>
      <c r="E110" s="162">
        <v>0</v>
      </c>
      <c r="F110" s="139">
        <v>0</v>
      </c>
    </row>
    <row r="111" spans="1:6" s="1" customFormat="1" ht="15.6" x14ac:dyDescent="0.3">
      <c r="A111" s="210"/>
      <c r="B111" s="182"/>
      <c r="C111" s="84" t="s">
        <v>80</v>
      </c>
      <c r="D111" s="85">
        <v>4</v>
      </c>
      <c r="E111" s="162">
        <v>124</v>
      </c>
      <c r="F111" s="139">
        <v>1476.54</v>
      </c>
    </row>
    <row r="112" spans="1:6" s="1" customFormat="1" ht="15.6" x14ac:dyDescent="0.3">
      <c r="A112" s="210"/>
      <c r="B112" s="182"/>
      <c r="C112" s="84" t="s">
        <v>81</v>
      </c>
      <c r="D112" s="85">
        <v>1</v>
      </c>
      <c r="E112" s="162">
        <v>139</v>
      </c>
      <c r="F112" s="139">
        <v>1011.57</v>
      </c>
    </row>
    <row r="113" spans="1:6" s="1" customFormat="1" ht="15.6" x14ac:dyDescent="0.3">
      <c r="A113" s="210"/>
      <c r="B113" s="182"/>
      <c r="C113" s="84" t="s">
        <v>82</v>
      </c>
      <c r="D113" s="85">
        <v>0</v>
      </c>
      <c r="E113" s="162">
        <v>0</v>
      </c>
      <c r="F113" s="139">
        <v>0</v>
      </c>
    </row>
    <row r="114" spans="1:6" s="1" customFormat="1" ht="15.6" x14ac:dyDescent="0.3">
      <c r="A114" s="210"/>
      <c r="B114" s="182"/>
      <c r="C114" s="84" t="s">
        <v>83</v>
      </c>
      <c r="D114" s="85">
        <v>0</v>
      </c>
      <c r="E114" s="162">
        <v>0</v>
      </c>
      <c r="F114" s="139">
        <v>0</v>
      </c>
    </row>
    <row r="115" spans="1:6" s="1" customFormat="1" ht="15.6" x14ac:dyDescent="0.3">
      <c r="A115" s="210"/>
      <c r="B115" s="182"/>
      <c r="C115" s="84" t="s">
        <v>84</v>
      </c>
      <c r="D115" s="85">
        <v>1</v>
      </c>
      <c r="E115" s="162">
        <v>128</v>
      </c>
      <c r="F115" s="139">
        <v>1365.08</v>
      </c>
    </row>
    <row r="116" spans="1:6" s="1" customFormat="1" ht="15.6" x14ac:dyDescent="0.3">
      <c r="A116" s="210"/>
      <c r="B116" s="182"/>
      <c r="C116" s="84" t="s">
        <v>85</v>
      </c>
      <c r="D116" s="85">
        <v>1</v>
      </c>
      <c r="E116" s="162">
        <v>153</v>
      </c>
      <c r="F116" s="139">
        <v>2551.8000000000002</v>
      </c>
    </row>
    <row r="117" spans="1:6" s="1" customFormat="1" ht="15.6" x14ac:dyDescent="0.3">
      <c r="A117" s="210"/>
      <c r="B117" s="182"/>
      <c r="C117" s="84" t="s">
        <v>86</v>
      </c>
      <c r="D117" s="85">
        <v>0</v>
      </c>
      <c r="E117" s="162">
        <v>0</v>
      </c>
      <c r="F117" s="139">
        <v>0</v>
      </c>
    </row>
    <row r="118" spans="1:6" s="1" customFormat="1" ht="15.6" x14ac:dyDescent="0.3">
      <c r="A118" s="210"/>
      <c r="B118" s="182"/>
      <c r="C118" s="84" t="s">
        <v>87</v>
      </c>
      <c r="D118" s="85">
        <v>1</v>
      </c>
      <c r="E118" s="162">
        <v>120</v>
      </c>
      <c r="F118" s="139">
        <v>710.38</v>
      </c>
    </row>
    <row r="119" spans="1:6" s="1" customFormat="1" ht="15.6" x14ac:dyDescent="0.3">
      <c r="A119" s="210"/>
      <c r="B119" s="182"/>
      <c r="C119" s="84" t="s">
        <v>88</v>
      </c>
      <c r="D119" s="85">
        <v>1</v>
      </c>
      <c r="E119" s="162">
        <v>84</v>
      </c>
      <c r="F119" s="139">
        <v>2551.8000000000002</v>
      </c>
    </row>
    <row r="120" spans="1:6" s="1" customFormat="1" ht="15.6" x14ac:dyDescent="0.3">
      <c r="A120" s="210"/>
      <c r="B120" s="182"/>
      <c r="C120" s="84" t="s">
        <v>89</v>
      </c>
      <c r="D120" s="85">
        <v>0</v>
      </c>
      <c r="E120" s="162">
        <v>0</v>
      </c>
      <c r="F120" s="139">
        <v>0</v>
      </c>
    </row>
    <row r="121" spans="1:6" s="1" customFormat="1" ht="15" customHeight="1" x14ac:dyDescent="0.3">
      <c r="A121" s="210"/>
      <c r="B121" s="184" t="s">
        <v>90</v>
      </c>
      <c r="C121" s="84">
        <v>20601</v>
      </c>
      <c r="D121" s="85">
        <v>0</v>
      </c>
      <c r="E121" s="162">
        <v>0</v>
      </c>
      <c r="F121" s="139">
        <v>0</v>
      </c>
    </row>
    <row r="122" spans="1:6" s="1" customFormat="1" ht="15" customHeight="1" x14ac:dyDescent="0.3">
      <c r="A122" s="210"/>
      <c r="B122" s="185"/>
      <c r="C122" s="84">
        <v>20607</v>
      </c>
      <c r="D122" s="85">
        <v>1</v>
      </c>
      <c r="E122" s="162">
        <v>199</v>
      </c>
      <c r="F122" s="139">
        <v>710.38</v>
      </c>
    </row>
    <row r="123" spans="1:6" s="1" customFormat="1" ht="15" customHeight="1" x14ac:dyDescent="0.3">
      <c r="A123" s="210"/>
      <c r="B123" s="185"/>
      <c r="C123" s="84">
        <v>20608</v>
      </c>
      <c r="D123" s="85">
        <v>0</v>
      </c>
      <c r="E123" s="162">
        <v>0</v>
      </c>
      <c r="F123" s="139">
        <v>0</v>
      </c>
    </row>
    <row r="124" spans="1:6" s="1" customFormat="1" ht="15.6" x14ac:dyDescent="0.3">
      <c r="A124" s="210"/>
      <c r="B124" s="185"/>
      <c r="C124" s="84">
        <v>20613</v>
      </c>
      <c r="D124" s="85">
        <v>5</v>
      </c>
      <c r="E124" s="162">
        <v>96.6</v>
      </c>
      <c r="F124" s="139">
        <v>1031.56</v>
      </c>
    </row>
    <row r="125" spans="1:6" s="1" customFormat="1" ht="15.6" x14ac:dyDescent="0.3">
      <c r="A125" s="210"/>
      <c r="B125" s="185"/>
      <c r="C125" s="84" t="s">
        <v>92</v>
      </c>
      <c r="D125" s="85">
        <v>0</v>
      </c>
      <c r="E125" s="162">
        <v>0</v>
      </c>
      <c r="F125" s="139">
        <v>0</v>
      </c>
    </row>
    <row r="126" spans="1:6" s="1" customFormat="1" ht="15.6" x14ac:dyDescent="0.3">
      <c r="A126" s="210"/>
      <c r="B126" s="185"/>
      <c r="C126" s="84">
        <v>20744</v>
      </c>
      <c r="D126" s="85">
        <v>0</v>
      </c>
      <c r="E126" s="162">
        <v>0</v>
      </c>
      <c r="F126" s="139">
        <v>0</v>
      </c>
    </row>
    <row r="127" spans="1:6" s="1" customFormat="1" ht="15.6" x14ac:dyDescent="0.3">
      <c r="A127" s="210"/>
      <c r="B127" s="185"/>
      <c r="C127" s="84" t="s">
        <v>95</v>
      </c>
      <c r="D127" s="85">
        <v>1</v>
      </c>
      <c r="E127" s="162">
        <v>33</v>
      </c>
      <c r="F127" s="139">
        <v>676.06</v>
      </c>
    </row>
    <row r="128" spans="1:6" s="1" customFormat="1" ht="15.75" customHeight="1" x14ac:dyDescent="0.3">
      <c r="A128" s="210"/>
      <c r="B128" s="184" t="s">
        <v>96</v>
      </c>
      <c r="C128" s="84" t="s">
        <v>97</v>
      </c>
      <c r="D128" s="85">
        <v>1</v>
      </c>
      <c r="E128" s="162">
        <v>49</v>
      </c>
      <c r="F128" s="139">
        <v>259.29000000000002</v>
      </c>
    </row>
    <row r="129" spans="1:6" s="1" customFormat="1" ht="15.6" x14ac:dyDescent="0.3">
      <c r="A129" s="210"/>
      <c r="B129" s="185"/>
      <c r="C129" s="84" t="s">
        <v>98</v>
      </c>
      <c r="D129" s="85">
        <v>0</v>
      </c>
      <c r="E129" s="162">
        <v>0</v>
      </c>
      <c r="F129" s="139">
        <v>0</v>
      </c>
    </row>
    <row r="130" spans="1:6" s="1" customFormat="1" ht="15.6" x14ac:dyDescent="0.3">
      <c r="A130" s="210"/>
      <c r="B130" s="185"/>
      <c r="C130" s="84" t="s">
        <v>99</v>
      </c>
      <c r="D130" s="85">
        <v>0</v>
      </c>
      <c r="E130" s="162">
        <v>0</v>
      </c>
      <c r="F130" s="139">
        <v>0</v>
      </c>
    </row>
    <row r="131" spans="1:6" s="1" customFormat="1" ht="15.6" x14ac:dyDescent="0.3">
      <c r="A131" s="210"/>
      <c r="B131" s="185"/>
      <c r="C131" s="84" t="s">
        <v>100</v>
      </c>
      <c r="D131" s="85">
        <v>3</v>
      </c>
      <c r="E131" s="162">
        <v>111</v>
      </c>
      <c r="F131" s="139">
        <v>1144.9100000000001</v>
      </c>
    </row>
    <row r="132" spans="1:6" s="1" customFormat="1" ht="15.6" x14ac:dyDescent="0.3">
      <c r="A132" s="210"/>
      <c r="B132" s="185"/>
      <c r="C132" s="84" t="s">
        <v>101</v>
      </c>
      <c r="D132" s="85">
        <v>0</v>
      </c>
      <c r="E132" s="162">
        <v>0</v>
      </c>
      <c r="F132" s="139">
        <v>0</v>
      </c>
    </row>
    <row r="133" spans="1:6" s="1" customFormat="1" ht="15.6" x14ac:dyDescent="0.3">
      <c r="A133" s="210"/>
      <c r="B133" s="185"/>
      <c r="C133" s="84" t="s">
        <v>102</v>
      </c>
      <c r="D133" s="85">
        <v>0</v>
      </c>
      <c r="E133" s="162">
        <v>0</v>
      </c>
      <c r="F133" s="139">
        <v>0</v>
      </c>
    </row>
    <row r="134" spans="1:6" s="1" customFormat="1" ht="15.6" x14ac:dyDescent="0.3">
      <c r="A134" s="210"/>
      <c r="B134" s="185"/>
      <c r="C134" s="84" t="s">
        <v>103</v>
      </c>
      <c r="D134" s="85">
        <v>1</v>
      </c>
      <c r="E134" s="162">
        <v>134</v>
      </c>
      <c r="F134" s="139">
        <v>861.26</v>
      </c>
    </row>
    <row r="135" spans="1:6" s="1" customFormat="1" ht="15.6" x14ac:dyDescent="0.3">
      <c r="A135" s="210"/>
      <c r="B135" s="185"/>
      <c r="C135" s="84" t="s">
        <v>104</v>
      </c>
      <c r="D135" s="85">
        <v>0</v>
      </c>
      <c r="E135" s="162">
        <v>0</v>
      </c>
      <c r="F135" s="139">
        <v>0</v>
      </c>
    </row>
    <row r="136" spans="1:6" s="1" customFormat="1" ht="15.6" x14ac:dyDescent="0.3">
      <c r="A136" s="210"/>
      <c r="B136" s="185"/>
      <c r="C136" s="84" t="s">
        <v>105</v>
      </c>
      <c r="D136" s="85">
        <v>0</v>
      </c>
      <c r="E136" s="162">
        <v>0</v>
      </c>
      <c r="F136" s="139">
        <v>0</v>
      </c>
    </row>
    <row r="137" spans="1:6" s="1" customFormat="1" ht="15.6" x14ac:dyDescent="0.3">
      <c r="A137" s="210"/>
      <c r="B137" s="185"/>
      <c r="C137" s="84" t="s">
        <v>106</v>
      </c>
      <c r="D137" s="85">
        <v>0</v>
      </c>
      <c r="E137" s="84">
        <v>0</v>
      </c>
      <c r="F137" s="139">
        <v>0</v>
      </c>
    </row>
    <row r="138" spans="1:6" s="1" customFormat="1" ht="15.6" x14ac:dyDescent="0.3">
      <c r="A138" s="210"/>
      <c r="B138" s="185"/>
      <c r="C138" s="84" t="s">
        <v>107</v>
      </c>
      <c r="D138" s="85">
        <v>0</v>
      </c>
      <c r="E138" s="84">
        <v>0</v>
      </c>
      <c r="F138" s="139">
        <v>0</v>
      </c>
    </row>
    <row r="139" spans="1:6" s="1" customFormat="1" ht="15.6" x14ac:dyDescent="0.3">
      <c r="A139" s="210"/>
      <c r="B139" s="185"/>
      <c r="C139" s="84" t="s">
        <v>108</v>
      </c>
      <c r="D139" s="85">
        <v>1</v>
      </c>
      <c r="E139" s="162">
        <v>127</v>
      </c>
      <c r="F139" s="139">
        <v>1265.95</v>
      </c>
    </row>
    <row r="140" spans="1:6" s="1" customFormat="1" ht="15.6" x14ac:dyDescent="0.3">
      <c r="A140" s="210"/>
      <c r="B140" s="185"/>
      <c r="C140" s="84" t="s">
        <v>109</v>
      </c>
      <c r="D140" s="85">
        <v>6</v>
      </c>
      <c r="E140" s="162">
        <v>132</v>
      </c>
      <c r="F140" s="139">
        <v>1009.32</v>
      </c>
    </row>
    <row r="141" spans="1:6" s="1" customFormat="1" ht="15.6" x14ac:dyDescent="0.3">
      <c r="A141" s="210"/>
      <c r="B141" s="185"/>
      <c r="C141" s="84" t="s">
        <v>110</v>
      </c>
      <c r="D141" s="85">
        <v>0</v>
      </c>
      <c r="E141" s="162">
        <v>0</v>
      </c>
      <c r="F141" s="139">
        <v>0</v>
      </c>
    </row>
    <row r="142" spans="1:6" s="1" customFormat="1" ht="15.6" x14ac:dyDescent="0.3">
      <c r="A142" s="210"/>
      <c r="B142" s="185"/>
      <c r="C142" s="84" t="s">
        <v>111</v>
      </c>
      <c r="D142" s="85">
        <v>1</v>
      </c>
      <c r="E142" s="162">
        <v>129</v>
      </c>
      <c r="F142" s="139">
        <v>1251.7</v>
      </c>
    </row>
    <row r="143" spans="1:6" s="1" customFormat="1" ht="15.6" x14ac:dyDescent="0.3">
      <c r="A143" s="210"/>
      <c r="B143" s="185"/>
      <c r="C143" s="84" t="s">
        <v>112</v>
      </c>
      <c r="D143" s="85">
        <v>0</v>
      </c>
      <c r="E143" s="162">
        <v>0</v>
      </c>
      <c r="F143" s="139">
        <v>0</v>
      </c>
    </row>
    <row r="144" spans="1:6" s="1" customFormat="1" ht="15.6" x14ac:dyDescent="0.3">
      <c r="A144" s="210"/>
      <c r="B144" s="185"/>
      <c r="C144" s="84" t="s">
        <v>113</v>
      </c>
      <c r="D144" s="85">
        <v>16</v>
      </c>
      <c r="E144" s="162">
        <v>117</v>
      </c>
      <c r="F144" s="139">
        <v>956.7</v>
      </c>
    </row>
    <row r="145" spans="1:7" s="1" customFormat="1" ht="15.6" x14ac:dyDescent="0.3">
      <c r="A145" s="210"/>
      <c r="B145" s="185"/>
      <c r="C145" s="84" t="s">
        <v>114</v>
      </c>
      <c r="D145" s="85">
        <v>0</v>
      </c>
      <c r="E145" s="162">
        <v>0</v>
      </c>
      <c r="F145" s="139">
        <v>0</v>
      </c>
    </row>
    <row r="146" spans="1:7" s="1" customFormat="1" ht="15.6" x14ac:dyDescent="0.3">
      <c r="A146" s="210"/>
      <c r="B146" s="185"/>
      <c r="C146" s="84">
        <v>20659</v>
      </c>
      <c r="D146" s="85">
        <v>3</v>
      </c>
      <c r="E146" s="162">
        <v>66</v>
      </c>
      <c r="F146" s="139">
        <v>1026.3900000000001</v>
      </c>
    </row>
    <row r="147" spans="1:7" s="1" customFormat="1" ht="15.6" x14ac:dyDescent="0.3">
      <c r="A147" s="210"/>
      <c r="B147" s="185"/>
      <c r="C147" s="84" t="s">
        <v>115</v>
      </c>
      <c r="D147" s="85">
        <v>0</v>
      </c>
      <c r="E147" s="162">
        <v>0</v>
      </c>
      <c r="F147" s="139">
        <v>0</v>
      </c>
    </row>
    <row r="148" spans="1:7" s="1" customFormat="1" ht="15.6" x14ac:dyDescent="0.3">
      <c r="A148" s="210"/>
      <c r="B148" s="185"/>
      <c r="C148" s="84" t="s">
        <v>116</v>
      </c>
      <c r="D148" s="85">
        <v>0</v>
      </c>
      <c r="E148" s="162">
        <v>0</v>
      </c>
      <c r="F148" s="139">
        <v>0</v>
      </c>
    </row>
    <row r="149" spans="1:7" s="1" customFormat="1" ht="15.6" x14ac:dyDescent="0.3">
      <c r="A149" s="210"/>
      <c r="B149" s="185"/>
      <c r="C149" s="84" t="s">
        <v>117</v>
      </c>
      <c r="D149" s="85">
        <v>0</v>
      </c>
      <c r="E149" s="84">
        <v>0</v>
      </c>
      <c r="F149" s="139">
        <v>0</v>
      </c>
    </row>
    <row r="150" spans="1:7" s="1" customFormat="1" ht="15.6" x14ac:dyDescent="0.3">
      <c r="A150" s="210"/>
      <c r="B150" s="185"/>
      <c r="C150" s="84" t="s">
        <v>118</v>
      </c>
      <c r="D150" s="85">
        <v>0</v>
      </c>
      <c r="E150" s="84">
        <v>0</v>
      </c>
      <c r="F150" s="139">
        <v>0</v>
      </c>
    </row>
    <row r="151" spans="1:7" s="1" customFormat="1" ht="15.6" x14ac:dyDescent="0.3">
      <c r="A151" s="210"/>
      <c r="B151" s="185"/>
      <c r="C151" s="84" t="s">
        <v>119</v>
      </c>
      <c r="D151" s="85">
        <v>0</v>
      </c>
      <c r="E151" s="84">
        <v>0</v>
      </c>
      <c r="F151" s="139">
        <v>0</v>
      </c>
    </row>
    <row r="152" spans="1:7" s="1" customFormat="1" ht="15.6" x14ac:dyDescent="0.3">
      <c r="A152" s="210"/>
      <c r="B152" s="185"/>
      <c r="C152" s="84" t="s">
        <v>120</v>
      </c>
      <c r="D152" s="85">
        <v>0</v>
      </c>
      <c r="E152" s="84"/>
      <c r="F152" s="139">
        <v>0</v>
      </c>
    </row>
    <row r="153" spans="1:7" s="1" customFormat="1" ht="15.6" x14ac:dyDescent="0.3">
      <c r="A153" s="210"/>
      <c r="B153" s="185"/>
      <c r="C153" s="84" t="s">
        <v>121</v>
      </c>
      <c r="D153" s="85">
        <v>0</v>
      </c>
      <c r="E153" s="84">
        <v>0</v>
      </c>
      <c r="F153" s="139">
        <v>0</v>
      </c>
    </row>
    <row r="154" spans="1:7" s="1" customFormat="1" ht="15.6" x14ac:dyDescent="0.3">
      <c r="A154" s="210"/>
      <c r="B154" s="185"/>
      <c r="C154" s="84" t="s">
        <v>122</v>
      </c>
      <c r="D154" s="85">
        <v>0</v>
      </c>
      <c r="E154" s="84">
        <v>0</v>
      </c>
      <c r="F154" s="139">
        <v>0</v>
      </c>
    </row>
    <row r="155" spans="1:7" s="1" customFormat="1" ht="15.6" x14ac:dyDescent="0.3">
      <c r="A155" s="210"/>
      <c r="B155" s="185"/>
      <c r="C155" s="84" t="s">
        <v>123</v>
      </c>
      <c r="D155" s="85">
        <v>0</v>
      </c>
      <c r="E155" s="84">
        <v>0</v>
      </c>
      <c r="F155" s="139">
        <v>0</v>
      </c>
    </row>
    <row r="156" spans="1:7" s="1" customFormat="1" ht="16.2" thickBot="1" x14ac:dyDescent="0.35">
      <c r="A156" s="210"/>
      <c r="B156" s="186"/>
      <c r="C156" s="86" t="s">
        <v>124</v>
      </c>
      <c r="D156" s="87">
        <v>1</v>
      </c>
      <c r="E156" s="86">
        <v>58</v>
      </c>
      <c r="F156" s="139">
        <v>1360.36</v>
      </c>
    </row>
    <row r="157" spans="1:7" s="1" customFormat="1" ht="16.2" thickBot="1" x14ac:dyDescent="0.35">
      <c r="A157" s="70" t="s">
        <v>6</v>
      </c>
      <c r="B157" s="88" t="s">
        <v>7</v>
      </c>
      <c r="C157" s="88" t="s">
        <v>7</v>
      </c>
      <c r="D157" s="89">
        <f>SUM(D83:D156)</f>
        <v>95</v>
      </c>
      <c r="E157" s="88"/>
      <c r="F157" s="115"/>
    </row>
    <row r="158" spans="1:7" ht="16.2" thickBot="1" x14ac:dyDescent="0.35">
      <c r="A158" s="47"/>
      <c r="B158" s="48"/>
      <c r="C158" s="48"/>
      <c r="D158" s="49"/>
      <c r="E158" s="46"/>
      <c r="F158" s="42"/>
      <c r="G158" s="41"/>
    </row>
    <row r="159" spans="1:7" ht="78.599999999999994" thickBot="1" x14ac:dyDescent="0.35">
      <c r="A159" s="54" t="s">
        <v>11</v>
      </c>
      <c r="B159" s="55" t="s">
        <v>0</v>
      </c>
      <c r="C159" s="55" t="s">
        <v>9</v>
      </c>
      <c r="D159" s="56" t="s">
        <v>15</v>
      </c>
      <c r="E159" s="39" t="s">
        <v>44</v>
      </c>
      <c r="F159" s="69" t="s">
        <v>32</v>
      </c>
      <c r="G159" s="41"/>
    </row>
    <row r="160" spans="1:7" s="1" customFormat="1" ht="15.75" customHeight="1" x14ac:dyDescent="0.3">
      <c r="A160" s="209" t="s">
        <v>10</v>
      </c>
      <c r="B160" s="181" t="s">
        <v>51</v>
      </c>
      <c r="C160" s="84" t="s">
        <v>52</v>
      </c>
      <c r="D160" s="85">
        <v>0</v>
      </c>
      <c r="E160" s="84">
        <v>0</v>
      </c>
      <c r="F160" s="139">
        <v>0</v>
      </c>
    </row>
    <row r="161" spans="1:6" s="1" customFormat="1" ht="15.6" x14ac:dyDescent="0.3">
      <c r="A161" s="210"/>
      <c r="B161" s="182"/>
      <c r="C161" s="84" t="s">
        <v>53</v>
      </c>
      <c r="D161" s="85">
        <v>0</v>
      </c>
      <c r="E161" s="84">
        <v>0</v>
      </c>
      <c r="F161" s="139">
        <v>0</v>
      </c>
    </row>
    <row r="162" spans="1:6" s="1" customFormat="1" ht="15.6" x14ac:dyDescent="0.3">
      <c r="A162" s="210"/>
      <c r="B162" s="182"/>
      <c r="C162" s="84" t="s">
        <v>54</v>
      </c>
      <c r="D162" s="85">
        <v>0</v>
      </c>
      <c r="E162" s="84">
        <v>0</v>
      </c>
      <c r="F162" s="139">
        <v>0</v>
      </c>
    </row>
    <row r="163" spans="1:6" s="1" customFormat="1" ht="15.6" x14ac:dyDescent="0.3">
      <c r="A163" s="210"/>
      <c r="B163" s="182"/>
      <c r="C163" s="84" t="s">
        <v>55</v>
      </c>
      <c r="D163" s="85">
        <v>0</v>
      </c>
      <c r="E163" s="84">
        <v>0</v>
      </c>
      <c r="F163" s="139">
        <v>0</v>
      </c>
    </row>
    <row r="164" spans="1:6" s="1" customFormat="1" ht="15.6" x14ac:dyDescent="0.3">
      <c r="A164" s="210"/>
      <c r="B164" s="182"/>
      <c r="C164" s="84" t="s">
        <v>56</v>
      </c>
      <c r="D164" s="85">
        <v>0</v>
      </c>
      <c r="E164" s="84">
        <v>0</v>
      </c>
      <c r="F164" s="139">
        <v>0</v>
      </c>
    </row>
    <row r="165" spans="1:6" s="1" customFormat="1" ht="15.6" x14ac:dyDescent="0.3">
      <c r="A165" s="210"/>
      <c r="B165" s="182"/>
      <c r="C165" s="84">
        <v>20678</v>
      </c>
      <c r="D165" s="85">
        <v>0</v>
      </c>
      <c r="E165" s="84">
        <v>0</v>
      </c>
      <c r="F165" s="139">
        <v>0</v>
      </c>
    </row>
    <row r="166" spans="1:6" s="1" customFormat="1" ht="15.6" x14ac:dyDescent="0.3">
      <c r="A166" s="210"/>
      <c r="B166" s="182"/>
      <c r="C166" s="84" t="s">
        <v>58</v>
      </c>
      <c r="D166" s="85">
        <v>0</v>
      </c>
      <c r="E166" s="84">
        <v>0</v>
      </c>
      <c r="F166" s="139">
        <v>0</v>
      </c>
    </row>
    <row r="167" spans="1:6" s="1" customFormat="1" ht="15.6" x14ac:dyDescent="0.3">
      <c r="A167" s="210"/>
      <c r="B167" s="182"/>
      <c r="C167" s="84" t="s">
        <v>59</v>
      </c>
      <c r="D167" s="85">
        <v>0</v>
      </c>
      <c r="E167" s="84">
        <v>0</v>
      </c>
      <c r="F167" s="139">
        <v>0</v>
      </c>
    </row>
    <row r="168" spans="1:6" s="1" customFormat="1" ht="15.6" x14ac:dyDescent="0.3">
      <c r="A168" s="210"/>
      <c r="B168" s="182"/>
      <c r="C168" s="84" t="s">
        <v>60</v>
      </c>
      <c r="D168" s="85">
        <v>0</v>
      </c>
      <c r="E168" s="84">
        <v>0</v>
      </c>
      <c r="F168" s="139">
        <v>0</v>
      </c>
    </row>
    <row r="169" spans="1:6" s="1" customFormat="1" ht="15.6" x14ac:dyDescent="0.3">
      <c r="A169" s="210"/>
      <c r="B169" s="182"/>
      <c r="C169" s="84" t="s">
        <v>61</v>
      </c>
      <c r="D169" s="85">
        <v>0</v>
      </c>
      <c r="E169" s="84">
        <v>0</v>
      </c>
      <c r="F169" s="139">
        <v>0</v>
      </c>
    </row>
    <row r="170" spans="1:6" s="1" customFormat="1" ht="15.6" x14ac:dyDescent="0.3">
      <c r="A170" s="210"/>
      <c r="B170" s="182"/>
      <c r="C170" s="84" t="s">
        <v>62</v>
      </c>
      <c r="D170" s="85">
        <v>0</v>
      </c>
      <c r="E170" s="84">
        <v>0</v>
      </c>
      <c r="F170" s="139">
        <v>0</v>
      </c>
    </row>
    <row r="171" spans="1:6" s="1" customFormat="1" ht="15.6" x14ac:dyDescent="0.3">
      <c r="A171" s="210"/>
      <c r="B171" s="183"/>
      <c r="C171" s="84" t="s">
        <v>63</v>
      </c>
      <c r="D171" s="85">
        <v>0</v>
      </c>
      <c r="E171" s="84">
        <v>0</v>
      </c>
      <c r="F171" s="139">
        <v>0</v>
      </c>
    </row>
    <row r="172" spans="1:6" s="1" customFormat="1" ht="15.6" x14ac:dyDescent="0.3">
      <c r="A172" s="210"/>
      <c r="B172" s="181" t="s">
        <v>64</v>
      </c>
      <c r="C172" s="84" t="s">
        <v>65</v>
      </c>
      <c r="D172" s="85">
        <v>2</v>
      </c>
      <c r="E172" s="84">
        <v>44</v>
      </c>
      <c r="F172" s="139">
        <v>469.79</v>
      </c>
    </row>
    <row r="173" spans="1:6" s="1" customFormat="1" ht="15.6" x14ac:dyDescent="0.3">
      <c r="A173" s="210"/>
      <c r="B173" s="182"/>
      <c r="C173" s="84" t="s">
        <v>66</v>
      </c>
      <c r="D173" s="85">
        <v>0</v>
      </c>
      <c r="E173" s="84">
        <v>0</v>
      </c>
      <c r="F173" s="139">
        <v>0</v>
      </c>
    </row>
    <row r="174" spans="1:6" s="1" customFormat="1" ht="15.6" x14ac:dyDescent="0.3">
      <c r="A174" s="210"/>
      <c r="B174" s="182"/>
      <c r="C174" s="84" t="s">
        <v>67</v>
      </c>
      <c r="D174" s="85">
        <v>1</v>
      </c>
      <c r="E174" s="84">
        <v>53</v>
      </c>
      <c r="F174" s="139">
        <v>219.3</v>
      </c>
    </row>
    <row r="175" spans="1:6" s="1" customFormat="1" ht="15.6" x14ac:dyDescent="0.3">
      <c r="A175" s="210"/>
      <c r="B175" s="182"/>
      <c r="C175" s="84" t="s">
        <v>68</v>
      </c>
      <c r="D175" s="85">
        <v>0</v>
      </c>
      <c r="E175" s="84">
        <v>0</v>
      </c>
      <c r="F175" s="139">
        <v>0</v>
      </c>
    </row>
    <row r="176" spans="1:6" s="1" customFormat="1" ht="15.6" x14ac:dyDescent="0.3">
      <c r="A176" s="210"/>
      <c r="B176" s="182"/>
      <c r="C176" s="84" t="s">
        <v>69</v>
      </c>
      <c r="D176" s="85">
        <v>0</v>
      </c>
      <c r="E176" s="84">
        <v>0</v>
      </c>
      <c r="F176" s="139">
        <v>0</v>
      </c>
    </row>
    <row r="177" spans="1:6" s="1" customFormat="1" ht="15.6" x14ac:dyDescent="0.3">
      <c r="A177" s="210"/>
      <c r="B177" s="182"/>
      <c r="C177" s="84" t="s">
        <v>70</v>
      </c>
      <c r="D177" s="85">
        <v>0</v>
      </c>
      <c r="E177" s="84">
        <v>0</v>
      </c>
      <c r="F177" s="139">
        <v>0</v>
      </c>
    </row>
    <row r="178" spans="1:6" s="1" customFormat="1" ht="15.6" x14ac:dyDescent="0.3">
      <c r="A178" s="210"/>
      <c r="B178" s="182"/>
      <c r="C178" s="84" t="s">
        <v>71</v>
      </c>
      <c r="D178" s="85">
        <v>0</v>
      </c>
      <c r="E178" s="84">
        <v>0</v>
      </c>
      <c r="F178" s="139">
        <v>0</v>
      </c>
    </row>
    <row r="179" spans="1:6" s="1" customFormat="1" ht="15.6" x14ac:dyDescent="0.3">
      <c r="A179" s="210"/>
      <c r="B179" s="182"/>
      <c r="C179" s="84" t="s">
        <v>72</v>
      </c>
      <c r="D179" s="85">
        <v>0</v>
      </c>
      <c r="E179" s="84">
        <v>0</v>
      </c>
      <c r="F179" s="139">
        <v>0</v>
      </c>
    </row>
    <row r="180" spans="1:6" s="1" customFormat="1" ht="15.6" x14ac:dyDescent="0.3">
      <c r="A180" s="210"/>
      <c r="B180" s="182"/>
      <c r="C180" s="84" t="s">
        <v>73</v>
      </c>
      <c r="D180" s="85">
        <v>0</v>
      </c>
      <c r="E180" s="84">
        <v>0</v>
      </c>
      <c r="F180" s="139">
        <v>0</v>
      </c>
    </row>
    <row r="181" spans="1:6" s="1" customFormat="1" ht="15.6" x14ac:dyDescent="0.3">
      <c r="A181" s="210"/>
      <c r="B181" s="182"/>
      <c r="C181" s="84">
        <v>20622</v>
      </c>
      <c r="D181" s="85">
        <v>0</v>
      </c>
      <c r="E181" s="84">
        <v>0</v>
      </c>
      <c r="F181" s="139">
        <v>0</v>
      </c>
    </row>
    <row r="182" spans="1:6" s="1" customFormat="1" ht="15.6" x14ac:dyDescent="0.3">
      <c r="A182" s="210"/>
      <c r="B182" s="182"/>
      <c r="C182" s="84" t="s">
        <v>74</v>
      </c>
      <c r="D182" s="85">
        <v>0</v>
      </c>
      <c r="E182" s="84">
        <v>0</v>
      </c>
      <c r="F182" s="139">
        <v>0</v>
      </c>
    </row>
    <row r="183" spans="1:6" s="1" customFormat="1" ht="15.6" x14ac:dyDescent="0.3">
      <c r="A183" s="210"/>
      <c r="B183" s="182"/>
      <c r="C183" s="84" t="s">
        <v>75</v>
      </c>
      <c r="D183" s="85">
        <v>0</v>
      </c>
      <c r="E183" s="84">
        <v>0</v>
      </c>
      <c r="F183" s="139">
        <v>0</v>
      </c>
    </row>
    <row r="184" spans="1:6" s="1" customFormat="1" ht="15.6" x14ac:dyDescent="0.3">
      <c r="A184" s="210"/>
      <c r="B184" s="182"/>
      <c r="C184" s="84" t="s">
        <v>76</v>
      </c>
      <c r="D184" s="85">
        <v>0</v>
      </c>
      <c r="E184" s="84">
        <v>0</v>
      </c>
      <c r="F184" s="139">
        <v>0</v>
      </c>
    </row>
    <row r="185" spans="1:6" s="1" customFormat="1" ht="15.6" x14ac:dyDescent="0.3">
      <c r="A185" s="210"/>
      <c r="B185" s="182"/>
      <c r="C185" s="84" t="s">
        <v>77</v>
      </c>
      <c r="D185" s="85">
        <v>1</v>
      </c>
      <c r="E185" s="84">
        <v>136</v>
      </c>
      <c r="F185" s="139">
        <v>230.87</v>
      </c>
    </row>
    <row r="186" spans="1:6" s="1" customFormat="1" ht="15.6" x14ac:dyDescent="0.3">
      <c r="A186" s="210"/>
      <c r="B186" s="182"/>
      <c r="C186" s="84" t="s">
        <v>78</v>
      </c>
      <c r="D186" s="85">
        <v>0</v>
      </c>
      <c r="E186" s="84">
        <v>0</v>
      </c>
      <c r="F186" s="139">
        <v>0</v>
      </c>
    </row>
    <row r="187" spans="1:6" s="1" customFormat="1" ht="15.6" x14ac:dyDescent="0.3">
      <c r="A187" s="210"/>
      <c r="B187" s="182"/>
      <c r="C187" s="84" t="s">
        <v>79</v>
      </c>
      <c r="D187" s="85">
        <v>0</v>
      </c>
      <c r="E187" s="84">
        <v>0</v>
      </c>
      <c r="F187" s="139">
        <v>0</v>
      </c>
    </row>
    <row r="188" spans="1:6" s="1" customFormat="1" ht="15.6" x14ac:dyDescent="0.3">
      <c r="A188" s="210"/>
      <c r="B188" s="182"/>
      <c r="C188" s="84" t="s">
        <v>80</v>
      </c>
      <c r="D188" s="85">
        <v>0</v>
      </c>
      <c r="E188" s="84">
        <v>0</v>
      </c>
      <c r="F188" s="139">
        <v>0</v>
      </c>
    </row>
    <row r="189" spans="1:6" s="1" customFormat="1" ht="15.6" x14ac:dyDescent="0.3">
      <c r="A189" s="210"/>
      <c r="B189" s="182"/>
      <c r="C189" s="84" t="s">
        <v>81</v>
      </c>
      <c r="D189" s="85">
        <v>0</v>
      </c>
      <c r="E189" s="84">
        <v>0</v>
      </c>
      <c r="F189" s="139">
        <v>0</v>
      </c>
    </row>
    <row r="190" spans="1:6" s="1" customFormat="1" ht="15.6" x14ac:dyDescent="0.3">
      <c r="A190" s="210"/>
      <c r="B190" s="182"/>
      <c r="C190" s="84" t="s">
        <v>82</v>
      </c>
      <c r="D190" s="85">
        <v>0</v>
      </c>
      <c r="E190" s="84">
        <v>0</v>
      </c>
      <c r="F190" s="139">
        <v>0</v>
      </c>
    </row>
    <row r="191" spans="1:6" s="1" customFormat="1" ht="15.6" x14ac:dyDescent="0.3">
      <c r="A191" s="210"/>
      <c r="B191" s="182"/>
      <c r="C191" s="84" t="s">
        <v>83</v>
      </c>
      <c r="D191" s="85">
        <v>0</v>
      </c>
      <c r="E191" s="84">
        <v>0</v>
      </c>
      <c r="F191" s="139">
        <v>0</v>
      </c>
    </row>
    <row r="192" spans="1:6" s="1" customFormat="1" ht="15.6" x14ac:dyDescent="0.3">
      <c r="A192" s="210"/>
      <c r="B192" s="182"/>
      <c r="C192" s="84" t="s">
        <v>84</v>
      </c>
      <c r="D192" s="85">
        <v>0</v>
      </c>
      <c r="E192" s="84">
        <v>0</v>
      </c>
      <c r="F192" s="139">
        <v>0</v>
      </c>
    </row>
    <row r="193" spans="1:6" s="1" customFormat="1" ht="15.6" x14ac:dyDescent="0.3">
      <c r="A193" s="210"/>
      <c r="B193" s="182"/>
      <c r="C193" s="84" t="s">
        <v>85</v>
      </c>
      <c r="D193" s="85">
        <v>0</v>
      </c>
      <c r="E193" s="84">
        <v>0</v>
      </c>
      <c r="F193" s="139">
        <v>0</v>
      </c>
    </row>
    <row r="194" spans="1:6" s="1" customFormat="1" ht="15.6" x14ac:dyDescent="0.3">
      <c r="A194" s="210"/>
      <c r="B194" s="182"/>
      <c r="C194" s="84" t="s">
        <v>86</v>
      </c>
      <c r="D194" s="85">
        <v>0</v>
      </c>
      <c r="E194" s="84">
        <v>0</v>
      </c>
      <c r="F194" s="139">
        <v>0</v>
      </c>
    </row>
    <row r="195" spans="1:6" s="1" customFormat="1" ht="15.6" x14ac:dyDescent="0.3">
      <c r="A195" s="210"/>
      <c r="B195" s="182"/>
      <c r="C195" s="84" t="s">
        <v>87</v>
      </c>
      <c r="D195" s="85">
        <v>0</v>
      </c>
      <c r="E195" s="84">
        <v>0</v>
      </c>
      <c r="F195" s="139">
        <v>0</v>
      </c>
    </row>
    <row r="196" spans="1:6" s="1" customFormat="1" ht="15.6" x14ac:dyDescent="0.3">
      <c r="A196" s="210"/>
      <c r="B196" s="182"/>
      <c r="C196" s="84" t="s">
        <v>88</v>
      </c>
      <c r="D196" s="85">
        <v>0</v>
      </c>
      <c r="E196" s="84">
        <v>0</v>
      </c>
      <c r="F196" s="139">
        <v>0</v>
      </c>
    </row>
    <row r="197" spans="1:6" s="1" customFormat="1" ht="15.6" x14ac:dyDescent="0.3">
      <c r="A197" s="210"/>
      <c r="B197" s="182"/>
      <c r="C197" s="84" t="s">
        <v>89</v>
      </c>
      <c r="D197" s="85">
        <v>0</v>
      </c>
      <c r="E197" s="84">
        <v>0</v>
      </c>
      <c r="F197" s="139">
        <v>0</v>
      </c>
    </row>
    <row r="198" spans="1:6" s="1" customFormat="1" ht="15" customHeight="1" x14ac:dyDescent="0.3">
      <c r="A198" s="210"/>
      <c r="B198" s="184" t="s">
        <v>90</v>
      </c>
      <c r="C198" s="84">
        <v>20601</v>
      </c>
      <c r="D198" s="85">
        <v>0</v>
      </c>
      <c r="E198" s="84">
        <v>0</v>
      </c>
      <c r="F198" s="139">
        <v>0</v>
      </c>
    </row>
    <row r="199" spans="1:6" s="1" customFormat="1" ht="15" customHeight="1" x14ac:dyDescent="0.3">
      <c r="A199" s="210"/>
      <c r="B199" s="185"/>
      <c r="C199" s="84">
        <v>20607</v>
      </c>
      <c r="D199" s="85">
        <v>0</v>
      </c>
      <c r="E199" s="84">
        <v>0</v>
      </c>
      <c r="F199" s="139">
        <v>0</v>
      </c>
    </row>
    <row r="200" spans="1:6" s="1" customFormat="1" ht="15" customHeight="1" x14ac:dyDescent="0.3">
      <c r="A200" s="210"/>
      <c r="B200" s="185"/>
      <c r="C200" s="84" t="s">
        <v>91</v>
      </c>
      <c r="D200" s="85">
        <v>0</v>
      </c>
      <c r="E200" s="84">
        <v>0</v>
      </c>
      <c r="F200" s="139">
        <v>0</v>
      </c>
    </row>
    <row r="201" spans="1:6" s="1" customFormat="1" ht="15.6" x14ac:dyDescent="0.3">
      <c r="A201" s="210"/>
      <c r="B201" s="185"/>
      <c r="C201" s="84">
        <v>20613</v>
      </c>
      <c r="D201" s="85">
        <v>2</v>
      </c>
      <c r="E201" s="84">
        <v>97</v>
      </c>
      <c r="F201" s="139">
        <v>872.94</v>
      </c>
    </row>
    <row r="202" spans="1:6" s="1" customFormat="1" ht="15.6" x14ac:dyDescent="0.3">
      <c r="A202" s="210"/>
      <c r="B202" s="185"/>
      <c r="C202" s="84" t="s">
        <v>92</v>
      </c>
      <c r="D202" s="85">
        <v>0</v>
      </c>
      <c r="E202" s="84">
        <v>0</v>
      </c>
      <c r="F202" s="139">
        <v>0</v>
      </c>
    </row>
    <row r="203" spans="1:6" s="1" customFormat="1" ht="15.6" x14ac:dyDescent="0.3">
      <c r="A203" s="210"/>
      <c r="B203" s="185"/>
      <c r="C203" s="84">
        <v>20744</v>
      </c>
      <c r="D203" s="85">
        <v>0</v>
      </c>
      <c r="E203" s="84">
        <v>0</v>
      </c>
      <c r="F203" s="139">
        <v>0</v>
      </c>
    </row>
    <row r="204" spans="1:6" s="1" customFormat="1" ht="15.6" x14ac:dyDescent="0.3">
      <c r="A204" s="210"/>
      <c r="B204" s="185"/>
      <c r="C204" s="84" t="s">
        <v>95</v>
      </c>
      <c r="D204" s="85">
        <v>0</v>
      </c>
      <c r="E204" s="84">
        <v>0</v>
      </c>
      <c r="F204" s="139">
        <v>0</v>
      </c>
    </row>
    <row r="205" spans="1:6" s="1" customFormat="1" ht="15.75" customHeight="1" x14ac:dyDescent="0.3">
      <c r="A205" s="210"/>
      <c r="B205" s="184" t="s">
        <v>96</v>
      </c>
      <c r="C205" s="84" t="s">
        <v>97</v>
      </c>
      <c r="D205" s="85">
        <v>0</v>
      </c>
      <c r="E205" s="84">
        <v>0</v>
      </c>
      <c r="F205" s="139">
        <v>0</v>
      </c>
    </row>
    <row r="206" spans="1:6" s="1" customFormat="1" ht="15.6" x14ac:dyDescent="0.3">
      <c r="A206" s="210"/>
      <c r="B206" s="185"/>
      <c r="C206" s="84" t="s">
        <v>98</v>
      </c>
      <c r="D206" s="85">
        <v>0</v>
      </c>
      <c r="E206" s="84">
        <v>0</v>
      </c>
      <c r="F206" s="139">
        <v>0</v>
      </c>
    </row>
    <row r="207" spans="1:6" s="1" customFormat="1" ht="15.6" x14ac:dyDescent="0.3">
      <c r="A207" s="210"/>
      <c r="B207" s="185"/>
      <c r="C207" s="84" t="s">
        <v>99</v>
      </c>
      <c r="D207" s="85">
        <v>0</v>
      </c>
      <c r="E207" s="84">
        <v>0</v>
      </c>
      <c r="F207" s="139">
        <v>0</v>
      </c>
    </row>
    <row r="208" spans="1:6" s="1" customFormat="1" ht="15.6" x14ac:dyDescent="0.3">
      <c r="A208" s="210"/>
      <c r="B208" s="185"/>
      <c r="C208" s="84" t="s">
        <v>100</v>
      </c>
      <c r="D208" s="85">
        <v>0</v>
      </c>
      <c r="E208" s="84">
        <v>0</v>
      </c>
      <c r="F208" s="139">
        <v>0</v>
      </c>
    </row>
    <row r="209" spans="1:6" s="1" customFormat="1" ht="15.6" x14ac:dyDescent="0.3">
      <c r="A209" s="210"/>
      <c r="B209" s="185"/>
      <c r="C209" s="84" t="s">
        <v>101</v>
      </c>
      <c r="D209" s="85">
        <v>0</v>
      </c>
      <c r="E209" s="84">
        <v>0</v>
      </c>
      <c r="F209" s="139">
        <v>0</v>
      </c>
    </row>
    <row r="210" spans="1:6" s="1" customFormat="1" ht="15.6" x14ac:dyDescent="0.3">
      <c r="A210" s="210"/>
      <c r="B210" s="185"/>
      <c r="C210" s="84" t="s">
        <v>102</v>
      </c>
      <c r="D210" s="85">
        <v>0</v>
      </c>
      <c r="E210" s="84">
        <v>0</v>
      </c>
      <c r="F210" s="139">
        <v>0</v>
      </c>
    </row>
    <row r="211" spans="1:6" s="1" customFormat="1" ht="15.6" x14ac:dyDescent="0.3">
      <c r="A211" s="210"/>
      <c r="B211" s="185"/>
      <c r="C211" s="84" t="s">
        <v>103</v>
      </c>
      <c r="D211" s="85">
        <v>0</v>
      </c>
      <c r="E211" s="84">
        <v>0</v>
      </c>
      <c r="F211" s="139">
        <v>0</v>
      </c>
    </row>
    <row r="212" spans="1:6" s="1" customFormat="1" ht="15.6" x14ac:dyDescent="0.3">
      <c r="A212" s="210"/>
      <c r="B212" s="185"/>
      <c r="C212" s="84" t="s">
        <v>104</v>
      </c>
      <c r="D212" s="85">
        <v>0</v>
      </c>
      <c r="E212" s="84">
        <v>0</v>
      </c>
      <c r="F212" s="139">
        <v>0</v>
      </c>
    </row>
    <row r="213" spans="1:6" s="1" customFormat="1" ht="15.6" x14ac:dyDescent="0.3">
      <c r="A213" s="210"/>
      <c r="B213" s="185"/>
      <c r="C213" s="84" t="s">
        <v>105</v>
      </c>
      <c r="D213" s="85">
        <v>0</v>
      </c>
      <c r="E213" s="84">
        <v>0</v>
      </c>
      <c r="F213" s="139">
        <v>0</v>
      </c>
    </row>
    <row r="214" spans="1:6" s="1" customFormat="1" ht="15.6" x14ac:dyDescent="0.3">
      <c r="A214" s="210"/>
      <c r="B214" s="185"/>
      <c r="C214" s="84" t="s">
        <v>106</v>
      </c>
      <c r="D214" s="85">
        <v>0</v>
      </c>
      <c r="E214" s="84">
        <v>0</v>
      </c>
      <c r="F214" s="139">
        <v>0</v>
      </c>
    </row>
    <row r="215" spans="1:6" s="1" customFormat="1" ht="15.6" x14ac:dyDescent="0.3">
      <c r="A215" s="210"/>
      <c r="B215" s="185"/>
      <c r="C215" s="84" t="s">
        <v>107</v>
      </c>
      <c r="D215" s="85">
        <v>0</v>
      </c>
      <c r="E215" s="84">
        <v>0</v>
      </c>
      <c r="F215" s="139">
        <v>0</v>
      </c>
    </row>
    <row r="216" spans="1:6" s="1" customFormat="1" ht="15.6" x14ac:dyDescent="0.3">
      <c r="A216" s="210"/>
      <c r="B216" s="185"/>
      <c r="C216" s="84" t="s">
        <v>108</v>
      </c>
      <c r="D216" s="85">
        <v>0</v>
      </c>
      <c r="E216" s="84">
        <v>0</v>
      </c>
      <c r="F216" s="139">
        <v>0</v>
      </c>
    </row>
    <row r="217" spans="1:6" s="1" customFormat="1" ht="15.6" x14ac:dyDescent="0.3">
      <c r="A217" s="210"/>
      <c r="B217" s="185"/>
      <c r="C217" s="84" t="s">
        <v>109</v>
      </c>
      <c r="D217" s="85">
        <v>1</v>
      </c>
      <c r="E217" s="84">
        <v>50</v>
      </c>
      <c r="F217" s="139">
        <v>231.14</v>
      </c>
    </row>
    <row r="218" spans="1:6" s="1" customFormat="1" ht="15.6" x14ac:dyDescent="0.3">
      <c r="A218" s="210"/>
      <c r="B218" s="185"/>
      <c r="C218" s="84" t="s">
        <v>110</v>
      </c>
      <c r="D218" s="85">
        <v>0</v>
      </c>
      <c r="E218" s="84">
        <v>0</v>
      </c>
      <c r="F218" s="139">
        <v>0</v>
      </c>
    </row>
    <row r="219" spans="1:6" s="1" customFormat="1" ht="15.6" x14ac:dyDescent="0.3">
      <c r="A219" s="210"/>
      <c r="B219" s="185"/>
      <c r="C219" s="84" t="s">
        <v>111</v>
      </c>
      <c r="D219" s="85">
        <v>0</v>
      </c>
      <c r="E219" s="84">
        <v>0</v>
      </c>
      <c r="F219" s="139">
        <v>0</v>
      </c>
    </row>
    <row r="220" spans="1:6" s="1" customFormat="1" ht="15.6" x14ac:dyDescent="0.3">
      <c r="A220" s="210"/>
      <c r="B220" s="185"/>
      <c r="C220" s="84" t="s">
        <v>112</v>
      </c>
      <c r="D220" s="85">
        <v>1</v>
      </c>
      <c r="E220" s="84">
        <v>74</v>
      </c>
      <c r="F220" s="139">
        <v>80.430000000000007</v>
      </c>
    </row>
    <row r="221" spans="1:6" s="1" customFormat="1" ht="15.6" x14ac:dyDescent="0.3">
      <c r="A221" s="210"/>
      <c r="B221" s="185"/>
      <c r="C221" s="84" t="s">
        <v>113</v>
      </c>
      <c r="D221" s="85">
        <v>0</v>
      </c>
      <c r="E221" s="84">
        <v>0</v>
      </c>
      <c r="F221" s="139">
        <v>0</v>
      </c>
    </row>
    <row r="222" spans="1:6" s="1" customFormat="1" ht="15.6" x14ac:dyDescent="0.3">
      <c r="A222" s="210"/>
      <c r="B222" s="185"/>
      <c r="C222" s="84" t="s">
        <v>114</v>
      </c>
      <c r="D222" s="85">
        <v>0</v>
      </c>
      <c r="E222" s="84">
        <v>0</v>
      </c>
      <c r="F222" s="139">
        <v>0</v>
      </c>
    </row>
    <row r="223" spans="1:6" s="1" customFormat="1" ht="15.6" x14ac:dyDescent="0.3">
      <c r="A223" s="210"/>
      <c r="B223" s="185"/>
      <c r="C223" s="84">
        <v>20659</v>
      </c>
      <c r="D223" s="85">
        <v>0</v>
      </c>
      <c r="E223" s="84">
        <v>0</v>
      </c>
      <c r="F223" s="139">
        <v>0</v>
      </c>
    </row>
    <row r="224" spans="1:6" s="1" customFormat="1" ht="15.6" x14ac:dyDescent="0.3">
      <c r="A224" s="210"/>
      <c r="B224" s="185"/>
      <c r="C224" s="84" t="s">
        <v>115</v>
      </c>
      <c r="D224" s="85">
        <v>0</v>
      </c>
      <c r="E224" s="84">
        <v>0</v>
      </c>
      <c r="F224" s="139">
        <v>0</v>
      </c>
    </row>
    <row r="225" spans="1:6" s="1" customFormat="1" ht="15.6" x14ac:dyDescent="0.3">
      <c r="A225" s="210"/>
      <c r="B225" s="185"/>
      <c r="C225" s="84" t="s">
        <v>116</v>
      </c>
      <c r="D225" s="85">
        <v>0</v>
      </c>
      <c r="E225" s="84">
        <v>0</v>
      </c>
      <c r="F225" s="139">
        <v>0</v>
      </c>
    </row>
    <row r="226" spans="1:6" s="1" customFormat="1" ht="15.6" x14ac:dyDescent="0.3">
      <c r="A226" s="210"/>
      <c r="B226" s="185"/>
      <c r="C226" s="84" t="s">
        <v>117</v>
      </c>
      <c r="D226" s="85">
        <v>0</v>
      </c>
      <c r="E226" s="84">
        <v>0</v>
      </c>
      <c r="F226" s="139">
        <v>0</v>
      </c>
    </row>
    <row r="227" spans="1:6" s="1" customFormat="1" ht="15.6" x14ac:dyDescent="0.3">
      <c r="A227" s="210"/>
      <c r="B227" s="185"/>
      <c r="C227" s="84" t="s">
        <v>118</v>
      </c>
      <c r="D227" s="85">
        <v>0</v>
      </c>
      <c r="E227" s="84">
        <v>0</v>
      </c>
      <c r="F227" s="139">
        <v>0</v>
      </c>
    </row>
    <row r="228" spans="1:6" s="1" customFormat="1" ht="15.6" x14ac:dyDescent="0.3">
      <c r="A228" s="210"/>
      <c r="B228" s="185"/>
      <c r="C228" s="84" t="s">
        <v>119</v>
      </c>
      <c r="D228" s="85">
        <v>0</v>
      </c>
      <c r="E228" s="84">
        <v>0</v>
      </c>
      <c r="F228" s="139">
        <v>0</v>
      </c>
    </row>
    <row r="229" spans="1:6" s="1" customFormat="1" ht="15.6" x14ac:dyDescent="0.3">
      <c r="A229" s="210"/>
      <c r="B229" s="185"/>
      <c r="C229" s="84" t="s">
        <v>120</v>
      </c>
      <c r="D229" s="85">
        <v>0</v>
      </c>
      <c r="E229" s="84">
        <v>0</v>
      </c>
      <c r="F229" s="139">
        <v>0</v>
      </c>
    </row>
    <row r="230" spans="1:6" s="1" customFormat="1" ht="15.6" x14ac:dyDescent="0.3">
      <c r="A230" s="210"/>
      <c r="B230" s="185"/>
      <c r="C230" s="84" t="s">
        <v>121</v>
      </c>
      <c r="D230" s="85">
        <v>0</v>
      </c>
      <c r="E230" s="84">
        <v>0</v>
      </c>
      <c r="F230" s="139">
        <v>0</v>
      </c>
    </row>
    <row r="231" spans="1:6" s="1" customFormat="1" ht="15.6" x14ac:dyDescent="0.3">
      <c r="A231" s="210"/>
      <c r="B231" s="185"/>
      <c r="C231" s="84" t="s">
        <v>122</v>
      </c>
      <c r="D231" s="85">
        <v>0</v>
      </c>
      <c r="E231" s="84">
        <v>0</v>
      </c>
      <c r="F231" s="139">
        <v>0</v>
      </c>
    </row>
    <row r="232" spans="1:6" s="1" customFormat="1" ht="15.6" x14ac:dyDescent="0.3">
      <c r="A232" s="210"/>
      <c r="B232" s="185"/>
      <c r="C232" s="84" t="s">
        <v>123</v>
      </c>
      <c r="D232" s="85">
        <v>0</v>
      </c>
      <c r="E232" s="84">
        <v>0</v>
      </c>
      <c r="F232" s="139">
        <v>0</v>
      </c>
    </row>
    <row r="233" spans="1:6" s="1" customFormat="1" ht="16.2" thickBot="1" x14ac:dyDescent="0.35">
      <c r="A233" s="210"/>
      <c r="B233" s="186"/>
      <c r="C233" s="86" t="s">
        <v>124</v>
      </c>
      <c r="D233" s="85">
        <v>0</v>
      </c>
      <c r="E233" s="86">
        <v>0</v>
      </c>
      <c r="F233" s="139">
        <v>0</v>
      </c>
    </row>
    <row r="234" spans="1:6" s="1" customFormat="1" ht="16.2" thickBot="1" x14ac:dyDescent="0.35">
      <c r="A234" s="70" t="s">
        <v>6</v>
      </c>
      <c r="B234" s="88" t="s">
        <v>7</v>
      </c>
      <c r="C234" s="88" t="s">
        <v>7</v>
      </c>
      <c r="D234" s="89">
        <f>SUM(D160:D233)</f>
        <v>8</v>
      </c>
      <c r="E234" s="88"/>
      <c r="F234" s="114"/>
    </row>
    <row r="235" spans="1:6" ht="15.6" x14ac:dyDescent="0.3">
      <c r="E235" s="28"/>
      <c r="F235" s="29"/>
    </row>
    <row r="236" spans="1:6" ht="15" thickBot="1" x14ac:dyDescent="0.35"/>
    <row r="237" spans="1:6" ht="15" thickBot="1" x14ac:dyDescent="0.35">
      <c r="A237" s="199" t="s">
        <v>8</v>
      </c>
      <c r="B237" s="200"/>
      <c r="C237" s="200"/>
      <c r="D237" s="200"/>
      <c r="E237" s="200"/>
      <c r="F237" s="201"/>
    </row>
    <row r="238" spans="1:6" x14ac:dyDescent="0.3">
      <c r="A238" s="19"/>
      <c r="B238" s="20"/>
      <c r="C238" s="20"/>
      <c r="D238" s="61"/>
      <c r="E238" s="61"/>
      <c r="F238" s="21"/>
    </row>
    <row r="239" spans="1:6" ht="15.6" x14ac:dyDescent="0.3">
      <c r="A239" s="146" t="s">
        <v>141</v>
      </c>
      <c r="B239" s="20"/>
      <c r="C239" s="20"/>
      <c r="D239" s="61"/>
      <c r="E239" s="61"/>
      <c r="F239" s="21"/>
    </row>
    <row r="240" spans="1:6" x14ac:dyDescent="0.3">
      <c r="A240" s="19"/>
      <c r="B240" s="20"/>
      <c r="C240" s="20"/>
      <c r="D240" s="61"/>
      <c r="E240" s="61"/>
      <c r="F240" s="21"/>
    </row>
    <row r="241" spans="1:6" x14ac:dyDescent="0.3">
      <c r="A241" s="19"/>
      <c r="B241" s="20"/>
      <c r="C241" s="20"/>
      <c r="D241" s="61"/>
      <c r="E241" s="61"/>
      <c r="F241" s="21"/>
    </row>
    <row r="242" spans="1:6" x14ac:dyDescent="0.3">
      <c r="A242" s="19"/>
      <c r="B242" s="20"/>
      <c r="C242" s="20"/>
      <c r="D242" s="61"/>
      <c r="E242" s="61"/>
      <c r="F242" s="21"/>
    </row>
    <row r="243" spans="1:6" ht="15" thickBot="1" x14ac:dyDescent="0.35">
      <c r="A243" s="22"/>
      <c r="B243" s="13"/>
      <c r="C243" s="13"/>
      <c r="D243" s="63"/>
      <c r="E243" s="63"/>
      <c r="F243" s="23"/>
    </row>
  </sheetData>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scale="31" fitToHeight="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43"/>
  <sheetViews>
    <sheetView zoomScale="80" zoomScaleNormal="80" workbookViewId="0">
      <pane ySplit="5" topLeftCell="A72" activePane="bottomLeft" state="frozen"/>
      <selection activeCell="B6" sqref="B6:B79"/>
      <selection pane="bottomLeft" activeCell="A2" sqref="A2:D2"/>
    </sheetView>
  </sheetViews>
  <sheetFormatPr defaultRowHeight="14.4" x14ac:dyDescent="0.3"/>
  <cols>
    <col min="1" max="1" width="18.44140625" customWidth="1"/>
    <col min="2" max="2" width="17.109375" customWidth="1"/>
    <col min="3" max="3" width="22.6640625" customWidth="1"/>
    <col min="4" max="4" width="22.6640625" style="53" customWidth="1"/>
    <col min="5" max="5" width="20.33203125" customWidth="1"/>
  </cols>
  <sheetData>
    <row r="1" spans="1:5" ht="15.75" customHeight="1" thickBot="1" x14ac:dyDescent="0.35"/>
    <row r="2" spans="1:5" ht="65.400000000000006" customHeight="1" thickBot="1" x14ac:dyDescent="0.35">
      <c r="A2" s="202" t="s">
        <v>50</v>
      </c>
      <c r="B2" s="203"/>
      <c r="C2" s="203"/>
      <c r="D2" s="204"/>
      <c r="E2" s="127"/>
    </row>
    <row r="3" spans="1:5" ht="15.75" customHeight="1" x14ac:dyDescent="0.3">
      <c r="A3" s="205"/>
      <c r="B3" s="205"/>
      <c r="C3" s="205"/>
      <c r="D3" s="205"/>
    </row>
    <row r="4" spans="1:5" ht="15" thickBot="1" x14ac:dyDescent="0.35">
      <c r="D4"/>
    </row>
    <row r="5" spans="1:5" ht="66" customHeight="1" thickBot="1" x14ac:dyDescent="0.35">
      <c r="A5" s="30" t="s">
        <v>11</v>
      </c>
      <c r="B5" s="30" t="s">
        <v>0</v>
      </c>
      <c r="C5" s="30" t="s">
        <v>9</v>
      </c>
      <c r="D5" s="39" t="s">
        <v>16</v>
      </c>
    </row>
    <row r="6" spans="1:5" s="1" customFormat="1" ht="15.75" customHeight="1" x14ac:dyDescent="0.3">
      <c r="A6" s="209" t="s">
        <v>12</v>
      </c>
      <c r="B6" s="197" t="s">
        <v>51</v>
      </c>
      <c r="C6" s="84" t="s">
        <v>52</v>
      </c>
      <c r="D6" s="85">
        <v>0</v>
      </c>
      <c r="E6" s="158"/>
    </row>
    <row r="7" spans="1:5" s="1" customFormat="1" ht="15.6" x14ac:dyDescent="0.3">
      <c r="A7" s="210"/>
      <c r="B7" s="182"/>
      <c r="C7" s="84" t="s">
        <v>53</v>
      </c>
      <c r="D7" s="85">
        <v>0</v>
      </c>
    </row>
    <row r="8" spans="1:5" s="1" customFormat="1" ht="15.6" x14ac:dyDescent="0.3">
      <c r="A8" s="210"/>
      <c r="B8" s="182"/>
      <c r="C8" s="84" t="s">
        <v>54</v>
      </c>
      <c r="D8" s="85">
        <v>10</v>
      </c>
    </row>
    <row r="9" spans="1:5" s="1" customFormat="1" ht="15.6" x14ac:dyDescent="0.3">
      <c r="A9" s="210"/>
      <c r="B9" s="182"/>
      <c r="C9" s="84" t="s">
        <v>55</v>
      </c>
      <c r="D9" s="85">
        <v>45</v>
      </c>
    </row>
    <row r="10" spans="1:5" s="1" customFormat="1" ht="15.6" x14ac:dyDescent="0.3">
      <c r="A10" s="210"/>
      <c r="B10" s="182"/>
      <c r="C10" s="84" t="s">
        <v>56</v>
      </c>
      <c r="D10" s="85">
        <v>6</v>
      </c>
    </row>
    <row r="11" spans="1:5" s="1" customFormat="1" ht="15.6" x14ac:dyDescent="0.3">
      <c r="A11" s="210"/>
      <c r="B11" s="182"/>
      <c r="C11" s="84">
        <v>20678</v>
      </c>
      <c r="D11" s="85">
        <v>24</v>
      </c>
    </row>
    <row r="12" spans="1:5" s="1" customFormat="1" ht="15.6" x14ac:dyDescent="0.3">
      <c r="A12" s="210"/>
      <c r="B12" s="182"/>
      <c r="C12" s="84" t="s">
        <v>58</v>
      </c>
      <c r="D12" s="85">
        <v>5</v>
      </c>
    </row>
    <row r="13" spans="1:5" s="1" customFormat="1" ht="15.6" x14ac:dyDescent="0.3">
      <c r="A13" s="210"/>
      <c r="B13" s="182"/>
      <c r="C13" s="84" t="s">
        <v>59</v>
      </c>
      <c r="D13" s="85">
        <v>1</v>
      </c>
    </row>
    <row r="14" spans="1:5" s="1" customFormat="1" ht="15.6" x14ac:dyDescent="0.3">
      <c r="A14" s="210"/>
      <c r="B14" s="182"/>
      <c r="C14" s="84" t="s">
        <v>60</v>
      </c>
      <c r="D14" s="85">
        <v>2</v>
      </c>
    </row>
    <row r="15" spans="1:5" s="1" customFormat="1" ht="18" customHeight="1" x14ac:dyDescent="0.3">
      <c r="A15" s="210"/>
      <c r="B15" s="182"/>
      <c r="C15" s="84" t="s">
        <v>61</v>
      </c>
      <c r="D15" s="85">
        <v>0</v>
      </c>
    </row>
    <row r="16" spans="1:5" s="1" customFormat="1" ht="15.6" x14ac:dyDescent="0.3">
      <c r="A16" s="210"/>
      <c r="B16" s="182"/>
      <c r="C16" s="84" t="s">
        <v>62</v>
      </c>
      <c r="D16" s="85">
        <v>2</v>
      </c>
    </row>
    <row r="17" spans="1:4" s="1" customFormat="1" ht="15.6" x14ac:dyDescent="0.3">
      <c r="A17" s="210"/>
      <c r="B17" s="182"/>
      <c r="C17" s="84" t="s">
        <v>63</v>
      </c>
      <c r="D17" s="85">
        <v>3</v>
      </c>
    </row>
    <row r="18" spans="1:4" s="1" customFormat="1" ht="15.6" x14ac:dyDescent="0.3">
      <c r="A18" s="210"/>
      <c r="B18" s="181" t="s">
        <v>64</v>
      </c>
      <c r="C18" s="84" t="s">
        <v>65</v>
      </c>
      <c r="D18" s="85">
        <v>150</v>
      </c>
    </row>
    <row r="19" spans="1:4" s="1" customFormat="1" ht="15.6" x14ac:dyDescent="0.3">
      <c r="A19" s="210"/>
      <c r="B19" s="182"/>
      <c r="C19" s="84" t="s">
        <v>66</v>
      </c>
      <c r="D19" s="85">
        <v>127</v>
      </c>
    </row>
    <row r="20" spans="1:4" s="1" customFormat="1" ht="15.6" x14ac:dyDescent="0.3">
      <c r="A20" s="210"/>
      <c r="B20" s="182"/>
      <c r="C20" s="84" t="s">
        <v>67</v>
      </c>
      <c r="D20" s="85">
        <v>190</v>
      </c>
    </row>
    <row r="21" spans="1:4" s="1" customFormat="1" ht="15.6" x14ac:dyDescent="0.3">
      <c r="A21" s="210"/>
      <c r="B21" s="182"/>
      <c r="C21" s="84" t="s">
        <v>68</v>
      </c>
      <c r="D21" s="85">
        <v>0</v>
      </c>
    </row>
    <row r="22" spans="1:4" s="1" customFormat="1" ht="15.6" x14ac:dyDescent="0.3">
      <c r="A22" s="210"/>
      <c r="B22" s="182"/>
      <c r="C22" s="84" t="s">
        <v>69</v>
      </c>
      <c r="D22" s="85">
        <v>1</v>
      </c>
    </row>
    <row r="23" spans="1:4" s="1" customFormat="1" ht="15.6" x14ac:dyDescent="0.3">
      <c r="A23" s="210"/>
      <c r="B23" s="182"/>
      <c r="C23" s="84" t="s">
        <v>70</v>
      </c>
      <c r="D23" s="85">
        <v>0</v>
      </c>
    </row>
    <row r="24" spans="1:4" s="1" customFormat="1" ht="15.6" x14ac:dyDescent="0.3">
      <c r="A24" s="210"/>
      <c r="B24" s="182"/>
      <c r="C24" s="84" t="s">
        <v>71</v>
      </c>
      <c r="D24" s="85">
        <v>1</v>
      </c>
    </row>
    <row r="25" spans="1:4" s="1" customFormat="1" ht="15.6" x14ac:dyDescent="0.3">
      <c r="A25" s="210"/>
      <c r="B25" s="182"/>
      <c r="C25" s="84" t="s">
        <v>72</v>
      </c>
      <c r="D25" s="85">
        <v>41</v>
      </c>
    </row>
    <row r="26" spans="1:4" s="1" customFormat="1" ht="15.6" x14ac:dyDescent="0.3">
      <c r="A26" s="210"/>
      <c r="B26" s="182"/>
      <c r="C26" s="84" t="s">
        <v>73</v>
      </c>
      <c r="D26" s="85">
        <v>1</v>
      </c>
    </row>
    <row r="27" spans="1:4" s="1" customFormat="1" ht="15.6" x14ac:dyDescent="0.3">
      <c r="A27" s="210"/>
      <c r="B27" s="182"/>
      <c r="C27" s="84">
        <v>20622</v>
      </c>
      <c r="D27" s="85">
        <v>4</v>
      </c>
    </row>
    <row r="28" spans="1:4" s="1" customFormat="1" ht="15.6" x14ac:dyDescent="0.3">
      <c r="A28" s="210"/>
      <c r="B28" s="182"/>
      <c r="C28" s="84" t="s">
        <v>74</v>
      </c>
      <c r="D28" s="85">
        <v>1</v>
      </c>
    </row>
    <row r="29" spans="1:4" s="1" customFormat="1" ht="15.6" x14ac:dyDescent="0.3">
      <c r="A29" s="210"/>
      <c r="B29" s="182"/>
      <c r="C29" s="84" t="s">
        <v>75</v>
      </c>
      <c r="D29" s="85">
        <v>0</v>
      </c>
    </row>
    <row r="30" spans="1:4" s="1" customFormat="1" ht="15.6" x14ac:dyDescent="0.3">
      <c r="A30" s="210"/>
      <c r="B30" s="182"/>
      <c r="C30" s="84" t="s">
        <v>76</v>
      </c>
      <c r="D30" s="85">
        <v>12</v>
      </c>
    </row>
    <row r="31" spans="1:4" s="1" customFormat="1" ht="15.6" x14ac:dyDescent="0.3">
      <c r="A31" s="210"/>
      <c r="B31" s="182"/>
      <c r="C31" s="84" t="s">
        <v>77</v>
      </c>
      <c r="D31" s="85">
        <v>28</v>
      </c>
    </row>
    <row r="32" spans="1:4" s="1" customFormat="1" ht="15.6" x14ac:dyDescent="0.3">
      <c r="A32" s="210"/>
      <c r="B32" s="182"/>
      <c r="C32" s="84" t="s">
        <v>78</v>
      </c>
      <c r="D32" s="85">
        <v>0</v>
      </c>
    </row>
    <row r="33" spans="1:4" s="1" customFormat="1" ht="15.6" x14ac:dyDescent="0.3">
      <c r="A33" s="210"/>
      <c r="B33" s="182"/>
      <c r="C33" s="84" t="s">
        <v>79</v>
      </c>
      <c r="D33" s="85">
        <v>0</v>
      </c>
    </row>
    <row r="34" spans="1:4" s="1" customFormat="1" ht="15.6" x14ac:dyDescent="0.3">
      <c r="A34" s="210"/>
      <c r="B34" s="182"/>
      <c r="C34" s="84" t="s">
        <v>80</v>
      </c>
      <c r="D34" s="85">
        <v>51</v>
      </c>
    </row>
    <row r="35" spans="1:4" s="1" customFormat="1" ht="15.6" x14ac:dyDescent="0.3">
      <c r="A35" s="210"/>
      <c r="B35" s="182"/>
      <c r="C35" s="84" t="s">
        <v>81</v>
      </c>
      <c r="D35" s="85">
        <v>2</v>
      </c>
    </row>
    <row r="36" spans="1:4" s="1" customFormat="1" ht="15.6" x14ac:dyDescent="0.3">
      <c r="A36" s="210"/>
      <c r="B36" s="182"/>
      <c r="C36" s="84" t="s">
        <v>82</v>
      </c>
      <c r="D36" s="85">
        <v>0</v>
      </c>
    </row>
    <row r="37" spans="1:4" s="1" customFormat="1" ht="15.6" x14ac:dyDescent="0.3">
      <c r="A37" s="210"/>
      <c r="B37" s="182"/>
      <c r="C37" s="84" t="s">
        <v>83</v>
      </c>
      <c r="D37" s="85">
        <v>0</v>
      </c>
    </row>
    <row r="38" spans="1:4" s="1" customFormat="1" ht="15.6" x14ac:dyDescent="0.3">
      <c r="A38" s="210"/>
      <c r="B38" s="182"/>
      <c r="C38" s="84" t="s">
        <v>84</v>
      </c>
      <c r="D38" s="85">
        <v>9</v>
      </c>
    </row>
    <row r="39" spans="1:4" s="1" customFormat="1" ht="15.6" x14ac:dyDescent="0.3">
      <c r="A39" s="210"/>
      <c r="B39" s="182"/>
      <c r="C39" s="84" t="s">
        <v>85</v>
      </c>
      <c r="D39" s="85">
        <v>5</v>
      </c>
    </row>
    <row r="40" spans="1:4" s="1" customFormat="1" ht="15.6" x14ac:dyDescent="0.3">
      <c r="A40" s="210"/>
      <c r="B40" s="182"/>
      <c r="C40" s="84" t="s">
        <v>86</v>
      </c>
      <c r="D40" s="85">
        <v>2</v>
      </c>
    </row>
    <row r="41" spans="1:4" s="1" customFormat="1" ht="15.6" x14ac:dyDescent="0.3">
      <c r="A41" s="210"/>
      <c r="B41" s="182"/>
      <c r="C41" s="84" t="s">
        <v>87</v>
      </c>
      <c r="D41" s="85">
        <v>3</v>
      </c>
    </row>
    <row r="42" spans="1:4" s="1" customFormat="1" ht="15.6" x14ac:dyDescent="0.3">
      <c r="A42" s="210"/>
      <c r="B42" s="182"/>
      <c r="C42" s="84" t="s">
        <v>88</v>
      </c>
      <c r="D42" s="85">
        <v>0</v>
      </c>
    </row>
    <row r="43" spans="1:4" s="1" customFormat="1" ht="15.6" x14ac:dyDescent="0.3">
      <c r="A43" s="210"/>
      <c r="B43" s="182"/>
      <c r="C43" s="84" t="s">
        <v>89</v>
      </c>
      <c r="D43" s="85">
        <v>55</v>
      </c>
    </row>
    <row r="44" spans="1:4" s="1" customFormat="1" ht="15" customHeight="1" x14ac:dyDescent="0.3">
      <c r="A44" s="210"/>
      <c r="B44" s="184" t="s">
        <v>90</v>
      </c>
      <c r="C44" s="84">
        <v>20601</v>
      </c>
      <c r="D44" s="85">
        <v>1</v>
      </c>
    </row>
    <row r="45" spans="1:4" s="1" customFormat="1" ht="15" customHeight="1" x14ac:dyDescent="0.3">
      <c r="A45" s="210"/>
      <c r="B45" s="185"/>
      <c r="C45" s="84">
        <v>20607</v>
      </c>
      <c r="D45" s="85">
        <v>69</v>
      </c>
    </row>
    <row r="46" spans="1:4" s="1" customFormat="1" ht="15" customHeight="1" x14ac:dyDescent="0.3">
      <c r="A46" s="210"/>
      <c r="B46" s="185"/>
      <c r="C46" s="84" t="s">
        <v>91</v>
      </c>
      <c r="D46" s="85">
        <v>5</v>
      </c>
    </row>
    <row r="47" spans="1:4" s="1" customFormat="1" ht="15.6" x14ac:dyDescent="0.3">
      <c r="A47" s="210"/>
      <c r="B47" s="185"/>
      <c r="C47" s="84">
        <v>20613</v>
      </c>
      <c r="D47" s="85">
        <v>89</v>
      </c>
    </row>
    <row r="48" spans="1:4" s="1" customFormat="1" ht="15.6" x14ac:dyDescent="0.3">
      <c r="A48" s="210"/>
      <c r="B48" s="185"/>
      <c r="C48" s="84" t="s">
        <v>92</v>
      </c>
      <c r="D48" s="85">
        <v>0</v>
      </c>
    </row>
    <row r="49" spans="1:4" s="1" customFormat="1" ht="15.6" x14ac:dyDescent="0.3">
      <c r="A49" s="210"/>
      <c r="B49" s="185"/>
      <c r="C49" s="84">
        <v>20744</v>
      </c>
      <c r="D49" s="85">
        <v>1</v>
      </c>
    </row>
    <row r="50" spans="1:4" s="1" customFormat="1" ht="15.6" x14ac:dyDescent="0.3">
      <c r="A50" s="210"/>
      <c r="B50" s="185"/>
      <c r="C50" s="84" t="s">
        <v>95</v>
      </c>
      <c r="D50" s="85">
        <v>1</v>
      </c>
    </row>
    <row r="51" spans="1:4" s="1" customFormat="1" ht="15.75" customHeight="1" x14ac:dyDescent="0.3">
      <c r="A51" s="210"/>
      <c r="B51" s="184" t="s">
        <v>96</v>
      </c>
      <c r="C51" s="84" t="s">
        <v>97</v>
      </c>
      <c r="D51" s="85">
        <v>0</v>
      </c>
    </row>
    <row r="52" spans="1:4" s="1" customFormat="1" ht="15.6" x14ac:dyDescent="0.3">
      <c r="A52" s="210"/>
      <c r="B52" s="185"/>
      <c r="C52" s="84" t="s">
        <v>98</v>
      </c>
      <c r="D52" s="85">
        <v>4</v>
      </c>
    </row>
    <row r="53" spans="1:4" s="1" customFormat="1" ht="15.6" x14ac:dyDescent="0.3">
      <c r="A53" s="210"/>
      <c r="B53" s="185"/>
      <c r="C53" s="84" t="s">
        <v>99</v>
      </c>
      <c r="D53" s="85">
        <v>3</v>
      </c>
    </row>
    <row r="54" spans="1:4" s="1" customFormat="1" ht="15.6" x14ac:dyDescent="0.3">
      <c r="A54" s="210"/>
      <c r="B54" s="185"/>
      <c r="C54" s="84" t="s">
        <v>100</v>
      </c>
      <c r="D54" s="85">
        <v>22</v>
      </c>
    </row>
    <row r="55" spans="1:4" s="1" customFormat="1" ht="15.6" x14ac:dyDescent="0.3">
      <c r="A55" s="210"/>
      <c r="B55" s="185"/>
      <c r="C55" s="84" t="s">
        <v>101</v>
      </c>
      <c r="D55" s="85">
        <v>5</v>
      </c>
    </row>
    <row r="56" spans="1:4" s="1" customFormat="1" ht="15.6" x14ac:dyDescent="0.3">
      <c r="A56" s="210"/>
      <c r="B56" s="185"/>
      <c r="C56" s="84" t="s">
        <v>102</v>
      </c>
      <c r="D56" s="85">
        <v>3</v>
      </c>
    </row>
    <row r="57" spans="1:4" s="1" customFormat="1" ht="15.6" x14ac:dyDescent="0.3">
      <c r="A57" s="210"/>
      <c r="B57" s="185"/>
      <c r="C57" s="84" t="s">
        <v>103</v>
      </c>
      <c r="D57" s="85">
        <v>1</v>
      </c>
    </row>
    <row r="58" spans="1:4" s="1" customFormat="1" ht="15.6" x14ac:dyDescent="0.3">
      <c r="A58" s="210"/>
      <c r="B58" s="185"/>
      <c r="C58" s="84" t="s">
        <v>104</v>
      </c>
      <c r="D58" s="85">
        <v>3</v>
      </c>
    </row>
    <row r="59" spans="1:4" s="1" customFormat="1" ht="15.6" x14ac:dyDescent="0.3">
      <c r="A59" s="210"/>
      <c r="B59" s="185"/>
      <c r="C59" s="84" t="s">
        <v>105</v>
      </c>
      <c r="D59" s="85">
        <v>1</v>
      </c>
    </row>
    <row r="60" spans="1:4" s="1" customFormat="1" ht="15.6" x14ac:dyDescent="0.3">
      <c r="A60" s="210"/>
      <c r="B60" s="185"/>
      <c r="C60" s="84" t="s">
        <v>106</v>
      </c>
      <c r="D60" s="85">
        <v>0</v>
      </c>
    </row>
    <row r="61" spans="1:4" s="1" customFormat="1" ht="15.6" x14ac:dyDescent="0.3">
      <c r="A61" s="210"/>
      <c r="B61" s="185"/>
      <c r="C61" s="84" t="s">
        <v>107</v>
      </c>
      <c r="D61" s="85">
        <v>2</v>
      </c>
    </row>
    <row r="62" spans="1:4" s="1" customFormat="1" ht="15.6" x14ac:dyDescent="0.3">
      <c r="A62" s="210"/>
      <c r="B62" s="185"/>
      <c r="C62" s="84" t="s">
        <v>108</v>
      </c>
      <c r="D62" s="85">
        <v>0</v>
      </c>
    </row>
    <row r="63" spans="1:4" s="1" customFormat="1" ht="15.6" x14ac:dyDescent="0.3">
      <c r="A63" s="210"/>
      <c r="B63" s="185"/>
      <c r="C63" s="84" t="s">
        <v>109</v>
      </c>
      <c r="D63" s="85">
        <v>28</v>
      </c>
    </row>
    <row r="64" spans="1:4" s="1" customFormat="1" ht="15.6" x14ac:dyDescent="0.3">
      <c r="A64" s="210"/>
      <c r="B64" s="185"/>
      <c r="C64" s="84" t="s">
        <v>110</v>
      </c>
      <c r="D64" s="85">
        <v>0</v>
      </c>
    </row>
    <row r="65" spans="1:4" s="1" customFormat="1" ht="15.6" x14ac:dyDescent="0.3">
      <c r="A65" s="210"/>
      <c r="B65" s="185"/>
      <c r="C65" s="84" t="s">
        <v>111</v>
      </c>
      <c r="D65" s="85">
        <v>12</v>
      </c>
    </row>
    <row r="66" spans="1:4" s="1" customFormat="1" ht="15.6" x14ac:dyDescent="0.3">
      <c r="A66" s="210"/>
      <c r="B66" s="185"/>
      <c r="C66" s="84" t="s">
        <v>112</v>
      </c>
      <c r="D66" s="85">
        <v>20</v>
      </c>
    </row>
    <row r="67" spans="1:4" s="1" customFormat="1" ht="15.6" x14ac:dyDescent="0.3">
      <c r="A67" s="210"/>
      <c r="B67" s="185"/>
      <c r="C67" s="84" t="s">
        <v>113</v>
      </c>
      <c r="D67" s="85">
        <v>84</v>
      </c>
    </row>
    <row r="68" spans="1:4" s="1" customFormat="1" ht="15.6" x14ac:dyDescent="0.3">
      <c r="A68" s="210"/>
      <c r="B68" s="185"/>
      <c r="C68" s="84" t="s">
        <v>114</v>
      </c>
      <c r="D68" s="85">
        <v>0</v>
      </c>
    </row>
    <row r="69" spans="1:4" s="1" customFormat="1" ht="15.6" x14ac:dyDescent="0.3">
      <c r="A69" s="210"/>
      <c r="B69" s="185"/>
      <c r="C69" s="84">
        <v>20659</v>
      </c>
      <c r="D69" s="85">
        <v>23</v>
      </c>
    </row>
    <row r="70" spans="1:4" s="1" customFormat="1" ht="15.6" x14ac:dyDescent="0.3">
      <c r="A70" s="210"/>
      <c r="B70" s="185"/>
      <c r="C70" s="84" t="s">
        <v>115</v>
      </c>
      <c r="D70" s="85">
        <v>0</v>
      </c>
    </row>
    <row r="71" spans="1:4" s="1" customFormat="1" ht="15.6" x14ac:dyDescent="0.3">
      <c r="A71" s="210"/>
      <c r="B71" s="185"/>
      <c r="C71" s="84" t="s">
        <v>116</v>
      </c>
      <c r="D71" s="85">
        <v>0</v>
      </c>
    </row>
    <row r="72" spans="1:4" s="1" customFormat="1" ht="15.6" x14ac:dyDescent="0.3">
      <c r="A72" s="210"/>
      <c r="B72" s="185"/>
      <c r="C72" s="84" t="s">
        <v>117</v>
      </c>
      <c r="D72" s="85">
        <v>0</v>
      </c>
    </row>
    <row r="73" spans="1:4" s="1" customFormat="1" ht="15.6" x14ac:dyDescent="0.3">
      <c r="A73" s="210"/>
      <c r="B73" s="185"/>
      <c r="C73" s="84" t="s">
        <v>118</v>
      </c>
      <c r="D73" s="85">
        <v>1</v>
      </c>
    </row>
    <row r="74" spans="1:4" s="1" customFormat="1" ht="15.6" x14ac:dyDescent="0.3">
      <c r="A74" s="210"/>
      <c r="B74" s="185"/>
      <c r="C74" s="84" t="s">
        <v>119</v>
      </c>
      <c r="D74" s="85">
        <v>2</v>
      </c>
    </row>
    <row r="75" spans="1:4" s="1" customFormat="1" ht="15.6" x14ac:dyDescent="0.3">
      <c r="A75" s="210"/>
      <c r="B75" s="185"/>
      <c r="C75" s="84" t="s">
        <v>120</v>
      </c>
      <c r="D75" s="85">
        <v>1</v>
      </c>
    </row>
    <row r="76" spans="1:4" s="1" customFormat="1" ht="15.6" x14ac:dyDescent="0.3">
      <c r="A76" s="210"/>
      <c r="B76" s="185"/>
      <c r="C76" s="84" t="s">
        <v>121</v>
      </c>
      <c r="D76" s="85">
        <v>0</v>
      </c>
    </row>
    <row r="77" spans="1:4" s="1" customFormat="1" ht="15.6" x14ac:dyDescent="0.3">
      <c r="A77" s="210"/>
      <c r="B77" s="185"/>
      <c r="C77" s="84" t="s">
        <v>122</v>
      </c>
      <c r="D77" s="85">
        <v>1</v>
      </c>
    </row>
    <row r="78" spans="1:4" s="1" customFormat="1" ht="15.6" x14ac:dyDescent="0.3">
      <c r="A78" s="210"/>
      <c r="B78" s="185"/>
      <c r="C78" s="84" t="s">
        <v>123</v>
      </c>
      <c r="D78" s="85">
        <v>0</v>
      </c>
    </row>
    <row r="79" spans="1:4" s="1" customFormat="1" ht="16.2" thickBot="1" x14ac:dyDescent="0.35">
      <c r="A79" s="211"/>
      <c r="B79" s="186"/>
      <c r="C79" s="86" t="s">
        <v>124</v>
      </c>
      <c r="D79" s="87">
        <v>1</v>
      </c>
    </row>
    <row r="80" spans="1:4" s="1" customFormat="1" ht="16.2" thickBot="1" x14ac:dyDescent="0.35">
      <c r="A80" s="70" t="s">
        <v>6</v>
      </c>
      <c r="B80" s="88" t="s">
        <v>7</v>
      </c>
      <c r="C80" s="88" t="s">
        <v>7</v>
      </c>
      <c r="D80" s="89">
        <f>SUM(D6:D79)</f>
        <v>1164</v>
      </c>
    </row>
    <row r="81" spans="1:4" ht="15" thickBot="1" x14ac:dyDescent="0.35">
      <c r="A81" s="41"/>
      <c r="B81" s="41"/>
      <c r="C81" s="41"/>
      <c r="D81" s="41"/>
    </row>
    <row r="82" spans="1:4" ht="63" thickBot="1" x14ac:dyDescent="0.35">
      <c r="A82" s="30" t="s">
        <v>11</v>
      </c>
      <c r="B82" s="30" t="s">
        <v>0</v>
      </c>
      <c r="C82" s="30" t="s">
        <v>9</v>
      </c>
      <c r="D82" s="39" t="s">
        <v>16</v>
      </c>
    </row>
    <row r="83" spans="1:4" s="1" customFormat="1" ht="15.75" customHeight="1" x14ac:dyDescent="0.3">
      <c r="A83" s="179" t="s">
        <v>13</v>
      </c>
      <c r="B83" s="181" t="s">
        <v>51</v>
      </c>
      <c r="C83" s="84" t="s">
        <v>52</v>
      </c>
      <c r="D83" s="85">
        <v>0</v>
      </c>
    </row>
    <row r="84" spans="1:4" s="1" customFormat="1" ht="15.6" x14ac:dyDescent="0.3">
      <c r="A84" s="180"/>
      <c r="B84" s="182"/>
      <c r="C84" s="84" t="s">
        <v>53</v>
      </c>
      <c r="D84" s="85">
        <v>0</v>
      </c>
    </row>
    <row r="85" spans="1:4" s="1" customFormat="1" ht="15.6" x14ac:dyDescent="0.3">
      <c r="A85" s="180"/>
      <c r="B85" s="182"/>
      <c r="C85" s="84" t="s">
        <v>54</v>
      </c>
      <c r="D85" s="85">
        <v>1</v>
      </c>
    </row>
    <row r="86" spans="1:4" s="1" customFormat="1" ht="15.6" x14ac:dyDescent="0.3">
      <c r="A86" s="180"/>
      <c r="B86" s="182"/>
      <c r="C86" s="84" t="s">
        <v>55</v>
      </c>
      <c r="D86" s="85">
        <v>14</v>
      </c>
    </row>
    <row r="87" spans="1:4" s="1" customFormat="1" ht="15.6" x14ac:dyDescent="0.3">
      <c r="A87" s="180"/>
      <c r="B87" s="182"/>
      <c r="C87" s="84" t="s">
        <v>56</v>
      </c>
      <c r="D87" s="85">
        <v>2</v>
      </c>
    </row>
    <row r="88" spans="1:4" s="1" customFormat="1" ht="15.6" x14ac:dyDescent="0.3">
      <c r="A88" s="180"/>
      <c r="B88" s="182"/>
      <c r="C88" s="84">
        <v>20678</v>
      </c>
      <c r="D88" s="85">
        <v>17</v>
      </c>
    </row>
    <row r="89" spans="1:4" s="1" customFormat="1" ht="15.6" x14ac:dyDescent="0.3">
      <c r="A89" s="180"/>
      <c r="B89" s="182"/>
      <c r="C89" s="84" t="s">
        <v>58</v>
      </c>
      <c r="D89" s="85">
        <v>1</v>
      </c>
    </row>
    <row r="90" spans="1:4" s="1" customFormat="1" ht="15.6" x14ac:dyDescent="0.3">
      <c r="A90" s="180"/>
      <c r="B90" s="182"/>
      <c r="C90" s="84" t="s">
        <v>59</v>
      </c>
      <c r="D90" s="85">
        <v>1</v>
      </c>
    </row>
    <row r="91" spans="1:4" s="1" customFormat="1" ht="15.6" x14ac:dyDescent="0.3">
      <c r="A91" s="180"/>
      <c r="B91" s="182"/>
      <c r="C91" s="84" t="s">
        <v>60</v>
      </c>
      <c r="D91" s="85">
        <v>1</v>
      </c>
    </row>
    <row r="92" spans="1:4" s="1" customFormat="1" ht="15.6" x14ac:dyDescent="0.3">
      <c r="A92" s="180"/>
      <c r="B92" s="182"/>
      <c r="C92" s="84" t="s">
        <v>61</v>
      </c>
      <c r="D92" s="85">
        <v>0</v>
      </c>
    </row>
    <row r="93" spans="1:4" s="1" customFormat="1" ht="15.6" x14ac:dyDescent="0.3">
      <c r="A93" s="180"/>
      <c r="B93" s="182"/>
      <c r="C93" s="84" t="s">
        <v>62</v>
      </c>
      <c r="D93" s="85">
        <v>0</v>
      </c>
    </row>
    <row r="94" spans="1:4" s="1" customFormat="1" ht="15.6" x14ac:dyDescent="0.3">
      <c r="A94" s="180"/>
      <c r="B94" s="183"/>
      <c r="C94" s="84" t="s">
        <v>63</v>
      </c>
      <c r="D94" s="85">
        <v>1</v>
      </c>
    </row>
    <row r="95" spans="1:4" s="1" customFormat="1" ht="15.6" x14ac:dyDescent="0.3">
      <c r="A95" s="180"/>
      <c r="B95" s="181" t="s">
        <v>64</v>
      </c>
      <c r="C95" s="84" t="s">
        <v>65</v>
      </c>
      <c r="D95" s="85">
        <v>24</v>
      </c>
    </row>
    <row r="96" spans="1:4" s="1" customFormat="1" ht="15.6" x14ac:dyDescent="0.3">
      <c r="A96" s="180"/>
      <c r="B96" s="182"/>
      <c r="C96" s="84" t="s">
        <v>66</v>
      </c>
      <c r="D96" s="85">
        <v>59</v>
      </c>
    </row>
    <row r="97" spans="1:4" s="1" customFormat="1" ht="15.6" x14ac:dyDescent="0.3">
      <c r="A97" s="180"/>
      <c r="B97" s="182"/>
      <c r="C97" s="84" t="s">
        <v>67</v>
      </c>
      <c r="D97" s="85">
        <v>16</v>
      </c>
    </row>
    <row r="98" spans="1:4" s="1" customFormat="1" ht="15.6" x14ac:dyDescent="0.3">
      <c r="A98" s="180"/>
      <c r="B98" s="182"/>
      <c r="C98" s="84" t="s">
        <v>68</v>
      </c>
      <c r="D98" s="85">
        <v>0</v>
      </c>
    </row>
    <row r="99" spans="1:4" s="1" customFormat="1" ht="15.6" x14ac:dyDescent="0.3">
      <c r="A99" s="180"/>
      <c r="B99" s="182"/>
      <c r="C99" s="84" t="s">
        <v>69</v>
      </c>
      <c r="D99" s="85">
        <v>0</v>
      </c>
    </row>
    <row r="100" spans="1:4" s="1" customFormat="1" ht="15.6" x14ac:dyDescent="0.3">
      <c r="A100" s="180"/>
      <c r="B100" s="182"/>
      <c r="C100" s="84" t="s">
        <v>70</v>
      </c>
      <c r="D100" s="85">
        <v>0</v>
      </c>
    </row>
    <row r="101" spans="1:4" s="1" customFormat="1" ht="15.6" x14ac:dyDescent="0.3">
      <c r="A101" s="180"/>
      <c r="B101" s="182"/>
      <c r="C101" s="84" t="s">
        <v>71</v>
      </c>
      <c r="D101" s="85">
        <v>0</v>
      </c>
    </row>
    <row r="102" spans="1:4" s="1" customFormat="1" ht="15.6" x14ac:dyDescent="0.3">
      <c r="A102" s="180"/>
      <c r="B102" s="182"/>
      <c r="C102" s="84" t="s">
        <v>72</v>
      </c>
      <c r="D102" s="85">
        <v>9</v>
      </c>
    </row>
    <row r="103" spans="1:4" s="1" customFormat="1" ht="15.6" x14ac:dyDescent="0.3">
      <c r="A103" s="180"/>
      <c r="B103" s="182"/>
      <c r="C103" s="84" t="s">
        <v>73</v>
      </c>
      <c r="D103" s="85">
        <v>0</v>
      </c>
    </row>
    <row r="104" spans="1:4" s="1" customFormat="1" ht="15.6" x14ac:dyDescent="0.3">
      <c r="A104" s="180"/>
      <c r="B104" s="182"/>
      <c r="C104" s="84">
        <v>20622</v>
      </c>
      <c r="D104" s="85">
        <v>1</v>
      </c>
    </row>
    <row r="105" spans="1:4" s="1" customFormat="1" ht="15.6" x14ac:dyDescent="0.3">
      <c r="A105" s="180"/>
      <c r="B105" s="182"/>
      <c r="C105" s="84" t="s">
        <v>74</v>
      </c>
      <c r="D105" s="85">
        <v>0</v>
      </c>
    </row>
    <row r="106" spans="1:4" s="1" customFormat="1" ht="15.6" x14ac:dyDescent="0.3">
      <c r="A106" s="180"/>
      <c r="B106" s="182"/>
      <c r="C106" s="84" t="s">
        <v>75</v>
      </c>
      <c r="D106" s="85">
        <v>0</v>
      </c>
    </row>
    <row r="107" spans="1:4" s="1" customFormat="1" ht="15.6" x14ac:dyDescent="0.3">
      <c r="A107" s="180"/>
      <c r="B107" s="182"/>
      <c r="C107" s="84" t="s">
        <v>76</v>
      </c>
      <c r="D107" s="85">
        <v>3</v>
      </c>
    </row>
    <row r="108" spans="1:4" s="1" customFormat="1" ht="15.6" x14ac:dyDescent="0.3">
      <c r="A108" s="180"/>
      <c r="B108" s="182"/>
      <c r="C108" s="84" t="s">
        <v>77</v>
      </c>
      <c r="D108" s="85">
        <v>13</v>
      </c>
    </row>
    <row r="109" spans="1:4" s="1" customFormat="1" ht="15.6" x14ac:dyDescent="0.3">
      <c r="A109" s="180"/>
      <c r="B109" s="182"/>
      <c r="C109" s="84" t="s">
        <v>78</v>
      </c>
      <c r="D109" s="85">
        <v>0</v>
      </c>
    </row>
    <row r="110" spans="1:4" s="1" customFormat="1" ht="15.6" x14ac:dyDescent="0.3">
      <c r="A110" s="180"/>
      <c r="B110" s="182"/>
      <c r="C110" s="84" t="s">
        <v>79</v>
      </c>
      <c r="D110" s="85">
        <v>0</v>
      </c>
    </row>
    <row r="111" spans="1:4" s="1" customFormat="1" ht="15.6" x14ac:dyDescent="0.3">
      <c r="A111" s="180"/>
      <c r="B111" s="182"/>
      <c r="C111" s="84" t="s">
        <v>80</v>
      </c>
      <c r="D111" s="85">
        <v>11</v>
      </c>
    </row>
    <row r="112" spans="1:4" s="1" customFormat="1" ht="15.6" x14ac:dyDescent="0.3">
      <c r="A112" s="180"/>
      <c r="B112" s="182"/>
      <c r="C112" s="84" t="s">
        <v>81</v>
      </c>
      <c r="D112" s="85">
        <v>2</v>
      </c>
    </row>
    <row r="113" spans="1:4" s="1" customFormat="1" ht="15.6" x14ac:dyDescent="0.3">
      <c r="A113" s="180"/>
      <c r="B113" s="182"/>
      <c r="C113" s="84" t="s">
        <v>82</v>
      </c>
      <c r="D113" s="85">
        <v>0</v>
      </c>
    </row>
    <row r="114" spans="1:4" s="1" customFormat="1" ht="15.6" x14ac:dyDescent="0.3">
      <c r="A114" s="180"/>
      <c r="B114" s="182"/>
      <c r="C114" s="84" t="s">
        <v>83</v>
      </c>
      <c r="D114" s="85">
        <v>0</v>
      </c>
    </row>
    <row r="115" spans="1:4" s="1" customFormat="1" ht="15.6" x14ac:dyDescent="0.3">
      <c r="A115" s="180"/>
      <c r="B115" s="182"/>
      <c r="C115" s="84" t="s">
        <v>84</v>
      </c>
      <c r="D115" s="85">
        <v>3</v>
      </c>
    </row>
    <row r="116" spans="1:4" s="1" customFormat="1" ht="15.6" x14ac:dyDescent="0.3">
      <c r="A116" s="180"/>
      <c r="B116" s="182"/>
      <c r="C116" s="84" t="s">
        <v>85</v>
      </c>
      <c r="D116" s="85">
        <v>3</v>
      </c>
    </row>
    <row r="117" spans="1:4" s="1" customFormat="1" ht="15.6" x14ac:dyDescent="0.3">
      <c r="A117" s="180"/>
      <c r="B117" s="182"/>
      <c r="C117" s="84" t="s">
        <v>86</v>
      </c>
      <c r="D117" s="85">
        <v>0</v>
      </c>
    </row>
    <row r="118" spans="1:4" s="1" customFormat="1" ht="15.6" x14ac:dyDescent="0.3">
      <c r="A118" s="180"/>
      <c r="B118" s="182"/>
      <c r="C118" s="84" t="s">
        <v>87</v>
      </c>
      <c r="D118" s="85">
        <v>2</v>
      </c>
    </row>
    <row r="119" spans="1:4" s="1" customFormat="1" ht="15.6" x14ac:dyDescent="0.3">
      <c r="A119" s="180"/>
      <c r="B119" s="182"/>
      <c r="C119" s="84" t="s">
        <v>88</v>
      </c>
      <c r="D119" s="85">
        <v>1</v>
      </c>
    </row>
    <row r="120" spans="1:4" s="1" customFormat="1" ht="15.6" x14ac:dyDescent="0.3">
      <c r="A120" s="180"/>
      <c r="B120" s="182"/>
      <c r="C120" s="84" t="s">
        <v>89</v>
      </c>
      <c r="D120" s="85">
        <v>6</v>
      </c>
    </row>
    <row r="121" spans="1:4" s="1" customFormat="1" ht="15" customHeight="1" x14ac:dyDescent="0.3">
      <c r="A121" s="180"/>
      <c r="B121" s="184" t="s">
        <v>90</v>
      </c>
      <c r="C121" s="84">
        <v>20601</v>
      </c>
      <c r="D121" s="85">
        <v>0</v>
      </c>
    </row>
    <row r="122" spans="1:4" s="1" customFormat="1" ht="15" customHeight="1" x14ac:dyDescent="0.3">
      <c r="A122" s="180"/>
      <c r="B122" s="185"/>
      <c r="C122" s="84">
        <v>20607</v>
      </c>
      <c r="D122" s="85">
        <v>3</v>
      </c>
    </row>
    <row r="123" spans="1:4" s="1" customFormat="1" ht="15" customHeight="1" x14ac:dyDescent="0.3">
      <c r="A123" s="180"/>
      <c r="B123" s="185"/>
      <c r="C123" s="84">
        <v>20608</v>
      </c>
      <c r="D123" s="85">
        <v>0</v>
      </c>
    </row>
    <row r="124" spans="1:4" s="1" customFormat="1" ht="15.6" x14ac:dyDescent="0.3">
      <c r="A124" s="180"/>
      <c r="B124" s="185"/>
      <c r="C124" s="84">
        <v>20613</v>
      </c>
      <c r="D124" s="85">
        <v>9</v>
      </c>
    </row>
    <row r="125" spans="1:4" s="1" customFormat="1" ht="15.6" x14ac:dyDescent="0.3">
      <c r="A125" s="180"/>
      <c r="B125" s="185"/>
      <c r="C125" s="84" t="s">
        <v>92</v>
      </c>
      <c r="D125" s="85">
        <v>0</v>
      </c>
    </row>
    <row r="126" spans="1:4" s="1" customFormat="1" ht="15.6" x14ac:dyDescent="0.3">
      <c r="A126" s="180"/>
      <c r="B126" s="185"/>
      <c r="C126" s="84">
        <v>20744</v>
      </c>
      <c r="D126" s="85">
        <v>0</v>
      </c>
    </row>
    <row r="127" spans="1:4" s="1" customFormat="1" ht="15.6" x14ac:dyDescent="0.3">
      <c r="A127" s="180"/>
      <c r="B127" s="185"/>
      <c r="C127" s="84" t="s">
        <v>95</v>
      </c>
      <c r="D127" s="85">
        <v>1</v>
      </c>
    </row>
    <row r="128" spans="1:4" s="1" customFormat="1" ht="15.75" customHeight="1" x14ac:dyDescent="0.3">
      <c r="A128" s="180"/>
      <c r="B128" s="184" t="s">
        <v>96</v>
      </c>
      <c r="C128" s="84" t="s">
        <v>97</v>
      </c>
      <c r="D128" s="85">
        <v>1</v>
      </c>
    </row>
    <row r="129" spans="1:4" s="1" customFormat="1" ht="15.6" x14ac:dyDescent="0.3">
      <c r="A129" s="180"/>
      <c r="B129" s="185"/>
      <c r="C129" s="84" t="s">
        <v>98</v>
      </c>
      <c r="D129" s="85">
        <v>0</v>
      </c>
    </row>
    <row r="130" spans="1:4" s="1" customFormat="1" ht="15.6" x14ac:dyDescent="0.3">
      <c r="A130" s="180"/>
      <c r="B130" s="185"/>
      <c r="C130" s="84" t="s">
        <v>99</v>
      </c>
      <c r="D130" s="85">
        <v>1</v>
      </c>
    </row>
    <row r="131" spans="1:4" s="1" customFormat="1" ht="15.6" x14ac:dyDescent="0.3">
      <c r="A131" s="180"/>
      <c r="B131" s="185"/>
      <c r="C131" s="84" t="s">
        <v>100</v>
      </c>
      <c r="D131" s="85">
        <v>5</v>
      </c>
    </row>
    <row r="132" spans="1:4" s="1" customFormat="1" ht="15.6" x14ac:dyDescent="0.3">
      <c r="A132" s="180"/>
      <c r="B132" s="185"/>
      <c r="C132" s="84" t="s">
        <v>101</v>
      </c>
      <c r="D132" s="85">
        <v>3</v>
      </c>
    </row>
    <row r="133" spans="1:4" s="1" customFormat="1" ht="15.6" x14ac:dyDescent="0.3">
      <c r="A133" s="180"/>
      <c r="B133" s="185"/>
      <c r="C133" s="84" t="s">
        <v>102</v>
      </c>
      <c r="D133" s="85">
        <v>1</v>
      </c>
    </row>
    <row r="134" spans="1:4" s="1" customFormat="1" ht="15.6" x14ac:dyDescent="0.3">
      <c r="A134" s="180"/>
      <c r="B134" s="185"/>
      <c r="C134" s="84" t="s">
        <v>103</v>
      </c>
      <c r="D134" s="85">
        <v>1</v>
      </c>
    </row>
    <row r="135" spans="1:4" s="1" customFormat="1" ht="15.6" x14ac:dyDescent="0.3">
      <c r="A135" s="180"/>
      <c r="B135" s="185"/>
      <c r="C135" s="84" t="s">
        <v>104</v>
      </c>
      <c r="D135" s="85">
        <v>0</v>
      </c>
    </row>
    <row r="136" spans="1:4" s="1" customFormat="1" ht="15.6" x14ac:dyDescent="0.3">
      <c r="A136" s="180"/>
      <c r="B136" s="185"/>
      <c r="C136" s="84" t="s">
        <v>105</v>
      </c>
      <c r="D136" s="85">
        <v>1</v>
      </c>
    </row>
    <row r="137" spans="1:4" s="1" customFormat="1" ht="15.6" x14ac:dyDescent="0.3">
      <c r="A137" s="180"/>
      <c r="B137" s="185"/>
      <c r="C137" s="84" t="s">
        <v>106</v>
      </c>
      <c r="D137" s="85">
        <v>0</v>
      </c>
    </row>
    <row r="138" spans="1:4" s="1" customFormat="1" ht="15.6" x14ac:dyDescent="0.3">
      <c r="A138" s="180"/>
      <c r="B138" s="185"/>
      <c r="C138" s="84" t="s">
        <v>107</v>
      </c>
      <c r="D138" s="85">
        <v>0</v>
      </c>
    </row>
    <row r="139" spans="1:4" s="1" customFormat="1" ht="15.6" x14ac:dyDescent="0.3">
      <c r="A139" s="180"/>
      <c r="B139" s="185"/>
      <c r="C139" s="84" t="s">
        <v>108</v>
      </c>
      <c r="D139" s="85">
        <v>1</v>
      </c>
    </row>
    <row r="140" spans="1:4" s="1" customFormat="1" ht="15.6" x14ac:dyDescent="0.3">
      <c r="A140" s="180"/>
      <c r="B140" s="185"/>
      <c r="C140" s="84" t="s">
        <v>109</v>
      </c>
      <c r="D140" s="85">
        <v>15</v>
      </c>
    </row>
    <row r="141" spans="1:4" s="1" customFormat="1" ht="15.6" x14ac:dyDescent="0.3">
      <c r="A141" s="180"/>
      <c r="B141" s="185"/>
      <c r="C141" s="84" t="s">
        <v>110</v>
      </c>
      <c r="D141" s="85">
        <v>0</v>
      </c>
    </row>
    <row r="142" spans="1:4" s="1" customFormat="1" ht="15.6" x14ac:dyDescent="0.3">
      <c r="A142" s="180"/>
      <c r="B142" s="185"/>
      <c r="C142" s="84" t="s">
        <v>111</v>
      </c>
      <c r="D142" s="85">
        <v>10</v>
      </c>
    </row>
    <row r="143" spans="1:4" s="1" customFormat="1" ht="15.6" x14ac:dyDescent="0.3">
      <c r="A143" s="180"/>
      <c r="B143" s="185"/>
      <c r="C143" s="84" t="s">
        <v>112</v>
      </c>
      <c r="D143" s="85">
        <v>5</v>
      </c>
    </row>
    <row r="144" spans="1:4" s="1" customFormat="1" ht="15.6" x14ac:dyDescent="0.3">
      <c r="A144" s="180"/>
      <c r="B144" s="185"/>
      <c r="C144" s="84" t="s">
        <v>113</v>
      </c>
      <c r="D144" s="85">
        <v>52</v>
      </c>
    </row>
    <row r="145" spans="1:4" s="1" customFormat="1" ht="15.6" x14ac:dyDescent="0.3">
      <c r="A145" s="180"/>
      <c r="B145" s="185"/>
      <c r="C145" s="84" t="s">
        <v>114</v>
      </c>
      <c r="D145" s="85">
        <v>0</v>
      </c>
    </row>
    <row r="146" spans="1:4" s="1" customFormat="1" ht="15.6" x14ac:dyDescent="0.3">
      <c r="A146" s="180"/>
      <c r="B146" s="185"/>
      <c r="C146" s="84">
        <v>20659</v>
      </c>
      <c r="D146" s="85">
        <v>16</v>
      </c>
    </row>
    <row r="147" spans="1:4" s="1" customFormat="1" ht="15.6" x14ac:dyDescent="0.3">
      <c r="A147" s="180"/>
      <c r="B147" s="185"/>
      <c r="C147" s="84" t="s">
        <v>115</v>
      </c>
      <c r="D147" s="85">
        <v>0</v>
      </c>
    </row>
    <row r="148" spans="1:4" s="1" customFormat="1" ht="15.6" x14ac:dyDescent="0.3">
      <c r="A148" s="180"/>
      <c r="B148" s="185"/>
      <c r="C148" s="84" t="s">
        <v>116</v>
      </c>
      <c r="D148" s="85">
        <v>0</v>
      </c>
    </row>
    <row r="149" spans="1:4" s="1" customFormat="1" ht="15.6" x14ac:dyDescent="0.3">
      <c r="A149" s="180"/>
      <c r="B149" s="185"/>
      <c r="C149" s="84" t="s">
        <v>117</v>
      </c>
      <c r="D149" s="85">
        <v>0</v>
      </c>
    </row>
    <row r="150" spans="1:4" s="1" customFormat="1" ht="15.6" x14ac:dyDescent="0.3">
      <c r="A150" s="180"/>
      <c r="B150" s="185"/>
      <c r="C150" s="84" t="s">
        <v>118</v>
      </c>
      <c r="D150" s="85">
        <v>0</v>
      </c>
    </row>
    <row r="151" spans="1:4" s="1" customFormat="1" ht="15.6" x14ac:dyDescent="0.3">
      <c r="A151" s="180"/>
      <c r="B151" s="185"/>
      <c r="C151" s="84" t="s">
        <v>119</v>
      </c>
      <c r="D151" s="85">
        <v>2</v>
      </c>
    </row>
    <row r="152" spans="1:4" s="1" customFormat="1" ht="15.6" x14ac:dyDescent="0.3">
      <c r="A152" s="180"/>
      <c r="B152" s="185"/>
      <c r="C152" s="84" t="s">
        <v>120</v>
      </c>
      <c r="D152" s="85">
        <v>0</v>
      </c>
    </row>
    <row r="153" spans="1:4" s="1" customFormat="1" ht="15.6" x14ac:dyDescent="0.3">
      <c r="A153" s="180"/>
      <c r="B153" s="185"/>
      <c r="C153" s="84" t="s">
        <v>121</v>
      </c>
      <c r="D153" s="85">
        <v>0</v>
      </c>
    </row>
    <row r="154" spans="1:4" s="1" customFormat="1" ht="15.6" x14ac:dyDescent="0.3">
      <c r="A154" s="180"/>
      <c r="B154" s="185"/>
      <c r="C154" s="84" t="s">
        <v>122</v>
      </c>
      <c r="D154" s="85">
        <v>0</v>
      </c>
    </row>
    <row r="155" spans="1:4" s="1" customFormat="1" ht="15.6" x14ac:dyDescent="0.3">
      <c r="A155" s="180"/>
      <c r="B155" s="185"/>
      <c r="C155" s="84" t="s">
        <v>123</v>
      </c>
      <c r="D155" s="85">
        <v>0</v>
      </c>
    </row>
    <row r="156" spans="1:4" s="1" customFormat="1" ht="16.2" thickBot="1" x14ac:dyDescent="0.35">
      <c r="A156" s="180"/>
      <c r="B156" s="186"/>
      <c r="C156" s="86" t="s">
        <v>124</v>
      </c>
      <c r="D156" s="87">
        <v>3</v>
      </c>
    </row>
    <row r="157" spans="1:4" s="1" customFormat="1" ht="16.2" thickBot="1" x14ac:dyDescent="0.35">
      <c r="A157" s="70" t="s">
        <v>6</v>
      </c>
      <c r="B157" s="88" t="s">
        <v>7</v>
      </c>
      <c r="C157" s="88" t="s">
        <v>7</v>
      </c>
      <c r="D157" s="89">
        <f>SUM(D83:D156)</f>
        <v>321</v>
      </c>
    </row>
    <row r="158" spans="1:4" ht="15" thickBot="1" x14ac:dyDescent="0.35">
      <c r="A158" s="41"/>
      <c r="B158" s="41"/>
      <c r="C158" s="41"/>
      <c r="D158" s="41"/>
    </row>
    <row r="159" spans="1:4" ht="63" thickBot="1" x14ac:dyDescent="0.35">
      <c r="A159" s="30" t="s">
        <v>11</v>
      </c>
      <c r="B159" s="30" t="s">
        <v>0</v>
      </c>
      <c r="C159" s="30" t="s">
        <v>9</v>
      </c>
      <c r="D159" s="39" t="s">
        <v>16</v>
      </c>
    </row>
    <row r="160" spans="1:4" s="1" customFormat="1" ht="15.75" customHeight="1" x14ac:dyDescent="0.3">
      <c r="A160" s="179" t="s">
        <v>10</v>
      </c>
      <c r="B160" s="181" t="s">
        <v>51</v>
      </c>
      <c r="C160" s="84" t="s">
        <v>52</v>
      </c>
      <c r="D160" s="85">
        <v>0</v>
      </c>
    </row>
    <row r="161" spans="1:4" s="1" customFormat="1" ht="15.6" x14ac:dyDescent="0.3">
      <c r="A161" s="180"/>
      <c r="B161" s="182"/>
      <c r="C161" s="84" t="s">
        <v>53</v>
      </c>
      <c r="D161" s="85">
        <v>0</v>
      </c>
    </row>
    <row r="162" spans="1:4" s="1" customFormat="1" ht="15.6" x14ac:dyDescent="0.3">
      <c r="A162" s="180"/>
      <c r="B162" s="182"/>
      <c r="C162" s="84" t="s">
        <v>54</v>
      </c>
      <c r="D162" s="85">
        <v>0</v>
      </c>
    </row>
    <row r="163" spans="1:4" s="1" customFormat="1" ht="15.6" x14ac:dyDescent="0.3">
      <c r="A163" s="180"/>
      <c r="B163" s="182"/>
      <c r="C163" s="84" t="s">
        <v>55</v>
      </c>
      <c r="D163" s="85">
        <v>0</v>
      </c>
    </row>
    <row r="164" spans="1:4" s="1" customFormat="1" ht="15.6" x14ac:dyDescent="0.3">
      <c r="A164" s="180"/>
      <c r="B164" s="182"/>
      <c r="C164" s="84" t="s">
        <v>56</v>
      </c>
      <c r="D164" s="85">
        <v>0</v>
      </c>
    </row>
    <row r="165" spans="1:4" s="1" customFormat="1" ht="15.6" x14ac:dyDescent="0.3">
      <c r="A165" s="180"/>
      <c r="B165" s="182"/>
      <c r="C165" s="84">
        <v>20678</v>
      </c>
      <c r="D165" s="85">
        <v>0</v>
      </c>
    </row>
    <row r="166" spans="1:4" s="1" customFormat="1" ht="15.6" x14ac:dyDescent="0.3">
      <c r="A166" s="180"/>
      <c r="B166" s="182"/>
      <c r="C166" s="84" t="s">
        <v>58</v>
      </c>
      <c r="D166" s="85">
        <v>0</v>
      </c>
    </row>
    <row r="167" spans="1:4" s="1" customFormat="1" ht="15.6" x14ac:dyDescent="0.3">
      <c r="A167" s="180"/>
      <c r="B167" s="182"/>
      <c r="C167" s="84" t="s">
        <v>59</v>
      </c>
      <c r="D167" s="85">
        <v>0</v>
      </c>
    </row>
    <row r="168" spans="1:4" s="1" customFormat="1" ht="15.6" x14ac:dyDescent="0.3">
      <c r="A168" s="180"/>
      <c r="B168" s="182"/>
      <c r="C168" s="84" t="s">
        <v>60</v>
      </c>
      <c r="D168" s="85">
        <v>0</v>
      </c>
    </row>
    <row r="169" spans="1:4" s="1" customFormat="1" ht="15.6" x14ac:dyDescent="0.3">
      <c r="A169" s="180"/>
      <c r="B169" s="182"/>
      <c r="C169" s="84" t="s">
        <v>61</v>
      </c>
      <c r="D169" s="85">
        <v>0</v>
      </c>
    </row>
    <row r="170" spans="1:4" s="1" customFormat="1" ht="15.6" x14ac:dyDescent="0.3">
      <c r="A170" s="180"/>
      <c r="B170" s="182"/>
      <c r="C170" s="84" t="s">
        <v>62</v>
      </c>
      <c r="D170" s="85">
        <v>0</v>
      </c>
    </row>
    <row r="171" spans="1:4" s="1" customFormat="1" ht="15.6" x14ac:dyDescent="0.3">
      <c r="A171" s="180"/>
      <c r="B171" s="183"/>
      <c r="C171" s="84" t="s">
        <v>63</v>
      </c>
      <c r="D171" s="85">
        <v>0</v>
      </c>
    </row>
    <row r="172" spans="1:4" s="1" customFormat="1" ht="15.6" x14ac:dyDescent="0.3">
      <c r="A172" s="180"/>
      <c r="B172" s="181" t="s">
        <v>64</v>
      </c>
      <c r="C172" s="84" t="s">
        <v>65</v>
      </c>
      <c r="D172" s="85">
        <v>2</v>
      </c>
    </row>
    <row r="173" spans="1:4" s="1" customFormat="1" ht="15.6" x14ac:dyDescent="0.3">
      <c r="A173" s="180"/>
      <c r="B173" s="182"/>
      <c r="C173" s="84" t="s">
        <v>66</v>
      </c>
      <c r="D173" s="85">
        <v>0</v>
      </c>
    </row>
    <row r="174" spans="1:4" s="1" customFormat="1" ht="15.6" x14ac:dyDescent="0.3">
      <c r="A174" s="180"/>
      <c r="B174" s="182"/>
      <c r="C174" s="84" t="s">
        <v>67</v>
      </c>
      <c r="D174" s="85">
        <v>2</v>
      </c>
    </row>
    <row r="175" spans="1:4" s="1" customFormat="1" ht="15.6" x14ac:dyDescent="0.3">
      <c r="A175" s="180"/>
      <c r="B175" s="182"/>
      <c r="C175" s="84" t="s">
        <v>68</v>
      </c>
      <c r="D175" s="85">
        <v>0</v>
      </c>
    </row>
    <row r="176" spans="1:4" s="1" customFormat="1" ht="15.6" x14ac:dyDescent="0.3">
      <c r="A176" s="180"/>
      <c r="B176" s="182"/>
      <c r="C176" s="84" t="s">
        <v>69</v>
      </c>
      <c r="D176" s="85">
        <v>0</v>
      </c>
    </row>
    <row r="177" spans="1:4" s="1" customFormat="1" ht="15.6" x14ac:dyDescent="0.3">
      <c r="A177" s="180"/>
      <c r="B177" s="182"/>
      <c r="C177" s="84" t="s">
        <v>70</v>
      </c>
      <c r="D177" s="85">
        <v>0</v>
      </c>
    </row>
    <row r="178" spans="1:4" s="1" customFormat="1" ht="15.6" x14ac:dyDescent="0.3">
      <c r="A178" s="180"/>
      <c r="B178" s="182"/>
      <c r="C178" s="84" t="s">
        <v>71</v>
      </c>
      <c r="D178" s="85">
        <v>0</v>
      </c>
    </row>
    <row r="179" spans="1:4" s="1" customFormat="1" ht="15.6" x14ac:dyDescent="0.3">
      <c r="A179" s="180"/>
      <c r="B179" s="182"/>
      <c r="C179" s="84" t="s">
        <v>72</v>
      </c>
      <c r="D179" s="85">
        <v>0</v>
      </c>
    </row>
    <row r="180" spans="1:4" s="1" customFormat="1" ht="15.6" x14ac:dyDescent="0.3">
      <c r="A180" s="180"/>
      <c r="B180" s="182"/>
      <c r="C180" s="84" t="s">
        <v>73</v>
      </c>
      <c r="D180" s="85">
        <v>0</v>
      </c>
    </row>
    <row r="181" spans="1:4" s="1" customFormat="1" ht="15.6" x14ac:dyDescent="0.3">
      <c r="A181" s="180"/>
      <c r="B181" s="182"/>
      <c r="C181" s="84">
        <v>20622</v>
      </c>
      <c r="D181" s="85">
        <v>0</v>
      </c>
    </row>
    <row r="182" spans="1:4" s="1" customFormat="1" ht="15.6" x14ac:dyDescent="0.3">
      <c r="A182" s="180"/>
      <c r="B182" s="182"/>
      <c r="C182" s="84" t="s">
        <v>74</v>
      </c>
      <c r="D182" s="85">
        <v>0</v>
      </c>
    </row>
    <row r="183" spans="1:4" s="1" customFormat="1" ht="15.6" x14ac:dyDescent="0.3">
      <c r="A183" s="180"/>
      <c r="B183" s="182"/>
      <c r="C183" s="84" t="s">
        <v>75</v>
      </c>
      <c r="D183" s="85">
        <v>0</v>
      </c>
    </row>
    <row r="184" spans="1:4" s="1" customFormat="1" ht="15.6" x14ac:dyDescent="0.3">
      <c r="A184" s="180"/>
      <c r="B184" s="182"/>
      <c r="C184" s="84" t="s">
        <v>76</v>
      </c>
      <c r="D184" s="85">
        <v>0</v>
      </c>
    </row>
    <row r="185" spans="1:4" s="1" customFormat="1" ht="15.6" x14ac:dyDescent="0.3">
      <c r="A185" s="180"/>
      <c r="B185" s="182"/>
      <c r="C185" s="84" t="s">
        <v>77</v>
      </c>
      <c r="D185" s="85">
        <v>2</v>
      </c>
    </row>
    <row r="186" spans="1:4" s="1" customFormat="1" ht="15.6" x14ac:dyDescent="0.3">
      <c r="A186" s="180"/>
      <c r="B186" s="182"/>
      <c r="C186" s="84" t="s">
        <v>78</v>
      </c>
      <c r="D186" s="85">
        <v>0</v>
      </c>
    </row>
    <row r="187" spans="1:4" s="1" customFormat="1" ht="15.6" x14ac:dyDescent="0.3">
      <c r="A187" s="180"/>
      <c r="B187" s="182"/>
      <c r="C187" s="84" t="s">
        <v>79</v>
      </c>
      <c r="D187" s="85">
        <v>0</v>
      </c>
    </row>
    <row r="188" spans="1:4" s="1" customFormat="1" ht="15.6" x14ac:dyDescent="0.3">
      <c r="A188" s="180"/>
      <c r="B188" s="182"/>
      <c r="C188" s="84" t="s">
        <v>80</v>
      </c>
      <c r="D188" s="85">
        <v>0</v>
      </c>
    </row>
    <row r="189" spans="1:4" s="1" customFormat="1" ht="15.6" x14ac:dyDescent="0.3">
      <c r="A189" s="180"/>
      <c r="B189" s="182"/>
      <c r="C189" s="84" t="s">
        <v>81</v>
      </c>
      <c r="D189" s="85">
        <v>0</v>
      </c>
    </row>
    <row r="190" spans="1:4" s="1" customFormat="1" ht="15.6" x14ac:dyDescent="0.3">
      <c r="A190" s="180"/>
      <c r="B190" s="182"/>
      <c r="C190" s="84" t="s">
        <v>82</v>
      </c>
      <c r="D190" s="85">
        <v>0</v>
      </c>
    </row>
    <row r="191" spans="1:4" s="1" customFormat="1" ht="15.6" x14ac:dyDescent="0.3">
      <c r="A191" s="180"/>
      <c r="B191" s="182"/>
      <c r="C191" s="84" t="s">
        <v>83</v>
      </c>
      <c r="D191" s="85">
        <v>0</v>
      </c>
    </row>
    <row r="192" spans="1:4" s="1" customFormat="1" ht="15.6" x14ac:dyDescent="0.3">
      <c r="A192" s="180"/>
      <c r="B192" s="182"/>
      <c r="C192" s="84" t="s">
        <v>84</v>
      </c>
      <c r="D192" s="85">
        <v>0</v>
      </c>
    </row>
    <row r="193" spans="1:4" s="1" customFormat="1" ht="15.6" x14ac:dyDescent="0.3">
      <c r="A193" s="180"/>
      <c r="B193" s="182"/>
      <c r="C193" s="84" t="s">
        <v>85</v>
      </c>
      <c r="D193" s="85">
        <v>0</v>
      </c>
    </row>
    <row r="194" spans="1:4" s="1" customFormat="1" ht="15.6" x14ac:dyDescent="0.3">
      <c r="A194" s="180"/>
      <c r="B194" s="182"/>
      <c r="C194" s="84" t="s">
        <v>86</v>
      </c>
      <c r="D194" s="85">
        <v>0</v>
      </c>
    </row>
    <row r="195" spans="1:4" s="1" customFormat="1" ht="15.6" x14ac:dyDescent="0.3">
      <c r="A195" s="180"/>
      <c r="B195" s="182"/>
      <c r="C195" s="84" t="s">
        <v>87</v>
      </c>
      <c r="D195" s="85">
        <v>0</v>
      </c>
    </row>
    <row r="196" spans="1:4" s="1" customFormat="1" ht="15.6" x14ac:dyDescent="0.3">
      <c r="A196" s="180"/>
      <c r="B196" s="182"/>
      <c r="C196" s="84" t="s">
        <v>88</v>
      </c>
      <c r="D196" s="85">
        <v>0</v>
      </c>
    </row>
    <row r="197" spans="1:4" s="1" customFormat="1" ht="15.6" x14ac:dyDescent="0.3">
      <c r="A197" s="180"/>
      <c r="B197" s="182"/>
      <c r="C197" s="84" t="s">
        <v>89</v>
      </c>
      <c r="D197" s="85">
        <v>1</v>
      </c>
    </row>
    <row r="198" spans="1:4" s="1" customFormat="1" ht="15" customHeight="1" x14ac:dyDescent="0.3">
      <c r="A198" s="180"/>
      <c r="B198" s="184" t="s">
        <v>90</v>
      </c>
      <c r="C198" s="84">
        <v>20601</v>
      </c>
      <c r="D198" s="85">
        <v>0</v>
      </c>
    </row>
    <row r="199" spans="1:4" s="1" customFormat="1" ht="15" customHeight="1" x14ac:dyDescent="0.3">
      <c r="A199" s="180"/>
      <c r="B199" s="185"/>
      <c r="C199" s="84">
        <v>20607</v>
      </c>
      <c r="D199" s="85">
        <v>0</v>
      </c>
    </row>
    <row r="200" spans="1:4" s="1" customFormat="1" ht="15" customHeight="1" x14ac:dyDescent="0.3">
      <c r="A200" s="180"/>
      <c r="B200" s="185"/>
      <c r="C200" s="84" t="s">
        <v>91</v>
      </c>
      <c r="D200" s="85">
        <v>0</v>
      </c>
    </row>
    <row r="201" spans="1:4" s="1" customFormat="1" ht="15.6" x14ac:dyDescent="0.3">
      <c r="A201" s="180"/>
      <c r="B201" s="185"/>
      <c r="C201" s="84">
        <v>20613</v>
      </c>
      <c r="D201" s="85">
        <v>3</v>
      </c>
    </row>
    <row r="202" spans="1:4" s="1" customFormat="1" ht="15.6" x14ac:dyDescent="0.3">
      <c r="A202" s="180"/>
      <c r="B202" s="185"/>
      <c r="C202" s="84" t="s">
        <v>92</v>
      </c>
      <c r="D202" s="85">
        <v>0</v>
      </c>
    </row>
    <row r="203" spans="1:4" s="1" customFormat="1" ht="15.6" x14ac:dyDescent="0.3">
      <c r="A203" s="180"/>
      <c r="B203" s="185"/>
      <c r="C203" s="84">
        <v>20744</v>
      </c>
      <c r="D203" s="85">
        <v>0</v>
      </c>
    </row>
    <row r="204" spans="1:4" s="1" customFormat="1" ht="15.6" x14ac:dyDescent="0.3">
      <c r="A204" s="180"/>
      <c r="B204" s="185"/>
      <c r="C204" s="84" t="s">
        <v>95</v>
      </c>
      <c r="D204" s="85">
        <v>0</v>
      </c>
    </row>
    <row r="205" spans="1:4" s="1" customFormat="1" ht="15.75" customHeight="1" x14ac:dyDescent="0.3">
      <c r="A205" s="180"/>
      <c r="B205" s="184" t="s">
        <v>96</v>
      </c>
      <c r="C205" s="84" t="s">
        <v>97</v>
      </c>
      <c r="D205" s="85">
        <v>0</v>
      </c>
    </row>
    <row r="206" spans="1:4" s="1" customFormat="1" ht="15.6" x14ac:dyDescent="0.3">
      <c r="A206" s="180"/>
      <c r="B206" s="185"/>
      <c r="C206" s="84" t="s">
        <v>98</v>
      </c>
      <c r="D206" s="85">
        <v>0</v>
      </c>
    </row>
    <row r="207" spans="1:4" s="1" customFormat="1" ht="15.6" x14ac:dyDescent="0.3">
      <c r="A207" s="180"/>
      <c r="B207" s="185"/>
      <c r="C207" s="84" t="s">
        <v>99</v>
      </c>
      <c r="D207" s="85">
        <v>0</v>
      </c>
    </row>
    <row r="208" spans="1:4" s="1" customFormat="1" ht="15.6" x14ac:dyDescent="0.3">
      <c r="A208" s="180"/>
      <c r="B208" s="185"/>
      <c r="C208" s="84" t="s">
        <v>100</v>
      </c>
      <c r="D208" s="85">
        <v>0</v>
      </c>
    </row>
    <row r="209" spans="1:4" s="1" customFormat="1" ht="15.6" x14ac:dyDescent="0.3">
      <c r="A209" s="180"/>
      <c r="B209" s="185"/>
      <c r="C209" s="84" t="s">
        <v>101</v>
      </c>
      <c r="D209" s="85">
        <v>1</v>
      </c>
    </row>
    <row r="210" spans="1:4" s="1" customFormat="1" ht="15.6" x14ac:dyDescent="0.3">
      <c r="A210" s="180"/>
      <c r="B210" s="185"/>
      <c r="C210" s="84" t="s">
        <v>102</v>
      </c>
      <c r="D210" s="85">
        <v>0</v>
      </c>
    </row>
    <row r="211" spans="1:4" s="1" customFormat="1" ht="15.6" x14ac:dyDescent="0.3">
      <c r="A211" s="180"/>
      <c r="B211" s="185"/>
      <c r="C211" s="84" t="s">
        <v>103</v>
      </c>
      <c r="D211" s="85">
        <v>1</v>
      </c>
    </row>
    <row r="212" spans="1:4" s="1" customFormat="1" ht="15.6" x14ac:dyDescent="0.3">
      <c r="A212" s="180"/>
      <c r="B212" s="185"/>
      <c r="C212" s="84" t="s">
        <v>104</v>
      </c>
      <c r="D212" s="85">
        <v>0</v>
      </c>
    </row>
    <row r="213" spans="1:4" s="1" customFormat="1" ht="15.6" x14ac:dyDescent="0.3">
      <c r="A213" s="180"/>
      <c r="B213" s="185"/>
      <c r="C213" s="84" t="s">
        <v>105</v>
      </c>
      <c r="D213" s="85">
        <v>0</v>
      </c>
    </row>
    <row r="214" spans="1:4" s="1" customFormat="1" ht="15.6" x14ac:dyDescent="0.3">
      <c r="A214" s="180"/>
      <c r="B214" s="185"/>
      <c r="C214" s="84" t="s">
        <v>106</v>
      </c>
      <c r="D214" s="85">
        <v>0</v>
      </c>
    </row>
    <row r="215" spans="1:4" s="1" customFormat="1" ht="15.6" x14ac:dyDescent="0.3">
      <c r="A215" s="180"/>
      <c r="B215" s="185"/>
      <c r="C215" s="84" t="s">
        <v>107</v>
      </c>
      <c r="D215" s="85">
        <v>0</v>
      </c>
    </row>
    <row r="216" spans="1:4" s="1" customFormat="1" ht="15.6" x14ac:dyDescent="0.3">
      <c r="A216" s="180"/>
      <c r="B216" s="185"/>
      <c r="C216" s="84" t="s">
        <v>108</v>
      </c>
      <c r="D216" s="85">
        <v>0</v>
      </c>
    </row>
    <row r="217" spans="1:4" s="1" customFormat="1" ht="15.6" x14ac:dyDescent="0.3">
      <c r="A217" s="180"/>
      <c r="B217" s="185"/>
      <c r="C217" s="84" t="s">
        <v>109</v>
      </c>
      <c r="D217" s="85">
        <v>1</v>
      </c>
    </row>
    <row r="218" spans="1:4" s="1" customFormat="1" ht="15.6" x14ac:dyDescent="0.3">
      <c r="A218" s="180"/>
      <c r="B218" s="185"/>
      <c r="C218" s="84" t="s">
        <v>110</v>
      </c>
      <c r="D218" s="85">
        <v>0</v>
      </c>
    </row>
    <row r="219" spans="1:4" s="1" customFormat="1" ht="15.6" x14ac:dyDescent="0.3">
      <c r="A219" s="180"/>
      <c r="B219" s="185"/>
      <c r="C219" s="84" t="s">
        <v>111</v>
      </c>
      <c r="D219" s="85">
        <v>0</v>
      </c>
    </row>
    <row r="220" spans="1:4" s="1" customFormat="1" ht="15.6" x14ac:dyDescent="0.3">
      <c r="A220" s="180"/>
      <c r="B220" s="185"/>
      <c r="C220" s="84" t="s">
        <v>112</v>
      </c>
      <c r="D220" s="85">
        <v>2</v>
      </c>
    </row>
    <row r="221" spans="1:4" s="1" customFormat="1" ht="15.6" x14ac:dyDescent="0.3">
      <c r="A221" s="180"/>
      <c r="B221" s="185"/>
      <c r="C221" s="84" t="s">
        <v>113</v>
      </c>
      <c r="D221" s="85">
        <v>0</v>
      </c>
    </row>
    <row r="222" spans="1:4" s="1" customFormat="1" ht="15.6" x14ac:dyDescent="0.3">
      <c r="A222" s="180"/>
      <c r="B222" s="185"/>
      <c r="C222" s="84" t="s">
        <v>114</v>
      </c>
      <c r="D222" s="85">
        <v>0</v>
      </c>
    </row>
    <row r="223" spans="1:4" s="1" customFormat="1" ht="15.6" x14ac:dyDescent="0.3">
      <c r="A223" s="180"/>
      <c r="B223" s="185"/>
      <c r="C223" s="84">
        <v>20659</v>
      </c>
      <c r="D223" s="85">
        <v>0</v>
      </c>
    </row>
    <row r="224" spans="1:4" s="1" customFormat="1" ht="15.6" x14ac:dyDescent="0.3">
      <c r="A224" s="180"/>
      <c r="B224" s="185"/>
      <c r="C224" s="84" t="s">
        <v>115</v>
      </c>
      <c r="D224" s="85">
        <v>0</v>
      </c>
    </row>
    <row r="225" spans="1:4" s="1" customFormat="1" ht="15.6" x14ac:dyDescent="0.3">
      <c r="A225" s="180"/>
      <c r="B225" s="185"/>
      <c r="C225" s="84" t="s">
        <v>116</v>
      </c>
      <c r="D225" s="85">
        <v>0</v>
      </c>
    </row>
    <row r="226" spans="1:4" s="1" customFormat="1" ht="15.6" x14ac:dyDescent="0.3">
      <c r="A226" s="180"/>
      <c r="B226" s="185"/>
      <c r="C226" s="84" t="s">
        <v>117</v>
      </c>
      <c r="D226" s="85">
        <v>0</v>
      </c>
    </row>
    <row r="227" spans="1:4" s="1" customFormat="1" ht="15.6" x14ac:dyDescent="0.3">
      <c r="A227" s="180"/>
      <c r="B227" s="185"/>
      <c r="C227" s="84" t="s">
        <v>118</v>
      </c>
      <c r="D227" s="85">
        <v>0</v>
      </c>
    </row>
    <row r="228" spans="1:4" s="1" customFormat="1" ht="15.6" x14ac:dyDescent="0.3">
      <c r="A228" s="180"/>
      <c r="B228" s="185"/>
      <c r="C228" s="84" t="s">
        <v>119</v>
      </c>
      <c r="D228" s="85">
        <v>0</v>
      </c>
    </row>
    <row r="229" spans="1:4" s="1" customFormat="1" ht="15.6" x14ac:dyDescent="0.3">
      <c r="A229" s="180"/>
      <c r="B229" s="185"/>
      <c r="C229" s="84" t="s">
        <v>120</v>
      </c>
      <c r="D229" s="85">
        <v>0</v>
      </c>
    </row>
    <row r="230" spans="1:4" s="1" customFormat="1" ht="15.6" x14ac:dyDescent="0.3">
      <c r="A230" s="180"/>
      <c r="B230" s="185"/>
      <c r="C230" s="84" t="s">
        <v>121</v>
      </c>
      <c r="D230" s="85">
        <v>0</v>
      </c>
    </row>
    <row r="231" spans="1:4" s="1" customFormat="1" ht="15.6" x14ac:dyDescent="0.3">
      <c r="A231" s="180"/>
      <c r="B231" s="185"/>
      <c r="C231" s="84" t="s">
        <v>122</v>
      </c>
      <c r="D231" s="85">
        <v>0</v>
      </c>
    </row>
    <row r="232" spans="1:4" s="1" customFormat="1" ht="15.6" x14ac:dyDescent="0.3">
      <c r="A232" s="180"/>
      <c r="B232" s="185"/>
      <c r="C232" s="84" t="s">
        <v>123</v>
      </c>
      <c r="D232" s="85">
        <v>0</v>
      </c>
    </row>
    <row r="233" spans="1:4" s="1" customFormat="1" ht="16.2" thickBot="1" x14ac:dyDescent="0.35">
      <c r="A233" s="180"/>
      <c r="B233" s="186"/>
      <c r="C233" s="86" t="s">
        <v>124</v>
      </c>
      <c r="D233" s="87">
        <v>0</v>
      </c>
    </row>
    <row r="234" spans="1:4" s="1" customFormat="1" ht="16.2" thickBot="1" x14ac:dyDescent="0.35">
      <c r="A234" s="70" t="s">
        <v>6</v>
      </c>
      <c r="B234" s="88" t="s">
        <v>7</v>
      </c>
      <c r="C234" s="88" t="s">
        <v>7</v>
      </c>
      <c r="D234" s="89">
        <f>SUM(D160:D233)</f>
        <v>15</v>
      </c>
    </row>
    <row r="235" spans="1:4" x14ac:dyDescent="0.3">
      <c r="D235"/>
    </row>
    <row r="236" spans="1:4" ht="15" thickBot="1" x14ac:dyDescent="0.35">
      <c r="D236"/>
    </row>
    <row r="237" spans="1:4" ht="15" thickBot="1" x14ac:dyDescent="0.35">
      <c r="A237" s="199" t="s">
        <v>8</v>
      </c>
      <c r="B237" s="200"/>
      <c r="C237" s="200"/>
      <c r="D237" s="201"/>
    </row>
    <row r="238" spans="1:4" x14ac:dyDescent="0.3">
      <c r="A238" s="19"/>
      <c r="B238" s="20"/>
      <c r="C238" s="20"/>
      <c r="D238" s="21"/>
    </row>
    <row r="239" spans="1:4" ht="15.6" x14ac:dyDescent="0.3">
      <c r="A239" s="146" t="s">
        <v>141</v>
      </c>
      <c r="B239" s="20"/>
      <c r="C239" s="20"/>
      <c r="D239" s="21"/>
    </row>
    <row r="240" spans="1:4"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84" fitToHeight="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242"/>
  <sheetViews>
    <sheetView zoomScale="80" zoomScaleNormal="80" workbookViewId="0">
      <pane ySplit="5" topLeftCell="A226" activePane="bottomLeft" state="frozen"/>
      <selection activeCell="B6" sqref="B6:B79"/>
      <selection pane="bottomLeft" activeCell="B2" sqref="B2:E242"/>
    </sheetView>
  </sheetViews>
  <sheetFormatPr defaultRowHeight="14.4" x14ac:dyDescent="0.3"/>
  <cols>
    <col min="2" max="2" width="20" customWidth="1"/>
    <col min="3" max="3" width="19.6640625" customWidth="1"/>
    <col min="4" max="4" width="14.88671875" customWidth="1"/>
    <col min="5" max="5" width="22" customWidth="1"/>
  </cols>
  <sheetData>
    <row r="1" spans="2:13" ht="15" thickBot="1" x14ac:dyDescent="0.35"/>
    <row r="2" spans="2:13" ht="37.5" customHeight="1" thickBot="1" x14ac:dyDescent="0.35">
      <c r="B2" s="202" t="s">
        <v>37</v>
      </c>
      <c r="C2" s="203"/>
      <c r="D2" s="203"/>
      <c r="E2" s="204"/>
      <c r="G2" s="187"/>
      <c r="H2" s="188"/>
      <c r="I2" s="188"/>
      <c r="J2" s="188"/>
      <c r="K2" s="188"/>
      <c r="L2" s="188"/>
    </row>
    <row r="3" spans="2:13" ht="15.6" customHeight="1" x14ac:dyDescent="0.3">
      <c r="B3" s="205"/>
      <c r="C3" s="205"/>
      <c r="D3" s="205"/>
      <c r="E3" s="205"/>
      <c r="G3" s="188"/>
      <c r="H3" s="188"/>
      <c r="I3" s="188"/>
      <c r="J3" s="188"/>
      <c r="K3" s="188"/>
      <c r="L3" s="188"/>
    </row>
    <row r="4" spans="2:13" ht="16.2" thickBot="1" x14ac:dyDescent="0.35">
      <c r="B4" s="1"/>
      <c r="C4" s="1"/>
      <c r="D4" s="1"/>
      <c r="E4" s="11"/>
      <c r="G4" s="188"/>
      <c r="H4" s="188"/>
      <c r="I4" s="188"/>
      <c r="J4" s="188"/>
      <c r="K4" s="188"/>
      <c r="L4" s="188"/>
    </row>
    <row r="5" spans="2:13" ht="78.599999999999994" thickBot="1" x14ac:dyDescent="0.35">
      <c r="B5" s="54" t="s">
        <v>11</v>
      </c>
      <c r="C5" s="58" t="s">
        <v>0</v>
      </c>
      <c r="D5" s="58" t="s">
        <v>9</v>
      </c>
      <c r="E5" s="68" t="s">
        <v>38</v>
      </c>
      <c r="G5" s="188"/>
      <c r="H5" s="188"/>
      <c r="I5" s="188"/>
      <c r="J5" s="188"/>
      <c r="K5" s="188"/>
      <c r="L5" s="188"/>
      <c r="M5" s="108"/>
    </row>
    <row r="6" spans="2:13" ht="15.75" customHeight="1" x14ac:dyDescent="0.3">
      <c r="B6" s="179" t="s">
        <v>12</v>
      </c>
      <c r="C6" s="181" t="s">
        <v>51</v>
      </c>
      <c r="D6" s="84" t="s">
        <v>52</v>
      </c>
      <c r="E6" s="100">
        <v>0</v>
      </c>
    </row>
    <row r="7" spans="2:13" ht="15.75" customHeight="1" x14ac:dyDescent="0.3">
      <c r="B7" s="180"/>
      <c r="C7" s="182"/>
      <c r="D7" s="84" t="s">
        <v>53</v>
      </c>
      <c r="E7" s="100">
        <v>0</v>
      </c>
    </row>
    <row r="8" spans="2:13" ht="15.6" x14ac:dyDescent="0.3">
      <c r="B8" s="180"/>
      <c r="C8" s="182"/>
      <c r="D8" s="84" t="s">
        <v>54</v>
      </c>
      <c r="E8" s="100">
        <v>0</v>
      </c>
    </row>
    <row r="9" spans="2:13" ht="15.6" x14ac:dyDescent="0.3">
      <c r="B9" s="180"/>
      <c r="C9" s="182"/>
      <c r="D9" s="84" t="s">
        <v>55</v>
      </c>
      <c r="E9" s="100">
        <v>0</v>
      </c>
    </row>
    <row r="10" spans="2:13" ht="15.6" x14ac:dyDescent="0.3">
      <c r="B10" s="180"/>
      <c r="C10" s="182"/>
      <c r="D10" s="84" t="s">
        <v>56</v>
      </c>
      <c r="E10" s="100">
        <v>0</v>
      </c>
    </row>
    <row r="11" spans="2:13" ht="15.6" x14ac:dyDescent="0.3">
      <c r="B11" s="180"/>
      <c r="C11" s="182"/>
      <c r="D11" s="84">
        <v>20678</v>
      </c>
      <c r="E11" s="100">
        <v>0</v>
      </c>
    </row>
    <row r="12" spans="2:13" ht="15.6" x14ac:dyDescent="0.3">
      <c r="B12" s="180"/>
      <c r="C12" s="182"/>
      <c r="D12" s="84" t="s">
        <v>58</v>
      </c>
      <c r="E12" s="100">
        <v>0</v>
      </c>
    </row>
    <row r="13" spans="2:13" ht="15.6" x14ac:dyDescent="0.3">
      <c r="B13" s="180"/>
      <c r="C13" s="182"/>
      <c r="D13" s="84" t="s">
        <v>59</v>
      </c>
      <c r="E13" s="100">
        <v>0</v>
      </c>
    </row>
    <row r="14" spans="2:13" ht="15.6" x14ac:dyDescent="0.3">
      <c r="B14" s="180"/>
      <c r="C14" s="182"/>
      <c r="D14" s="84" t="s">
        <v>60</v>
      </c>
      <c r="E14" s="100">
        <v>0</v>
      </c>
    </row>
    <row r="15" spans="2:13" ht="15.6" x14ac:dyDescent="0.3">
      <c r="B15" s="180"/>
      <c r="C15" s="182"/>
      <c r="D15" s="84" t="s">
        <v>61</v>
      </c>
      <c r="E15" s="100">
        <v>0</v>
      </c>
    </row>
    <row r="16" spans="2:13" ht="15.6" x14ac:dyDescent="0.3">
      <c r="B16" s="180"/>
      <c r="C16" s="182"/>
      <c r="D16" s="84" t="s">
        <v>62</v>
      </c>
      <c r="E16" s="100">
        <v>0</v>
      </c>
    </row>
    <row r="17" spans="2:5" ht="15.6" x14ac:dyDescent="0.3">
      <c r="B17" s="180"/>
      <c r="C17" s="182"/>
      <c r="D17" s="84" t="s">
        <v>63</v>
      </c>
      <c r="E17" s="100">
        <v>0</v>
      </c>
    </row>
    <row r="18" spans="2:5" ht="15.6" x14ac:dyDescent="0.3">
      <c r="B18" s="180"/>
      <c r="C18" s="181" t="s">
        <v>64</v>
      </c>
      <c r="D18" s="84" t="s">
        <v>65</v>
      </c>
      <c r="E18" s="100">
        <v>0</v>
      </c>
    </row>
    <row r="19" spans="2:5" ht="15.6" x14ac:dyDescent="0.3">
      <c r="B19" s="180"/>
      <c r="C19" s="182"/>
      <c r="D19" s="84" t="s">
        <v>66</v>
      </c>
      <c r="E19" s="100">
        <v>0</v>
      </c>
    </row>
    <row r="20" spans="2:5" ht="15.6" x14ac:dyDescent="0.3">
      <c r="B20" s="180"/>
      <c r="C20" s="182"/>
      <c r="D20" s="84" t="s">
        <v>67</v>
      </c>
      <c r="E20" s="100">
        <v>0</v>
      </c>
    </row>
    <row r="21" spans="2:5" ht="15.6" x14ac:dyDescent="0.3">
      <c r="B21" s="180"/>
      <c r="C21" s="182"/>
      <c r="D21" s="84" t="s">
        <v>68</v>
      </c>
      <c r="E21" s="100">
        <v>0</v>
      </c>
    </row>
    <row r="22" spans="2:5" ht="15.6" x14ac:dyDescent="0.3">
      <c r="B22" s="180"/>
      <c r="C22" s="182"/>
      <c r="D22" s="84" t="s">
        <v>69</v>
      </c>
      <c r="E22" s="100">
        <v>0</v>
      </c>
    </row>
    <row r="23" spans="2:5" ht="15.6" x14ac:dyDescent="0.3">
      <c r="B23" s="180"/>
      <c r="C23" s="182"/>
      <c r="D23" s="84" t="s">
        <v>70</v>
      </c>
      <c r="E23" s="100">
        <v>0</v>
      </c>
    </row>
    <row r="24" spans="2:5" ht="15.6" x14ac:dyDescent="0.3">
      <c r="B24" s="180"/>
      <c r="C24" s="182"/>
      <c r="D24" s="84" t="s">
        <v>71</v>
      </c>
      <c r="E24" s="100">
        <v>0</v>
      </c>
    </row>
    <row r="25" spans="2:5" ht="15.6" x14ac:dyDescent="0.3">
      <c r="B25" s="180"/>
      <c r="C25" s="182"/>
      <c r="D25" s="84" t="s">
        <v>72</v>
      </c>
      <c r="E25" s="100">
        <v>0</v>
      </c>
    </row>
    <row r="26" spans="2:5" ht="15.6" x14ac:dyDescent="0.3">
      <c r="B26" s="180"/>
      <c r="C26" s="182"/>
      <c r="D26" s="84" t="s">
        <v>73</v>
      </c>
      <c r="E26" s="100">
        <v>0</v>
      </c>
    </row>
    <row r="27" spans="2:5" ht="15.6" x14ac:dyDescent="0.3">
      <c r="B27" s="180"/>
      <c r="C27" s="182"/>
      <c r="D27" s="84">
        <v>20622</v>
      </c>
      <c r="E27" s="100">
        <v>0</v>
      </c>
    </row>
    <row r="28" spans="2:5" ht="15.6" x14ac:dyDescent="0.3">
      <c r="B28" s="180"/>
      <c r="C28" s="182"/>
      <c r="D28" s="84" t="s">
        <v>74</v>
      </c>
      <c r="E28" s="100">
        <v>0</v>
      </c>
    </row>
    <row r="29" spans="2:5" ht="15.6" x14ac:dyDescent="0.3">
      <c r="B29" s="180"/>
      <c r="C29" s="182"/>
      <c r="D29" s="84" t="s">
        <v>75</v>
      </c>
      <c r="E29" s="100">
        <v>0</v>
      </c>
    </row>
    <row r="30" spans="2:5" ht="15.6" x14ac:dyDescent="0.3">
      <c r="B30" s="180"/>
      <c r="C30" s="182"/>
      <c r="D30" s="84" t="s">
        <v>76</v>
      </c>
      <c r="E30" s="100">
        <v>0</v>
      </c>
    </row>
    <row r="31" spans="2:5" ht="15.6" x14ac:dyDescent="0.3">
      <c r="B31" s="180"/>
      <c r="C31" s="182"/>
      <c r="D31" s="84" t="s">
        <v>77</v>
      </c>
      <c r="E31" s="100">
        <v>0</v>
      </c>
    </row>
    <row r="32" spans="2:5" ht="15.6" x14ac:dyDescent="0.3">
      <c r="B32" s="180"/>
      <c r="C32" s="182"/>
      <c r="D32" s="84" t="s">
        <v>78</v>
      </c>
      <c r="E32" s="100">
        <v>0</v>
      </c>
    </row>
    <row r="33" spans="2:5" ht="15.6" x14ac:dyDescent="0.3">
      <c r="B33" s="180"/>
      <c r="C33" s="182"/>
      <c r="D33" s="84" t="s">
        <v>79</v>
      </c>
      <c r="E33" s="100">
        <v>0</v>
      </c>
    </row>
    <row r="34" spans="2:5" ht="15.6" x14ac:dyDescent="0.3">
      <c r="B34" s="180"/>
      <c r="C34" s="182"/>
      <c r="D34" s="84" t="s">
        <v>80</v>
      </c>
      <c r="E34" s="100">
        <v>0</v>
      </c>
    </row>
    <row r="35" spans="2:5" ht="15.6" x14ac:dyDescent="0.3">
      <c r="B35" s="180"/>
      <c r="C35" s="182"/>
      <c r="D35" s="84" t="s">
        <v>81</v>
      </c>
      <c r="E35" s="100">
        <v>0</v>
      </c>
    </row>
    <row r="36" spans="2:5" ht="15.6" x14ac:dyDescent="0.3">
      <c r="B36" s="180"/>
      <c r="C36" s="182"/>
      <c r="D36" s="84" t="s">
        <v>82</v>
      </c>
      <c r="E36" s="100">
        <v>0</v>
      </c>
    </row>
    <row r="37" spans="2:5" ht="15.6" x14ac:dyDescent="0.3">
      <c r="B37" s="180"/>
      <c r="C37" s="182"/>
      <c r="D37" s="84" t="s">
        <v>83</v>
      </c>
      <c r="E37" s="100">
        <v>0</v>
      </c>
    </row>
    <row r="38" spans="2:5" ht="15.6" x14ac:dyDescent="0.3">
      <c r="B38" s="180"/>
      <c r="C38" s="182"/>
      <c r="D38" s="84" t="s">
        <v>84</v>
      </c>
      <c r="E38" s="100">
        <v>0</v>
      </c>
    </row>
    <row r="39" spans="2:5" ht="15.6" x14ac:dyDescent="0.3">
      <c r="B39" s="180"/>
      <c r="C39" s="182"/>
      <c r="D39" s="84" t="s">
        <v>85</v>
      </c>
      <c r="E39" s="100">
        <v>0</v>
      </c>
    </row>
    <row r="40" spans="2:5" ht="15.6" x14ac:dyDescent="0.3">
      <c r="B40" s="180"/>
      <c r="C40" s="182"/>
      <c r="D40" s="84" t="s">
        <v>86</v>
      </c>
      <c r="E40" s="100">
        <v>0</v>
      </c>
    </row>
    <row r="41" spans="2:5" ht="15.6" x14ac:dyDescent="0.3">
      <c r="B41" s="180"/>
      <c r="C41" s="182"/>
      <c r="D41" s="84" t="s">
        <v>87</v>
      </c>
      <c r="E41" s="100">
        <v>0</v>
      </c>
    </row>
    <row r="42" spans="2:5" ht="15.6" x14ac:dyDescent="0.3">
      <c r="B42" s="180"/>
      <c r="C42" s="182"/>
      <c r="D42" s="84" t="s">
        <v>88</v>
      </c>
      <c r="E42" s="100">
        <v>0</v>
      </c>
    </row>
    <row r="43" spans="2:5" ht="15.6" x14ac:dyDescent="0.3">
      <c r="B43" s="180"/>
      <c r="C43" s="182"/>
      <c r="D43" s="84" t="s">
        <v>89</v>
      </c>
      <c r="E43" s="100">
        <v>0</v>
      </c>
    </row>
    <row r="44" spans="2:5" ht="15.6" x14ac:dyDescent="0.3">
      <c r="B44" s="180"/>
      <c r="C44" s="184" t="s">
        <v>90</v>
      </c>
      <c r="D44" s="84">
        <v>20601</v>
      </c>
      <c r="E44" s="100">
        <v>0</v>
      </c>
    </row>
    <row r="45" spans="2:5" ht="15.6" x14ac:dyDescent="0.3">
      <c r="B45" s="180"/>
      <c r="C45" s="185"/>
      <c r="D45" s="84">
        <v>20607</v>
      </c>
      <c r="E45" s="100">
        <v>0</v>
      </c>
    </row>
    <row r="46" spans="2:5" ht="15.6" x14ac:dyDescent="0.3">
      <c r="B46" s="180"/>
      <c r="C46" s="185"/>
      <c r="D46" s="84" t="s">
        <v>91</v>
      </c>
      <c r="E46" s="100">
        <v>0</v>
      </c>
    </row>
    <row r="47" spans="2:5" ht="15.6" x14ac:dyDescent="0.3">
      <c r="B47" s="180"/>
      <c r="C47" s="185"/>
      <c r="D47" s="84">
        <v>20613</v>
      </c>
      <c r="E47" s="100">
        <v>0</v>
      </c>
    </row>
    <row r="48" spans="2:5" ht="15.6" x14ac:dyDescent="0.3">
      <c r="B48" s="180"/>
      <c r="C48" s="185"/>
      <c r="D48" s="84" t="s">
        <v>92</v>
      </c>
      <c r="E48" s="100">
        <v>0</v>
      </c>
    </row>
    <row r="49" spans="2:5" ht="15.6" x14ac:dyDescent="0.3">
      <c r="B49" s="180"/>
      <c r="C49" s="185"/>
      <c r="D49" s="84">
        <v>20744</v>
      </c>
      <c r="E49" s="100">
        <v>0</v>
      </c>
    </row>
    <row r="50" spans="2:5" ht="15.6" x14ac:dyDescent="0.3">
      <c r="B50" s="180"/>
      <c r="C50" s="185"/>
      <c r="D50" s="84" t="s">
        <v>95</v>
      </c>
      <c r="E50" s="100">
        <v>0</v>
      </c>
    </row>
    <row r="51" spans="2:5" ht="15.6" x14ac:dyDescent="0.3">
      <c r="B51" s="180"/>
      <c r="C51" s="184" t="s">
        <v>96</v>
      </c>
      <c r="D51" s="84" t="s">
        <v>97</v>
      </c>
      <c r="E51" s="100">
        <v>0</v>
      </c>
    </row>
    <row r="52" spans="2:5" ht="15.6" x14ac:dyDescent="0.3">
      <c r="B52" s="180"/>
      <c r="C52" s="185"/>
      <c r="D52" s="84" t="s">
        <v>98</v>
      </c>
      <c r="E52" s="100">
        <v>0</v>
      </c>
    </row>
    <row r="53" spans="2:5" ht="15.6" x14ac:dyDescent="0.3">
      <c r="B53" s="180"/>
      <c r="C53" s="185"/>
      <c r="D53" s="84" t="s">
        <v>99</v>
      </c>
      <c r="E53" s="100">
        <v>0</v>
      </c>
    </row>
    <row r="54" spans="2:5" ht="15.6" x14ac:dyDescent="0.3">
      <c r="B54" s="180"/>
      <c r="C54" s="185"/>
      <c r="D54" s="84" t="s">
        <v>100</v>
      </c>
      <c r="E54" s="100">
        <v>0</v>
      </c>
    </row>
    <row r="55" spans="2:5" ht="15.6" x14ac:dyDescent="0.3">
      <c r="B55" s="180"/>
      <c r="C55" s="185"/>
      <c r="D55" s="84" t="s">
        <v>101</v>
      </c>
      <c r="E55" s="100">
        <v>0</v>
      </c>
    </row>
    <row r="56" spans="2:5" ht="15.6" x14ac:dyDescent="0.3">
      <c r="B56" s="180"/>
      <c r="C56" s="185"/>
      <c r="D56" s="84" t="s">
        <v>102</v>
      </c>
      <c r="E56" s="100">
        <v>0</v>
      </c>
    </row>
    <row r="57" spans="2:5" ht="15.6" x14ac:dyDescent="0.3">
      <c r="B57" s="180"/>
      <c r="C57" s="185"/>
      <c r="D57" s="84" t="s">
        <v>103</v>
      </c>
      <c r="E57" s="100">
        <v>0</v>
      </c>
    </row>
    <row r="58" spans="2:5" ht="15.6" x14ac:dyDescent="0.3">
      <c r="B58" s="180"/>
      <c r="C58" s="185"/>
      <c r="D58" s="84" t="s">
        <v>104</v>
      </c>
      <c r="E58" s="100">
        <v>0</v>
      </c>
    </row>
    <row r="59" spans="2:5" ht="15.6" x14ac:dyDescent="0.3">
      <c r="B59" s="180"/>
      <c r="C59" s="185"/>
      <c r="D59" s="84" t="s">
        <v>105</v>
      </c>
      <c r="E59" s="100">
        <v>0</v>
      </c>
    </row>
    <row r="60" spans="2:5" ht="15.6" x14ac:dyDescent="0.3">
      <c r="B60" s="180"/>
      <c r="C60" s="185"/>
      <c r="D60" s="84" t="s">
        <v>106</v>
      </c>
      <c r="E60" s="100">
        <v>0</v>
      </c>
    </row>
    <row r="61" spans="2:5" ht="15.6" x14ac:dyDescent="0.3">
      <c r="B61" s="180"/>
      <c r="C61" s="185"/>
      <c r="D61" s="84" t="s">
        <v>107</v>
      </c>
      <c r="E61" s="100">
        <v>0</v>
      </c>
    </row>
    <row r="62" spans="2:5" ht="15.6" x14ac:dyDescent="0.3">
      <c r="B62" s="180"/>
      <c r="C62" s="185"/>
      <c r="D62" s="84" t="s">
        <v>108</v>
      </c>
      <c r="E62" s="100">
        <v>0</v>
      </c>
    </row>
    <row r="63" spans="2:5" ht="15.6" x14ac:dyDescent="0.3">
      <c r="B63" s="180"/>
      <c r="C63" s="185"/>
      <c r="D63" s="84" t="s">
        <v>109</v>
      </c>
      <c r="E63" s="100">
        <v>0</v>
      </c>
    </row>
    <row r="64" spans="2:5" ht="15.6" x14ac:dyDescent="0.3">
      <c r="B64" s="180"/>
      <c r="C64" s="185"/>
      <c r="D64" s="84" t="s">
        <v>110</v>
      </c>
      <c r="E64" s="100">
        <v>0</v>
      </c>
    </row>
    <row r="65" spans="2:5" ht="15.6" x14ac:dyDescent="0.3">
      <c r="B65" s="180"/>
      <c r="C65" s="185"/>
      <c r="D65" s="84" t="s">
        <v>111</v>
      </c>
      <c r="E65" s="100">
        <v>0</v>
      </c>
    </row>
    <row r="66" spans="2:5" ht="15.6" x14ac:dyDescent="0.3">
      <c r="B66" s="180"/>
      <c r="C66" s="185"/>
      <c r="D66" s="84" t="s">
        <v>112</v>
      </c>
      <c r="E66" s="100">
        <v>0</v>
      </c>
    </row>
    <row r="67" spans="2:5" ht="15.6" x14ac:dyDescent="0.3">
      <c r="B67" s="180"/>
      <c r="C67" s="185"/>
      <c r="D67" s="84" t="s">
        <v>113</v>
      </c>
      <c r="E67" s="100">
        <v>0</v>
      </c>
    </row>
    <row r="68" spans="2:5" ht="15.6" x14ac:dyDescent="0.3">
      <c r="B68" s="180"/>
      <c r="C68" s="185"/>
      <c r="D68" s="84" t="s">
        <v>114</v>
      </c>
      <c r="E68" s="100">
        <v>0</v>
      </c>
    </row>
    <row r="69" spans="2:5" ht="15.6" x14ac:dyDescent="0.3">
      <c r="B69" s="180"/>
      <c r="C69" s="185"/>
      <c r="D69" s="84">
        <v>20659</v>
      </c>
      <c r="E69" s="100">
        <v>0</v>
      </c>
    </row>
    <row r="70" spans="2:5" ht="15.6" x14ac:dyDescent="0.3">
      <c r="B70" s="180"/>
      <c r="C70" s="185"/>
      <c r="D70" s="84" t="s">
        <v>115</v>
      </c>
      <c r="E70" s="100">
        <v>0</v>
      </c>
    </row>
    <row r="71" spans="2:5" ht="15.6" x14ac:dyDescent="0.3">
      <c r="B71" s="180"/>
      <c r="C71" s="185"/>
      <c r="D71" s="84" t="s">
        <v>116</v>
      </c>
      <c r="E71" s="100">
        <v>0</v>
      </c>
    </row>
    <row r="72" spans="2:5" ht="15.6" x14ac:dyDescent="0.3">
      <c r="B72" s="180"/>
      <c r="C72" s="185"/>
      <c r="D72" s="84" t="s">
        <v>117</v>
      </c>
      <c r="E72" s="100">
        <v>0</v>
      </c>
    </row>
    <row r="73" spans="2:5" ht="15.6" x14ac:dyDescent="0.3">
      <c r="B73" s="180"/>
      <c r="C73" s="185"/>
      <c r="D73" s="84" t="s">
        <v>118</v>
      </c>
      <c r="E73" s="100">
        <v>0</v>
      </c>
    </row>
    <row r="74" spans="2:5" ht="15.6" x14ac:dyDescent="0.3">
      <c r="B74" s="180"/>
      <c r="C74" s="185"/>
      <c r="D74" s="84" t="s">
        <v>119</v>
      </c>
      <c r="E74" s="100">
        <v>0</v>
      </c>
    </row>
    <row r="75" spans="2:5" ht="15.6" x14ac:dyDescent="0.3">
      <c r="B75" s="180"/>
      <c r="C75" s="185"/>
      <c r="D75" s="84" t="s">
        <v>120</v>
      </c>
      <c r="E75" s="100">
        <v>0</v>
      </c>
    </row>
    <row r="76" spans="2:5" ht="15.6" x14ac:dyDescent="0.3">
      <c r="B76" s="180"/>
      <c r="C76" s="185"/>
      <c r="D76" s="84" t="s">
        <v>121</v>
      </c>
      <c r="E76" s="100">
        <v>0</v>
      </c>
    </row>
    <row r="77" spans="2:5" ht="15.6" x14ac:dyDescent="0.3">
      <c r="B77" s="180"/>
      <c r="C77" s="185"/>
      <c r="D77" s="84" t="s">
        <v>122</v>
      </c>
      <c r="E77" s="100">
        <v>0</v>
      </c>
    </row>
    <row r="78" spans="2:5" ht="15.6" x14ac:dyDescent="0.3">
      <c r="B78" s="180"/>
      <c r="C78" s="185"/>
      <c r="D78" s="84" t="s">
        <v>123</v>
      </c>
      <c r="E78" s="100">
        <v>0</v>
      </c>
    </row>
    <row r="79" spans="2:5" ht="15.6" x14ac:dyDescent="0.3">
      <c r="B79" s="180"/>
      <c r="C79" s="185"/>
      <c r="D79" s="86" t="s">
        <v>124</v>
      </c>
      <c r="E79" s="100">
        <v>0</v>
      </c>
    </row>
    <row r="80" spans="2:5" ht="16.2" thickBot="1" x14ac:dyDescent="0.35">
      <c r="B80" s="52" t="s">
        <v>6</v>
      </c>
      <c r="C80" s="101" t="s">
        <v>7</v>
      </c>
      <c r="D80" s="101" t="s">
        <v>7</v>
      </c>
      <c r="E80" s="102">
        <f>SUM(E6:E79)</f>
        <v>0</v>
      </c>
    </row>
    <row r="81" spans="2:5" ht="16.2" thickBot="1" x14ac:dyDescent="0.35">
      <c r="B81" s="2"/>
      <c r="C81" s="1"/>
      <c r="D81" s="1"/>
      <c r="E81" s="11"/>
    </row>
    <row r="82" spans="2:5" ht="63" thickBot="1" x14ac:dyDescent="0.35">
      <c r="B82" s="30" t="s">
        <v>11</v>
      </c>
      <c r="C82" s="4" t="s">
        <v>0</v>
      </c>
      <c r="D82" s="4" t="s">
        <v>9</v>
      </c>
      <c r="E82" s="12" t="s">
        <v>125</v>
      </c>
    </row>
    <row r="83" spans="2:5" ht="15.6" x14ac:dyDescent="0.3">
      <c r="B83" s="179" t="s">
        <v>13</v>
      </c>
      <c r="C83" s="181" t="s">
        <v>51</v>
      </c>
      <c r="D83" s="84" t="s">
        <v>52</v>
      </c>
      <c r="E83" s="100">
        <v>0</v>
      </c>
    </row>
    <row r="84" spans="2:5" ht="15.6" x14ac:dyDescent="0.3">
      <c r="B84" s="180"/>
      <c r="C84" s="182"/>
      <c r="D84" s="84" t="s">
        <v>53</v>
      </c>
      <c r="E84" s="100">
        <v>0</v>
      </c>
    </row>
    <row r="85" spans="2:5" ht="15.6" x14ac:dyDescent="0.3">
      <c r="B85" s="180"/>
      <c r="C85" s="182"/>
      <c r="D85" s="84" t="s">
        <v>54</v>
      </c>
      <c r="E85" s="100">
        <v>7</v>
      </c>
    </row>
    <row r="86" spans="2:5" ht="15.6" x14ac:dyDescent="0.3">
      <c r="B86" s="180"/>
      <c r="C86" s="182"/>
      <c r="D86" s="84" t="s">
        <v>55</v>
      </c>
      <c r="E86" s="100">
        <v>12</v>
      </c>
    </row>
    <row r="87" spans="2:5" ht="15.6" x14ac:dyDescent="0.3">
      <c r="B87" s="180"/>
      <c r="C87" s="182"/>
      <c r="D87" s="84" t="s">
        <v>56</v>
      </c>
      <c r="E87" s="100">
        <v>4</v>
      </c>
    </row>
    <row r="88" spans="2:5" ht="15.6" x14ac:dyDescent="0.3">
      <c r="B88" s="180"/>
      <c r="C88" s="182"/>
      <c r="D88" s="84">
        <v>20678</v>
      </c>
      <c r="E88" s="100">
        <v>26</v>
      </c>
    </row>
    <row r="89" spans="2:5" ht="15.6" x14ac:dyDescent="0.3">
      <c r="B89" s="180"/>
      <c r="C89" s="182"/>
      <c r="D89" s="84" t="s">
        <v>58</v>
      </c>
      <c r="E89" s="100">
        <v>4</v>
      </c>
    </row>
    <row r="90" spans="2:5" ht="15.6" x14ac:dyDescent="0.3">
      <c r="B90" s="180"/>
      <c r="C90" s="182"/>
      <c r="D90" s="84" t="s">
        <v>59</v>
      </c>
      <c r="E90" s="100">
        <v>0</v>
      </c>
    </row>
    <row r="91" spans="2:5" ht="15.6" x14ac:dyDescent="0.3">
      <c r="B91" s="180"/>
      <c r="C91" s="182"/>
      <c r="D91" s="84" t="s">
        <v>60</v>
      </c>
      <c r="E91" s="100">
        <v>0</v>
      </c>
    </row>
    <row r="92" spans="2:5" ht="15.6" x14ac:dyDescent="0.3">
      <c r="B92" s="180"/>
      <c r="C92" s="182"/>
      <c r="D92" s="84" t="s">
        <v>61</v>
      </c>
      <c r="E92" s="100">
        <v>0</v>
      </c>
    </row>
    <row r="93" spans="2:5" ht="15.6" x14ac:dyDescent="0.3">
      <c r="B93" s="180"/>
      <c r="C93" s="182"/>
      <c r="D93" s="84" t="s">
        <v>62</v>
      </c>
      <c r="E93" s="100">
        <v>1</v>
      </c>
    </row>
    <row r="94" spans="2:5" ht="15.6" x14ac:dyDescent="0.3">
      <c r="B94" s="180"/>
      <c r="C94" s="182"/>
      <c r="D94" s="84" t="s">
        <v>63</v>
      </c>
      <c r="E94" s="100">
        <v>1</v>
      </c>
    </row>
    <row r="95" spans="2:5" ht="15.6" x14ac:dyDescent="0.3">
      <c r="B95" s="180"/>
      <c r="C95" s="181" t="s">
        <v>64</v>
      </c>
      <c r="D95" s="84" t="s">
        <v>65</v>
      </c>
      <c r="E95" s="100">
        <v>32</v>
      </c>
    </row>
    <row r="96" spans="2:5" ht="15.6" x14ac:dyDescent="0.3">
      <c r="B96" s="180"/>
      <c r="C96" s="182"/>
      <c r="D96" s="84" t="s">
        <v>66</v>
      </c>
      <c r="E96" s="100">
        <v>71</v>
      </c>
    </row>
    <row r="97" spans="2:5" ht="15.6" x14ac:dyDescent="0.3">
      <c r="B97" s="180"/>
      <c r="C97" s="182"/>
      <c r="D97" s="84" t="s">
        <v>67</v>
      </c>
      <c r="E97" s="100">
        <v>30</v>
      </c>
    </row>
    <row r="98" spans="2:5" ht="15.6" x14ac:dyDescent="0.3">
      <c r="B98" s="180"/>
      <c r="C98" s="182"/>
      <c r="D98" s="84" t="s">
        <v>68</v>
      </c>
      <c r="E98" s="100">
        <v>0</v>
      </c>
    </row>
    <row r="99" spans="2:5" ht="15.6" x14ac:dyDescent="0.3">
      <c r="B99" s="180"/>
      <c r="C99" s="182"/>
      <c r="D99" s="84" t="s">
        <v>69</v>
      </c>
      <c r="E99" s="100">
        <v>1</v>
      </c>
    </row>
    <row r="100" spans="2:5" ht="15.6" x14ac:dyDescent="0.3">
      <c r="B100" s="180"/>
      <c r="C100" s="182"/>
      <c r="D100" s="84" t="s">
        <v>70</v>
      </c>
      <c r="E100" s="100">
        <v>0</v>
      </c>
    </row>
    <row r="101" spans="2:5" ht="15.6" x14ac:dyDescent="0.3">
      <c r="B101" s="180"/>
      <c r="C101" s="182"/>
      <c r="D101" s="84" t="s">
        <v>71</v>
      </c>
      <c r="E101" s="100">
        <v>1</v>
      </c>
    </row>
    <row r="102" spans="2:5" ht="15.6" x14ac:dyDescent="0.3">
      <c r="B102" s="180"/>
      <c r="C102" s="182"/>
      <c r="D102" s="84" t="s">
        <v>72</v>
      </c>
      <c r="E102" s="100">
        <v>7</v>
      </c>
    </row>
    <row r="103" spans="2:5" ht="15.6" x14ac:dyDescent="0.3">
      <c r="B103" s="180"/>
      <c r="C103" s="182"/>
      <c r="D103" s="84" t="s">
        <v>73</v>
      </c>
      <c r="E103" s="100">
        <v>2</v>
      </c>
    </row>
    <row r="104" spans="2:5" ht="15.6" x14ac:dyDescent="0.3">
      <c r="B104" s="180"/>
      <c r="C104" s="182"/>
      <c r="D104" s="84">
        <v>20622</v>
      </c>
      <c r="E104" s="100">
        <v>3</v>
      </c>
    </row>
    <row r="105" spans="2:5" ht="15.6" x14ac:dyDescent="0.3">
      <c r="B105" s="180"/>
      <c r="C105" s="182"/>
      <c r="D105" s="84" t="s">
        <v>74</v>
      </c>
      <c r="E105" s="100">
        <v>0</v>
      </c>
    </row>
    <row r="106" spans="2:5" ht="15.6" x14ac:dyDescent="0.3">
      <c r="B106" s="180"/>
      <c r="C106" s="182"/>
      <c r="D106" s="84" t="s">
        <v>75</v>
      </c>
      <c r="E106" s="100">
        <v>1</v>
      </c>
    </row>
    <row r="107" spans="2:5" ht="15.6" x14ac:dyDescent="0.3">
      <c r="B107" s="180"/>
      <c r="C107" s="182"/>
      <c r="D107" s="84" t="s">
        <v>76</v>
      </c>
      <c r="E107" s="100">
        <v>0</v>
      </c>
    </row>
    <row r="108" spans="2:5" ht="15.6" x14ac:dyDescent="0.3">
      <c r="B108" s="180"/>
      <c r="C108" s="182"/>
      <c r="D108" s="84" t="s">
        <v>77</v>
      </c>
      <c r="E108" s="100">
        <v>19</v>
      </c>
    </row>
    <row r="109" spans="2:5" ht="15.6" x14ac:dyDescent="0.3">
      <c r="B109" s="180"/>
      <c r="C109" s="182"/>
      <c r="D109" s="84" t="s">
        <v>78</v>
      </c>
      <c r="E109" s="100">
        <v>0</v>
      </c>
    </row>
    <row r="110" spans="2:5" ht="15.6" x14ac:dyDescent="0.3">
      <c r="B110" s="180"/>
      <c r="C110" s="182"/>
      <c r="D110" s="84" t="s">
        <v>79</v>
      </c>
      <c r="E110" s="100">
        <v>1</v>
      </c>
    </row>
    <row r="111" spans="2:5" ht="15.6" x14ac:dyDescent="0.3">
      <c r="B111" s="180"/>
      <c r="C111" s="182"/>
      <c r="D111" s="84" t="s">
        <v>80</v>
      </c>
      <c r="E111" s="100">
        <v>31</v>
      </c>
    </row>
    <row r="112" spans="2:5" ht="15.6" x14ac:dyDescent="0.3">
      <c r="B112" s="180"/>
      <c r="C112" s="182"/>
      <c r="D112" s="84" t="s">
        <v>81</v>
      </c>
      <c r="E112" s="100">
        <v>4</v>
      </c>
    </row>
    <row r="113" spans="2:5" ht="15.6" x14ac:dyDescent="0.3">
      <c r="B113" s="180"/>
      <c r="C113" s="182"/>
      <c r="D113" s="84" t="s">
        <v>82</v>
      </c>
      <c r="E113" s="100">
        <v>0</v>
      </c>
    </row>
    <row r="114" spans="2:5" ht="15.6" x14ac:dyDescent="0.3">
      <c r="B114" s="180"/>
      <c r="C114" s="182"/>
      <c r="D114" s="84" t="s">
        <v>83</v>
      </c>
      <c r="E114" s="100">
        <v>0</v>
      </c>
    </row>
    <row r="115" spans="2:5" ht="15.6" x14ac:dyDescent="0.3">
      <c r="B115" s="180"/>
      <c r="C115" s="182"/>
      <c r="D115" s="84" t="s">
        <v>84</v>
      </c>
      <c r="E115" s="100">
        <v>7</v>
      </c>
    </row>
    <row r="116" spans="2:5" ht="15.6" x14ac:dyDescent="0.3">
      <c r="B116" s="180"/>
      <c r="C116" s="182"/>
      <c r="D116" s="84" t="s">
        <v>85</v>
      </c>
      <c r="E116" s="100">
        <v>7</v>
      </c>
    </row>
    <row r="117" spans="2:5" ht="15.6" x14ac:dyDescent="0.3">
      <c r="B117" s="180"/>
      <c r="C117" s="182"/>
      <c r="D117" s="84" t="s">
        <v>86</v>
      </c>
      <c r="E117" s="100">
        <v>3</v>
      </c>
    </row>
    <row r="118" spans="2:5" ht="15.6" x14ac:dyDescent="0.3">
      <c r="B118" s="180"/>
      <c r="C118" s="182"/>
      <c r="D118" s="84" t="s">
        <v>87</v>
      </c>
      <c r="E118" s="100">
        <v>3</v>
      </c>
    </row>
    <row r="119" spans="2:5" ht="15.6" x14ac:dyDescent="0.3">
      <c r="B119" s="180"/>
      <c r="C119" s="182"/>
      <c r="D119" s="84" t="s">
        <v>88</v>
      </c>
      <c r="E119" s="100">
        <v>1</v>
      </c>
    </row>
    <row r="120" spans="2:5" ht="15.6" x14ac:dyDescent="0.3">
      <c r="B120" s="180"/>
      <c r="C120" s="182"/>
      <c r="D120" s="84" t="s">
        <v>89</v>
      </c>
      <c r="E120" s="100">
        <v>4</v>
      </c>
    </row>
    <row r="121" spans="2:5" ht="15.6" x14ac:dyDescent="0.3">
      <c r="B121" s="180"/>
      <c r="C121" s="184" t="s">
        <v>90</v>
      </c>
      <c r="D121" s="84">
        <v>20601</v>
      </c>
      <c r="E121" s="100">
        <v>0</v>
      </c>
    </row>
    <row r="122" spans="2:5" ht="15.6" x14ac:dyDescent="0.3">
      <c r="B122" s="180"/>
      <c r="C122" s="185"/>
      <c r="D122" s="84">
        <v>20607</v>
      </c>
      <c r="E122" s="100">
        <v>6</v>
      </c>
    </row>
    <row r="123" spans="2:5" ht="15.6" x14ac:dyDescent="0.3">
      <c r="B123" s="180"/>
      <c r="C123" s="185"/>
      <c r="D123" s="84" t="s">
        <v>91</v>
      </c>
      <c r="E123" s="100">
        <v>2</v>
      </c>
    </row>
    <row r="124" spans="2:5" ht="15.6" x14ac:dyDescent="0.3">
      <c r="B124" s="180"/>
      <c r="C124" s="185"/>
      <c r="D124" s="84">
        <v>20613</v>
      </c>
      <c r="E124" s="100">
        <v>7</v>
      </c>
    </row>
    <row r="125" spans="2:5" ht="15.6" x14ac:dyDescent="0.3">
      <c r="B125" s="180"/>
      <c r="C125" s="185"/>
      <c r="D125" s="84" t="s">
        <v>92</v>
      </c>
      <c r="E125" s="100">
        <v>0</v>
      </c>
    </row>
    <row r="126" spans="2:5" ht="15.6" x14ac:dyDescent="0.3">
      <c r="B126" s="180"/>
      <c r="C126" s="185"/>
      <c r="D126" s="84">
        <v>20744</v>
      </c>
      <c r="E126" s="100">
        <v>0</v>
      </c>
    </row>
    <row r="127" spans="2:5" ht="15.6" x14ac:dyDescent="0.3">
      <c r="B127" s="180"/>
      <c r="C127" s="185"/>
      <c r="D127" s="84" t="s">
        <v>95</v>
      </c>
      <c r="E127" s="100">
        <v>2</v>
      </c>
    </row>
    <row r="128" spans="2:5" ht="15.6" x14ac:dyDescent="0.3">
      <c r="B128" s="180"/>
      <c r="C128" s="184" t="s">
        <v>96</v>
      </c>
      <c r="D128" s="84" t="s">
        <v>97</v>
      </c>
      <c r="E128" s="100">
        <v>2</v>
      </c>
    </row>
    <row r="129" spans="2:5" ht="15.6" x14ac:dyDescent="0.3">
      <c r="B129" s="180"/>
      <c r="C129" s="185"/>
      <c r="D129" s="84" t="s">
        <v>98</v>
      </c>
      <c r="E129" s="100">
        <v>4</v>
      </c>
    </row>
    <row r="130" spans="2:5" ht="15.6" x14ac:dyDescent="0.3">
      <c r="B130" s="180"/>
      <c r="C130" s="185"/>
      <c r="D130" s="84" t="s">
        <v>99</v>
      </c>
      <c r="E130" s="100">
        <v>0</v>
      </c>
    </row>
    <row r="131" spans="2:5" ht="15.6" x14ac:dyDescent="0.3">
      <c r="B131" s="180"/>
      <c r="C131" s="185"/>
      <c r="D131" s="84" t="s">
        <v>100</v>
      </c>
      <c r="E131" s="100">
        <v>12</v>
      </c>
    </row>
    <row r="132" spans="2:5" ht="15.6" x14ac:dyDescent="0.3">
      <c r="B132" s="180"/>
      <c r="C132" s="185"/>
      <c r="D132" s="84" t="s">
        <v>101</v>
      </c>
      <c r="E132" s="100">
        <v>6</v>
      </c>
    </row>
    <row r="133" spans="2:5" ht="15.6" x14ac:dyDescent="0.3">
      <c r="B133" s="180"/>
      <c r="C133" s="185"/>
      <c r="D133" s="84" t="s">
        <v>102</v>
      </c>
      <c r="E133" s="100">
        <v>6</v>
      </c>
    </row>
    <row r="134" spans="2:5" ht="15.6" x14ac:dyDescent="0.3">
      <c r="B134" s="180"/>
      <c r="C134" s="185"/>
      <c r="D134" s="84" t="s">
        <v>103</v>
      </c>
      <c r="E134" s="100">
        <v>1</v>
      </c>
    </row>
    <row r="135" spans="2:5" ht="15.6" x14ac:dyDescent="0.3">
      <c r="B135" s="180"/>
      <c r="C135" s="185"/>
      <c r="D135" s="84" t="s">
        <v>104</v>
      </c>
      <c r="E135" s="100">
        <v>2</v>
      </c>
    </row>
    <row r="136" spans="2:5" ht="15.6" x14ac:dyDescent="0.3">
      <c r="B136" s="180"/>
      <c r="C136" s="185"/>
      <c r="D136" s="84" t="s">
        <v>105</v>
      </c>
      <c r="E136" s="100">
        <v>2</v>
      </c>
    </row>
    <row r="137" spans="2:5" ht="15.6" x14ac:dyDescent="0.3">
      <c r="B137" s="180"/>
      <c r="C137" s="185"/>
      <c r="D137" s="84" t="s">
        <v>106</v>
      </c>
      <c r="E137" s="100">
        <v>0</v>
      </c>
    </row>
    <row r="138" spans="2:5" ht="15.6" x14ac:dyDescent="0.3">
      <c r="B138" s="180"/>
      <c r="C138" s="185"/>
      <c r="D138" s="84" t="s">
        <v>107</v>
      </c>
      <c r="E138" s="100">
        <v>0</v>
      </c>
    </row>
    <row r="139" spans="2:5" ht="15.6" x14ac:dyDescent="0.3">
      <c r="B139" s="180"/>
      <c r="C139" s="185"/>
      <c r="D139" s="84" t="s">
        <v>108</v>
      </c>
      <c r="E139" s="100">
        <v>1</v>
      </c>
    </row>
    <row r="140" spans="2:5" ht="15.6" x14ac:dyDescent="0.3">
      <c r="B140" s="180"/>
      <c r="C140" s="185"/>
      <c r="D140" s="84" t="s">
        <v>109</v>
      </c>
      <c r="E140" s="100">
        <v>12</v>
      </c>
    </row>
    <row r="141" spans="2:5" ht="15.6" x14ac:dyDescent="0.3">
      <c r="B141" s="180"/>
      <c r="C141" s="185"/>
      <c r="D141" s="84" t="s">
        <v>110</v>
      </c>
      <c r="E141" s="100">
        <v>0</v>
      </c>
    </row>
    <row r="142" spans="2:5" ht="15.6" x14ac:dyDescent="0.3">
      <c r="B142" s="180"/>
      <c r="C142" s="185"/>
      <c r="D142" s="84" t="s">
        <v>111</v>
      </c>
      <c r="E142" s="100">
        <v>13</v>
      </c>
    </row>
    <row r="143" spans="2:5" ht="15.6" x14ac:dyDescent="0.3">
      <c r="B143" s="180"/>
      <c r="C143" s="185"/>
      <c r="D143" s="84" t="s">
        <v>112</v>
      </c>
      <c r="E143" s="100">
        <v>21</v>
      </c>
    </row>
    <row r="144" spans="2:5" ht="15.6" x14ac:dyDescent="0.3">
      <c r="B144" s="180"/>
      <c r="C144" s="185"/>
      <c r="D144" s="84" t="s">
        <v>113</v>
      </c>
      <c r="E144" s="100">
        <v>74</v>
      </c>
    </row>
    <row r="145" spans="2:5" ht="15.6" x14ac:dyDescent="0.3">
      <c r="B145" s="180"/>
      <c r="C145" s="185"/>
      <c r="D145" s="84" t="s">
        <v>114</v>
      </c>
      <c r="E145" s="100">
        <v>1</v>
      </c>
    </row>
    <row r="146" spans="2:5" ht="15.6" x14ac:dyDescent="0.3">
      <c r="B146" s="180"/>
      <c r="C146" s="185"/>
      <c r="D146" s="84">
        <v>20659</v>
      </c>
      <c r="E146" s="100">
        <v>43</v>
      </c>
    </row>
    <row r="147" spans="2:5" ht="15.6" x14ac:dyDescent="0.3">
      <c r="B147" s="180"/>
      <c r="C147" s="185"/>
      <c r="D147" s="84" t="s">
        <v>115</v>
      </c>
      <c r="E147" s="100">
        <v>1</v>
      </c>
    </row>
    <row r="148" spans="2:5" ht="15.6" x14ac:dyDescent="0.3">
      <c r="B148" s="180"/>
      <c r="C148" s="185"/>
      <c r="D148" s="84" t="s">
        <v>116</v>
      </c>
      <c r="E148" s="100">
        <v>0</v>
      </c>
    </row>
    <row r="149" spans="2:5" ht="15.6" x14ac:dyDescent="0.3">
      <c r="B149" s="180"/>
      <c r="C149" s="185"/>
      <c r="D149" s="84" t="s">
        <v>117</v>
      </c>
      <c r="E149" s="100">
        <v>0</v>
      </c>
    </row>
    <row r="150" spans="2:5" ht="15.6" x14ac:dyDescent="0.3">
      <c r="B150" s="180"/>
      <c r="C150" s="185"/>
      <c r="D150" s="84" t="s">
        <v>118</v>
      </c>
      <c r="E150" s="100">
        <v>0</v>
      </c>
    </row>
    <row r="151" spans="2:5" ht="15.6" x14ac:dyDescent="0.3">
      <c r="B151" s="180"/>
      <c r="C151" s="185"/>
      <c r="D151" s="84" t="s">
        <v>119</v>
      </c>
      <c r="E151" s="100">
        <v>5</v>
      </c>
    </row>
    <row r="152" spans="2:5" ht="15.6" x14ac:dyDescent="0.3">
      <c r="B152" s="180"/>
      <c r="C152" s="185"/>
      <c r="D152" s="84" t="s">
        <v>120</v>
      </c>
      <c r="E152" s="100">
        <v>2</v>
      </c>
    </row>
    <row r="153" spans="2:5" ht="15.6" x14ac:dyDescent="0.3">
      <c r="B153" s="180"/>
      <c r="C153" s="185"/>
      <c r="D153" s="84" t="s">
        <v>121</v>
      </c>
      <c r="E153" s="100">
        <v>0</v>
      </c>
    </row>
    <row r="154" spans="2:5" ht="15.6" x14ac:dyDescent="0.3">
      <c r="B154" s="180"/>
      <c r="C154" s="185"/>
      <c r="D154" s="84" t="s">
        <v>122</v>
      </c>
      <c r="E154" s="100">
        <v>1</v>
      </c>
    </row>
    <row r="155" spans="2:5" ht="15.6" x14ac:dyDescent="0.3">
      <c r="B155" s="180"/>
      <c r="C155" s="185"/>
      <c r="D155" s="84" t="s">
        <v>123</v>
      </c>
      <c r="E155" s="100">
        <v>0</v>
      </c>
    </row>
    <row r="156" spans="2:5" ht="15.6" x14ac:dyDescent="0.3">
      <c r="B156" s="180"/>
      <c r="C156" s="185"/>
      <c r="D156" s="86" t="s">
        <v>124</v>
      </c>
      <c r="E156" s="100">
        <v>2</v>
      </c>
    </row>
    <row r="157" spans="2:5" ht="16.2" thickBot="1" x14ac:dyDescent="0.35">
      <c r="B157" s="52" t="s">
        <v>6</v>
      </c>
      <c r="C157" s="95" t="s">
        <v>7</v>
      </c>
      <c r="D157" s="95" t="s">
        <v>7</v>
      </c>
      <c r="E157" s="104">
        <f>SUM(E83:E156)</f>
        <v>511</v>
      </c>
    </row>
    <row r="158" spans="2:5" ht="16.2" thickBot="1" x14ac:dyDescent="0.35">
      <c r="B158" s="25"/>
      <c r="C158" s="28"/>
      <c r="D158" s="28"/>
      <c r="E158" s="29"/>
    </row>
    <row r="159" spans="2:5" ht="63" thickBot="1" x14ac:dyDescent="0.35">
      <c r="B159" s="30" t="s">
        <v>11</v>
      </c>
      <c r="C159" s="30" t="s">
        <v>0</v>
      </c>
      <c r="D159" s="30" t="s">
        <v>9</v>
      </c>
      <c r="E159" s="39" t="s">
        <v>125</v>
      </c>
    </row>
    <row r="160" spans="2:5" ht="15.6" x14ac:dyDescent="0.3">
      <c r="B160" s="179" t="s">
        <v>10</v>
      </c>
      <c r="C160" s="181" t="s">
        <v>51</v>
      </c>
      <c r="D160" s="84" t="s">
        <v>52</v>
      </c>
      <c r="E160" s="100">
        <v>0</v>
      </c>
    </row>
    <row r="161" spans="2:5" ht="15.6" x14ac:dyDescent="0.3">
      <c r="B161" s="180"/>
      <c r="C161" s="182"/>
      <c r="D161" s="84" t="s">
        <v>53</v>
      </c>
      <c r="E161" s="100">
        <v>0</v>
      </c>
    </row>
    <row r="162" spans="2:5" ht="15.6" x14ac:dyDescent="0.3">
      <c r="B162" s="180"/>
      <c r="C162" s="182"/>
      <c r="D162" s="84" t="s">
        <v>54</v>
      </c>
      <c r="E162" s="100">
        <v>0</v>
      </c>
    </row>
    <row r="163" spans="2:5" ht="15.6" x14ac:dyDescent="0.3">
      <c r="B163" s="180"/>
      <c r="C163" s="182"/>
      <c r="D163" s="84" t="s">
        <v>55</v>
      </c>
      <c r="E163" s="100">
        <v>0</v>
      </c>
    </row>
    <row r="164" spans="2:5" ht="15.6" x14ac:dyDescent="0.3">
      <c r="B164" s="180"/>
      <c r="C164" s="182"/>
      <c r="D164" s="84" t="s">
        <v>56</v>
      </c>
      <c r="E164" s="100">
        <v>0</v>
      </c>
    </row>
    <row r="165" spans="2:5" ht="15.6" x14ac:dyDescent="0.3">
      <c r="B165" s="180"/>
      <c r="C165" s="182"/>
      <c r="D165" s="84">
        <v>20678</v>
      </c>
      <c r="E165" s="100">
        <v>0</v>
      </c>
    </row>
    <row r="166" spans="2:5" ht="15.6" x14ac:dyDescent="0.3">
      <c r="B166" s="180"/>
      <c r="C166" s="182"/>
      <c r="D166" s="84">
        <v>20685</v>
      </c>
      <c r="E166" s="100">
        <v>0</v>
      </c>
    </row>
    <row r="167" spans="2:5" ht="15.6" x14ac:dyDescent="0.3">
      <c r="B167" s="180"/>
      <c r="C167" s="182"/>
      <c r="D167" s="84">
        <v>20688</v>
      </c>
      <c r="E167" s="100">
        <v>0</v>
      </c>
    </row>
    <row r="168" spans="2:5" ht="15.6" x14ac:dyDescent="0.3">
      <c r="B168" s="180"/>
      <c r="C168" s="182"/>
      <c r="D168" s="84">
        <v>20689</v>
      </c>
      <c r="E168" s="100">
        <v>0</v>
      </c>
    </row>
    <row r="169" spans="2:5" ht="15.6" x14ac:dyDescent="0.3">
      <c r="B169" s="180"/>
      <c r="C169" s="182"/>
      <c r="D169" s="84">
        <v>20732</v>
      </c>
      <c r="E169" s="100">
        <v>0</v>
      </c>
    </row>
    <row r="170" spans="2:5" ht="15.6" x14ac:dyDescent="0.3">
      <c r="B170" s="180"/>
      <c r="C170" s="182"/>
      <c r="D170" s="84">
        <v>20736</v>
      </c>
      <c r="E170" s="100">
        <v>0</v>
      </c>
    </row>
    <row r="171" spans="2:5" ht="15.6" x14ac:dyDescent="0.3">
      <c r="B171" s="180"/>
      <c r="C171" s="182"/>
      <c r="D171" s="84" t="s">
        <v>63</v>
      </c>
      <c r="E171" s="100">
        <v>0</v>
      </c>
    </row>
    <row r="172" spans="2:5" ht="15.6" x14ac:dyDescent="0.3">
      <c r="B172" s="180"/>
      <c r="C172" s="181" t="s">
        <v>64</v>
      </c>
      <c r="D172" s="84" t="s">
        <v>65</v>
      </c>
      <c r="E172" s="100">
        <v>0</v>
      </c>
    </row>
    <row r="173" spans="2:5" ht="15.6" x14ac:dyDescent="0.3">
      <c r="B173" s="180"/>
      <c r="C173" s="182"/>
      <c r="D173" s="84" t="s">
        <v>66</v>
      </c>
      <c r="E173" s="100">
        <v>0</v>
      </c>
    </row>
    <row r="174" spans="2:5" ht="15.6" x14ac:dyDescent="0.3">
      <c r="B174" s="180"/>
      <c r="C174" s="182"/>
      <c r="D174" s="84" t="s">
        <v>67</v>
      </c>
      <c r="E174" s="100">
        <v>0</v>
      </c>
    </row>
    <row r="175" spans="2:5" ht="15.6" x14ac:dyDescent="0.3">
      <c r="B175" s="180"/>
      <c r="C175" s="182"/>
      <c r="D175" s="84" t="s">
        <v>68</v>
      </c>
      <c r="E175" s="100">
        <v>0</v>
      </c>
    </row>
    <row r="176" spans="2:5" ht="15.6" x14ac:dyDescent="0.3">
      <c r="B176" s="180"/>
      <c r="C176" s="182"/>
      <c r="D176" s="84" t="s">
        <v>69</v>
      </c>
      <c r="E176" s="100">
        <v>0</v>
      </c>
    </row>
    <row r="177" spans="2:5" ht="15.6" x14ac:dyDescent="0.3">
      <c r="B177" s="180"/>
      <c r="C177" s="182"/>
      <c r="D177" s="84" t="s">
        <v>70</v>
      </c>
      <c r="E177" s="100">
        <v>0</v>
      </c>
    </row>
    <row r="178" spans="2:5" ht="15.6" x14ac:dyDescent="0.3">
      <c r="B178" s="180"/>
      <c r="C178" s="182"/>
      <c r="D178" s="84" t="s">
        <v>71</v>
      </c>
      <c r="E178" s="100">
        <v>0</v>
      </c>
    </row>
    <row r="179" spans="2:5" ht="15.6" x14ac:dyDescent="0.3">
      <c r="B179" s="180"/>
      <c r="C179" s="182"/>
      <c r="D179" s="84" t="s">
        <v>72</v>
      </c>
      <c r="E179" s="100">
        <v>0</v>
      </c>
    </row>
    <row r="180" spans="2:5" ht="15.6" x14ac:dyDescent="0.3">
      <c r="B180" s="180"/>
      <c r="C180" s="182"/>
      <c r="D180" s="84" t="s">
        <v>73</v>
      </c>
      <c r="E180" s="100">
        <v>0</v>
      </c>
    </row>
    <row r="181" spans="2:5" ht="15.6" x14ac:dyDescent="0.3">
      <c r="B181" s="180"/>
      <c r="C181" s="182"/>
      <c r="D181" s="84">
        <v>20622</v>
      </c>
      <c r="E181" s="100">
        <v>0</v>
      </c>
    </row>
    <row r="182" spans="2:5" ht="15.6" x14ac:dyDescent="0.3">
      <c r="B182" s="180"/>
      <c r="C182" s="182"/>
      <c r="D182" s="84" t="s">
        <v>74</v>
      </c>
      <c r="E182" s="100">
        <v>0</v>
      </c>
    </row>
    <row r="183" spans="2:5" ht="15.6" x14ac:dyDescent="0.3">
      <c r="B183" s="180"/>
      <c r="C183" s="182"/>
      <c r="D183" s="84" t="s">
        <v>75</v>
      </c>
      <c r="E183" s="100">
        <v>0</v>
      </c>
    </row>
    <row r="184" spans="2:5" ht="15.6" x14ac:dyDescent="0.3">
      <c r="B184" s="180"/>
      <c r="C184" s="182"/>
      <c r="D184" s="84" t="s">
        <v>76</v>
      </c>
      <c r="E184" s="100">
        <v>0</v>
      </c>
    </row>
    <row r="185" spans="2:5" ht="15.6" x14ac:dyDescent="0.3">
      <c r="B185" s="180"/>
      <c r="C185" s="182"/>
      <c r="D185" s="84" t="s">
        <v>77</v>
      </c>
      <c r="E185" s="100">
        <v>0</v>
      </c>
    </row>
    <row r="186" spans="2:5" ht="15.6" x14ac:dyDescent="0.3">
      <c r="B186" s="180"/>
      <c r="C186" s="182"/>
      <c r="D186" s="84" t="s">
        <v>78</v>
      </c>
      <c r="E186" s="100">
        <v>0</v>
      </c>
    </row>
    <row r="187" spans="2:5" ht="15.6" x14ac:dyDescent="0.3">
      <c r="B187" s="180"/>
      <c r="C187" s="182"/>
      <c r="D187" s="84" t="s">
        <v>79</v>
      </c>
      <c r="E187" s="100">
        <v>0</v>
      </c>
    </row>
    <row r="188" spans="2:5" ht="15.6" x14ac:dyDescent="0.3">
      <c r="B188" s="180"/>
      <c r="C188" s="182"/>
      <c r="D188" s="84" t="s">
        <v>80</v>
      </c>
      <c r="E188" s="100">
        <v>0</v>
      </c>
    </row>
    <row r="189" spans="2:5" ht="15.6" x14ac:dyDescent="0.3">
      <c r="B189" s="180"/>
      <c r="C189" s="182"/>
      <c r="D189" s="84" t="s">
        <v>81</v>
      </c>
      <c r="E189" s="100">
        <v>0</v>
      </c>
    </row>
    <row r="190" spans="2:5" ht="15.6" x14ac:dyDescent="0.3">
      <c r="B190" s="180"/>
      <c r="C190" s="182"/>
      <c r="D190" s="84" t="s">
        <v>82</v>
      </c>
      <c r="E190" s="100">
        <v>0</v>
      </c>
    </row>
    <row r="191" spans="2:5" ht="15.6" x14ac:dyDescent="0.3">
      <c r="B191" s="180"/>
      <c r="C191" s="182"/>
      <c r="D191" s="84" t="s">
        <v>83</v>
      </c>
      <c r="E191" s="100">
        <v>0</v>
      </c>
    </row>
    <row r="192" spans="2:5" ht="15.6" x14ac:dyDescent="0.3">
      <c r="B192" s="180"/>
      <c r="C192" s="182"/>
      <c r="D192" s="84" t="s">
        <v>84</v>
      </c>
      <c r="E192" s="100">
        <v>0</v>
      </c>
    </row>
    <row r="193" spans="2:5" ht="15.6" x14ac:dyDescent="0.3">
      <c r="B193" s="180"/>
      <c r="C193" s="182"/>
      <c r="D193" s="84" t="s">
        <v>85</v>
      </c>
      <c r="E193" s="100">
        <v>0</v>
      </c>
    </row>
    <row r="194" spans="2:5" ht="15.6" x14ac:dyDescent="0.3">
      <c r="B194" s="180"/>
      <c r="C194" s="182"/>
      <c r="D194" s="84" t="s">
        <v>86</v>
      </c>
      <c r="E194" s="100">
        <v>0</v>
      </c>
    </row>
    <row r="195" spans="2:5" ht="15.6" x14ac:dyDescent="0.3">
      <c r="B195" s="180"/>
      <c r="C195" s="182"/>
      <c r="D195" s="84" t="s">
        <v>87</v>
      </c>
      <c r="E195" s="100">
        <v>0</v>
      </c>
    </row>
    <row r="196" spans="2:5" ht="15.6" x14ac:dyDescent="0.3">
      <c r="B196" s="180"/>
      <c r="C196" s="182"/>
      <c r="D196" s="84" t="s">
        <v>88</v>
      </c>
      <c r="E196" s="100">
        <v>0</v>
      </c>
    </row>
    <row r="197" spans="2:5" ht="15.6" x14ac:dyDescent="0.3">
      <c r="B197" s="180"/>
      <c r="C197" s="182"/>
      <c r="D197" s="84" t="s">
        <v>89</v>
      </c>
      <c r="E197" s="100">
        <v>0</v>
      </c>
    </row>
    <row r="198" spans="2:5" ht="15.6" x14ac:dyDescent="0.3">
      <c r="B198" s="180"/>
      <c r="C198" s="184" t="s">
        <v>90</v>
      </c>
      <c r="D198" s="84">
        <v>20601</v>
      </c>
      <c r="E198" s="100">
        <v>0</v>
      </c>
    </row>
    <row r="199" spans="2:5" ht="15.6" x14ac:dyDescent="0.3">
      <c r="B199" s="180"/>
      <c r="C199" s="185"/>
      <c r="D199" s="84">
        <v>20607</v>
      </c>
      <c r="E199" s="100">
        <v>0</v>
      </c>
    </row>
    <row r="200" spans="2:5" ht="15.6" x14ac:dyDescent="0.3">
      <c r="B200" s="180"/>
      <c r="C200" s="185"/>
      <c r="D200" s="84">
        <v>20608</v>
      </c>
      <c r="E200" s="100">
        <v>0</v>
      </c>
    </row>
    <row r="201" spans="2:5" ht="15.6" x14ac:dyDescent="0.3">
      <c r="B201" s="180"/>
      <c r="C201" s="185"/>
      <c r="D201" s="84">
        <v>20613</v>
      </c>
      <c r="E201" s="100">
        <v>0</v>
      </c>
    </row>
    <row r="202" spans="2:5" ht="15.6" x14ac:dyDescent="0.3">
      <c r="B202" s="180"/>
      <c r="C202" s="185"/>
      <c r="D202" s="84" t="s">
        <v>92</v>
      </c>
      <c r="E202" s="100">
        <v>0</v>
      </c>
    </row>
    <row r="203" spans="2:5" ht="15.6" x14ac:dyDescent="0.3">
      <c r="B203" s="180"/>
      <c r="C203" s="185"/>
      <c r="D203" s="84">
        <v>20744</v>
      </c>
      <c r="E203" s="100">
        <v>0</v>
      </c>
    </row>
    <row r="204" spans="2:5" ht="15.6" x14ac:dyDescent="0.3">
      <c r="B204" s="180"/>
      <c r="C204" s="185"/>
      <c r="D204" s="84" t="s">
        <v>95</v>
      </c>
      <c r="E204" s="100">
        <v>0</v>
      </c>
    </row>
    <row r="205" spans="2:5" ht="15.6" x14ac:dyDescent="0.3">
      <c r="B205" s="180"/>
      <c r="C205" s="184" t="s">
        <v>96</v>
      </c>
      <c r="D205" s="84" t="s">
        <v>97</v>
      </c>
      <c r="E205" s="100">
        <v>0</v>
      </c>
    </row>
    <row r="206" spans="2:5" ht="15.6" x14ac:dyDescent="0.3">
      <c r="B206" s="180"/>
      <c r="C206" s="185"/>
      <c r="D206" s="84" t="s">
        <v>98</v>
      </c>
      <c r="E206" s="100">
        <v>0</v>
      </c>
    </row>
    <row r="207" spans="2:5" ht="15.6" x14ac:dyDescent="0.3">
      <c r="B207" s="180"/>
      <c r="C207" s="185"/>
      <c r="D207" s="84" t="s">
        <v>99</v>
      </c>
      <c r="E207" s="100">
        <v>0</v>
      </c>
    </row>
    <row r="208" spans="2:5" ht="15.6" x14ac:dyDescent="0.3">
      <c r="B208" s="180"/>
      <c r="C208" s="185"/>
      <c r="D208" s="84" t="s">
        <v>100</v>
      </c>
      <c r="E208" s="100">
        <v>0</v>
      </c>
    </row>
    <row r="209" spans="2:5" ht="15.6" x14ac:dyDescent="0.3">
      <c r="B209" s="180"/>
      <c r="C209" s="185"/>
      <c r="D209" s="84" t="s">
        <v>101</v>
      </c>
      <c r="E209" s="100">
        <v>0</v>
      </c>
    </row>
    <row r="210" spans="2:5" ht="15.6" x14ac:dyDescent="0.3">
      <c r="B210" s="180"/>
      <c r="C210" s="185"/>
      <c r="D210" s="84" t="s">
        <v>102</v>
      </c>
      <c r="E210" s="100">
        <v>0</v>
      </c>
    </row>
    <row r="211" spans="2:5" ht="15.6" x14ac:dyDescent="0.3">
      <c r="B211" s="180"/>
      <c r="C211" s="185"/>
      <c r="D211" s="84" t="s">
        <v>103</v>
      </c>
      <c r="E211" s="100">
        <v>0</v>
      </c>
    </row>
    <row r="212" spans="2:5" ht="15.6" x14ac:dyDescent="0.3">
      <c r="B212" s="180"/>
      <c r="C212" s="185"/>
      <c r="D212" s="84" t="s">
        <v>104</v>
      </c>
      <c r="E212" s="100">
        <v>0</v>
      </c>
    </row>
    <row r="213" spans="2:5" ht="15.6" x14ac:dyDescent="0.3">
      <c r="B213" s="180"/>
      <c r="C213" s="185"/>
      <c r="D213" s="84" t="s">
        <v>105</v>
      </c>
      <c r="E213" s="100">
        <v>0</v>
      </c>
    </row>
    <row r="214" spans="2:5" ht="15.6" x14ac:dyDescent="0.3">
      <c r="B214" s="180"/>
      <c r="C214" s="185"/>
      <c r="D214" s="84" t="s">
        <v>106</v>
      </c>
      <c r="E214" s="100">
        <v>0</v>
      </c>
    </row>
    <row r="215" spans="2:5" ht="15.6" x14ac:dyDescent="0.3">
      <c r="B215" s="180"/>
      <c r="C215" s="185"/>
      <c r="D215" s="84" t="s">
        <v>107</v>
      </c>
      <c r="E215" s="100">
        <v>0</v>
      </c>
    </row>
    <row r="216" spans="2:5" ht="15.6" x14ac:dyDescent="0.3">
      <c r="B216" s="180"/>
      <c r="C216" s="185"/>
      <c r="D216" s="84" t="s">
        <v>108</v>
      </c>
      <c r="E216" s="100">
        <v>0</v>
      </c>
    </row>
    <row r="217" spans="2:5" ht="15.6" x14ac:dyDescent="0.3">
      <c r="B217" s="180"/>
      <c r="C217" s="185"/>
      <c r="D217" s="84" t="s">
        <v>109</v>
      </c>
      <c r="E217" s="100">
        <v>0</v>
      </c>
    </row>
    <row r="218" spans="2:5" ht="15.6" x14ac:dyDescent="0.3">
      <c r="B218" s="180"/>
      <c r="C218" s="185"/>
      <c r="D218" s="84" t="s">
        <v>110</v>
      </c>
      <c r="E218" s="100">
        <v>0</v>
      </c>
    </row>
    <row r="219" spans="2:5" ht="15.6" x14ac:dyDescent="0.3">
      <c r="B219" s="180"/>
      <c r="C219" s="185"/>
      <c r="D219" s="84" t="s">
        <v>111</v>
      </c>
      <c r="E219" s="100">
        <v>0</v>
      </c>
    </row>
    <row r="220" spans="2:5" ht="15.6" x14ac:dyDescent="0.3">
      <c r="B220" s="180"/>
      <c r="C220" s="185"/>
      <c r="D220" s="84" t="s">
        <v>112</v>
      </c>
      <c r="E220" s="100">
        <v>0</v>
      </c>
    </row>
    <row r="221" spans="2:5" ht="15.6" x14ac:dyDescent="0.3">
      <c r="B221" s="180"/>
      <c r="C221" s="185"/>
      <c r="D221" s="84" t="s">
        <v>113</v>
      </c>
      <c r="E221" s="100">
        <v>0</v>
      </c>
    </row>
    <row r="222" spans="2:5" ht="15.6" x14ac:dyDescent="0.3">
      <c r="B222" s="180"/>
      <c r="C222" s="185"/>
      <c r="D222" s="84" t="s">
        <v>114</v>
      </c>
      <c r="E222" s="100">
        <v>0</v>
      </c>
    </row>
    <row r="223" spans="2:5" ht="15.6" x14ac:dyDescent="0.3">
      <c r="B223" s="180"/>
      <c r="C223" s="185"/>
      <c r="D223" s="84">
        <v>20659</v>
      </c>
      <c r="E223" s="100">
        <v>0</v>
      </c>
    </row>
    <row r="224" spans="2:5" ht="15.6" x14ac:dyDescent="0.3">
      <c r="B224" s="180"/>
      <c r="C224" s="185"/>
      <c r="D224" s="84" t="s">
        <v>115</v>
      </c>
      <c r="E224" s="100">
        <v>0</v>
      </c>
    </row>
    <row r="225" spans="2:5" ht="15.6" x14ac:dyDescent="0.3">
      <c r="B225" s="180"/>
      <c r="C225" s="185"/>
      <c r="D225" s="84" t="s">
        <v>116</v>
      </c>
      <c r="E225" s="100">
        <v>0</v>
      </c>
    </row>
    <row r="226" spans="2:5" ht="15.6" x14ac:dyDescent="0.3">
      <c r="B226" s="180"/>
      <c r="C226" s="185"/>
      <c r="D226" s="84" t="s">
        <v>117</v>
      </c>
      <c r="E226" s="100">
        <v>0</v>
      </c>
    </row>
    <row r="227" spans="2:5" ht="15.6" x14ac:dyDescent="0.3">
      <c r="B227" s="180"/>
      <c r="C227" s="185"/>
      <c r="D227" s="84" t="s">
        <v>118</v>
      </c>
      <c r="E227" s="100">
        <v>0</v>
      </c>
    </row>
    <row r="228" spans="2:5" ht="15.6" x14ac:dyDescent="0.3">
      <c r="B228" s="180"/>
      <c r="C228" s="185"/>
      <c r="D228" s="84" t="s">
        <v>119</v>
      </c>
      <c r="E228" s="100">
        <v>0</v>
      </c>
    </row>
    <row r="229" spans="2:5" ht="15.6" x14ac:dyDescent="0.3">
      <c r="B229" s="180"/>
      <c r="C229" s="185"/>
      <c r="D229" s="84" t="s">
        <v>120</v>
      </c>
      <c r="E229" s="100">
        <v>0</v>
      </c>
    </row>
    <row r="230" spans="2:5" ht="15.6" x14ac:dyDescent="0.3">
      <c r="B230" s="180"/>
      <c r="C230" s="185"/>
      <c r="D230" s="84" t="s">
        <v>121</v>
      </c>
      <c r="E230" s="100">
        <v>0</v>
      </c>
    </row>
    <row r="231" spans="2:5" ht="15.6" x14ac:dyDescent="0.3">
      <c r="B231" s="180"/>
      <c r="C231" s="185"/>
      <c r="D231" s="84" t="s">
        <v>122</v>
      </c>
      <c r="E231" s="100">
        <v>0</v>
      </c>
    </row>
    <row r="232" spans="2:5" ht="15.6" x14ac:dyDescent="0.3">
      <c r="B232" s="180"/>
      <c r="C232" s="185"/>
      <c r="D232" s="84" t="s">
        <v>123</v>
      </c>
      <c r="E232" s="100">
        <v>0</v>
      </c>
    </row>
    <row r="233" spans="2:5" ht="15.6" x14ac:dyDescent="0.3">
      <c r="B233" s="180"/>
      <c r="C233" s="185"/>
      <c r="D233" s="86" t="s">
        <v>124</v>
      </c>
      <c r="E233" s="100">
        <v>0</v>
      </c>
    </row>
    <row r="234" spans="2:5" ht="16.2" thickBot="1" x14ac:dyDescent="0.35">
      <c r="B234" s="52" t="s">
        <v>6</v>
      </c>
      <c r="C234" s="95" t="s">
        <v>7</v>
      </c>
      <c r="D234" s="103" t="s">
        <v>7</v>
      </c>
      <c r="E234" s="102">
        <v>0</v>
      </c>
    </row>
    <row r="235" spans="2:5" ht="15" thickBot="1" x14ac:dyDescent="0.35"/>
    <row r="236" spans="2:5" ht="15" thickBot="1" x14ac:dyDescent="0.35">
      <c r="B236" s="199" t="s">
        <v>8</v>
      </c>
      <c r="C236" s="200"/>
      <c r="D236" s="200"/>
      <c r="E236" s="201"/>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mergeCells count="19">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s>
  <pageMargins left="0.7" right="0.7" top="0.75" bottom="0.75" header="0.3" footer="0.3"/>
  <pageSetup scale="85" fitToHeight="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J244"/>
  <sheetViews>
    <sheetView zoomScale="80" zoomScaleNormal="80" workbookViewId="0">
      <pane ySplit="5" topLeftCell="A226" activePane="bottomLeft" state="frozen"/>
      <selection activeCell="B6" sqref="B6:B79"/>
      <selection pane="bottomLeft" activeCell="A2" sqref="A2"/>
    </sheetView>
  </sheetViews>
  <sheetFormatPr defaultRowHeight="14.4" x14ac:dyDescent="0.3"/>
  <cols>
    <col min="2" max="2" width="18.5546875" customWidth="1"/>
    <col min="3" max="4" width="20.44140625" customWidth="1"/>
    <col min="5" max="5" width="21" customWidth="1"/>
    <col min="6" max="6" width="28.33203125" customWidth="1"/>
    <col min="8" max="10" width="0" hidden="1" customWidth="1"/>
  </cols>
  <sheetData>
    <row r="1" spans="2:10" ht="15" thickBot="1" x14ac:dyDescent="0.35"/>
    <row r="2" spans="2:10" ht="49.95" customHeight="1" thickBot="1" x14ac:dyDescent="0.35">
      <c r="B2" s="202" t="s">
        <v>39</v>
      </c>
      <c r="C2" s="203"/>
      <c r="D2" s="203"/>
      <c r="E2" s="203"/>
      <c r="F2" s="204"/>
      <c r="H2" s="187"/>
      <c r="I2" s="187"/>
      <c r="J2" s="187"/>
    </row>
    <row r="3" spans="2:10" ht="15.75" customHeight="1" x14ac:dyDescent="0.3">
      <c r="B3" s="222"/>
      <c r="C3" s="222"/>
      <c r="D3" s="222"/>
      <c r="E3" s="222"/>
      <c r="F3" s="222"/>
      <c r="H3" s="187"/>
      <c r="I3" s="187"/>
      <c r="J3" s="187"/>
    </row>
    <row r="4" spans="2:10" ht="16.2" thickBot="1" x14ac:dyDescent="0.35">
      <c r="B4" s="1"/>
      <c r="C4" s="1"/>
      <c r="D4" s="1"/>
      <c r="E4" s="11"/>
      <c r="F4" s="11"/>
      <c r="H4" s="108"/>
    </row>
    <row r="5" spans="2:10" ht="94.2" thickBot="1" x14ac:dyDescent="0.35">
      <c r="B5" s="54" t="s">
        <v>11</v>
      </c>
      <c r="C5" s="58" t="s">
        <v>0</v>
      </c>
      <c r="D5" s="58" t="s">
        <v>9</v>
      </c>
      <c r="E5" s="59" t="s">
        <v>5</v>
      </c>
      <c r="F5" s="68" t="s">
        <v>25</v>
      </c>
      <c r="H5" s="79" t="s">
        <v>132</v>
      </c>
      <c r="I5" s="79" t="s">
        <v>133</v>
      </c>
      <c r="J5" s="79" t="s">
        <v>134</v>
      </c>
    </row>
    <row r="6" spans="2:10" s="1" customFormat="1" ht="15.75" customHeight="1" x14ac:dyDescent="0.3">
      <c r="B6" s="179" t="s">
        <v>12</v>
      </c>
      <c r="C6" s="181" t="s">
        <v>51</v>
      </c>
      <c r="D6" s="84" t="s">
        <v>52</v>
      </c>
      <c r="E6" s="85">
        <v>0</v>
      </c>
      <c r="F6" s="98">
        <v>0</v>
      </c>
    </row>
    <row r="7" spans="2:10" s="1" customFormat="1" ht="15.6" x14ac:dyDescent="0.3">
      <c r="B7" s="180"/>
      <c r="C7" s="182"/>
      <c r="D7" s="84" t="s">
        <v>53</v>
      </c>
      <c r="E7" s="85">
        <v>0</v>
      </c>
      <c r="F7" s="139">
        <v>0</v>
      </c>
    </row>
    <row r="8" spans="2:10" s="1" customFormat="1" ht="15.6" x14ac:dyDescent="0.3">
      <c r="B8" s="180"/>
      <c r="C8" s="182"/>
      <c r="D8" s="84" t="s">
        <v>54</v>
      </c>
      <c r="E8" s="85">
        <v>18</v>
      </c>
      <c r="F8" s="139">
        <v>634.4</v>
      </c>
    </row>
    <row r="9" spans="2:10" s="1" customFormat="1" ht="15.6" x14ac:dyDescent="0.3">
      <c r="B9" s="180"/>
      <c r="C9" s="182"/>
      <c r="D9" s="84" t="s">
        <v>55</v>
      </c>
      <c r="E9" s="85">
        <v>108</v>
      </c>
      <c r="F9" s="139">
        <v>540.64</v>
      </c>
    </row>
    <row r="10" spans="2:10" s="1" customFormat="1" ht="15.6" x14ac:dyDescent="0.3">
      <c r="B10" s="180"/>
      <c r="C10" s="182"/>
      <c r="D10" s="84" t="s">
        <v>56</v>
      </c>
      <c r="E10" s="85">
        <v>12</v>
      </c>
      <c r="F10" s="139">
        <v>364.67</v>
      </c>
    </row>
    <row r="11" spans="2:10" s="1" customFormat="1" ht="15.6" x14ac:dyDescent="0.3">
      <c r="B11" s="180"/>
      <c r="C11" s="182"/>
      <c r="D11" s="84">
        <v>20678</v>
      </c>
      <c r="E11" s="85">
        <v>26</v>
      </c>
      <c r="F11" s="139">
        <v>267.92</v>
      </c>
    </row>
    <row r="12" spans="2:10" s="1" customFormat="1" ht="15.6" x14ac:dyDescent="0.3">
      <c r="B12" s="180"/>
      <c r="C12" s="182"/>
      <c r="D12" s="84" t="s">
        <v>58</v>
      </c>
      <c r="E12" s="85">
        <v>9</v>
      </c>
      <c r="F12" s="139">
        <v>434.13</v>
      </c>
    </row>
    <row r="13" spans="2:10" s="1" customFormat="1" ht="15.6" x14ac:dyDescent="0.3">
      <c r="B13" s="180"/>
      <c r="C13" s="182"/>
      <c r="D13" s="84" t="s">
        <v>59</v>
      </c>
      <c r="E13" s="85">
        <v>6</v>
      </c>
      <c r="F13" s="139">
        <v>598.39</v>
      </c>
    </row>
    <row r="14" spans="2:10" s="1" customFormat="1" ht="15.6" x14ac:dyDescent="0.3">
      <c r="B14" s="180"/>
      <c r="C14" s="182"/>
      <c r="D14" s="84" t="s">
        <v>60</v>
      </c>
      <c r="E14" s="85">
        <v>4</v>
      </c>
      <c r="F14" s="139">
        <v>365.73</v>
      </c>
    </row>
    <row r="15" spans="2:10" s="1" customFormat="1" ht="15.6" x14ac:dyDescent="0.3">
      <c r="B15" s="180"/>
      <c r="C15" s="182"/>
      <c r="D15" s="84" t="s">
        <v>61</v>
      </c>
      <c r="E15" s="85">
        <v>0</v>
      </c>
      <c r="F15" s="139">
        <v>0</v>
      </c>
    </row>
    <row r="16" spans="2:10" s="1" customFormat="1" ht="15.6" x14ac:dyDescent="0.3">
      <c r="B16" s="180"/>
      <c r="C16" s="182"/>
      <c r="D16" s="84" t="s">
        <v>62</v>
      </c>
      <c r="E16" s="85">
        <v>5</v>
      </c>
      <c r="F16" s="139">
        <v>458.29</v>
      </c>
    </row>
    <row r="17" spans="2:6" s="1" customFormat="1" ht="15.6" x14ac:dyDescent="0.3">
      <c r="B17" s="180"/>
      <c r="C17" s="182"/>
      <c r="D17" s="84" t="s">
        <v>63</v>
      </c>
      <c r="E17" s="85">
        <v>4</v>
      </c>
      <c r="F17" s="139">
        <v>1041.8499999999999</v>
      </c>
    </row>
    <row r="18" spans="2:6" s="1" customFormat="1" ht="15.6" x14ac:dyDescent="0.3">
      <c r="B18" s="180"/>
      <c r="C18" s="181" t="s">
        <v>64</v>
      </c>
      <c r="D18" s="84" t="s">
        <v>65</v>
      </c>
      <c r="E18" s="85">
        <v>79</v>
      </c>
      <c r="F18" s="139">
        <v>547.46</v>
      </c>
    </row>
    <row r="19" spans="2:6" s="1" customFormat="1" ht="15.6" x14ac:dyDescent="0.3">
      <c r="B19" s="180"/>
      <c r="C19" s="182"/>
      <c r="D19" s="84" t="s">
        <v>66</v>
      </c>
      <c r="E19" s="85">
        <v>71</v>
      </c>
      <c r="F19" s="139">
        <v>475.35</v>
      </c>
    </row>
    <row r="20" spans="2:6" s="1" customFormat="1" ht="15.6" x14ac:dyDescent="0.3">
      <c r="B20" s="180"/>
      <c r="C20" s="182"/>
      <c r="D20" s="84" t="s">
        <v>67</v>
      </c>
      <c r="E20" s="85">
        <v>94</v>
      </c>
      <c r="F20" s="139">
        <v>593.38</v>
      </c>
    </row>
    <row r="21" spans="2:6" s="1" customFormat="1" ht="15.6" x14ac:dyDescent="0.3">
      <c r="B21" s="180"/>
      <c r="C21" s="182"/>
      <c r="D21" s="84" t="s">
        <v>68</v>
      </c>
      <c r="E21" s="85">
        <v>0</v>
      </c>
      <c r="F21" s="139">
        <v>0</v>
      </c>
    </row>
    <row r="22" spans="2:6" s="1" customFormat="1" ht="15.6" x14ac:dyDescent="0.3">
      <c r="B22" s="180"/>
      <c r="C22" s="182"/>
      <c r="D22" s="84" t="s">
        <v>69</v>
      </c>
      <c r="E22" s="85">
        <v>3</v>
      </c>
      <c r="F22" s="139">
        <v>230.85</v>
      </c>
    </row>
    <row r="23" spans="2:6" s="1" customFormat="1" ht="15.6" x14ac:dyDescent="0.3">
      <c r="B23" s="180"/>
      <c r="C23" s="182"/>
      <c r="D23" s="84" t="s">
        <v>70</v>
      </c>
      <c r="E23" s="85">
        <v>0</v>
      </c>
      <c r="F23" s="139">
        <v>0</v>
      </c>
    </row>
    <row r="24" spans="2:6" s="1" customFormat="1" ht="15.6" x14ac:dyDescent="0.3">
      <c r="B24" s="180"/>
      <c r="C24" s="182"/>
      <c r="D24" s="84" t="s">
        <v>71</v>
      </c>
      <c r="E24" s="85">
        <v>2</v>
      </c>
      <c r="F24" s="139">
        <v>449.22</v>
      </c>
    </row>
    <row r="25" spans="2:6" s="1" customFormat="1" ht="15.6" x14ac:dyDescent="0.3">
      <c r="B25" s="180"/>
      <c r="C25" s="182"/>
      <c r="D25" s="84" t="s">
        <v>72</v>
      </c>
      <c r="E25" s="85">
        <v>37</v>
      </c>
      <c r="F25" s="139">
        <v>475.51</v>
      </c>
    </row>
    <row r="26" spans="2:6" s="1" customFormat="1" ht="15.6" x14ac:dyDescent="0.3">
      <c r="B26" s="180"/>
      <c r="C26" s="182"/>
      <c r="D26" s="84" t="s">
        <v>73</v>
      </c>
      <c r="E26" s="85">
        <v>1</v>
      </c>
      <c r="F26" s="139">
        <v>0</v>
      </c>
    </row>
    <row r="27" spans="2:6" s="1" customFormat="1" ht="15.6" x14ac:dyDescent="0.3">
      <c r="B27" s="180"/>
      <c r="C27" s="182"/>
      <c r="D27" s="84">
        <v>20622</v>
      </c>
      <c r="E27" s="85">
        <v>5</v>
      </c>
      <c r="F27" s="139">
        <v>569.6</v>
      </c>
    </row>
    <row r="28" spans="2:6" s="1" customFormat="1" ht="15.6" x14ac:dyDescent="0.3">
      <c r="B28" s="180"/>
      <c r="C28" s="182"/>
      <c r="D28" s="84" t="s">
        <v>74</v>
      </c>
      <c r="E28" s="85">
        <v>1</v>
      </c>
      <c r="F28" s="139">
        <v>1653.28</v>
      </c>
    </row>
    <row r="29" spans="2:6" s="1" customFormat="1" ht="15.6" x14ac:dyDescent="0.3">
      <c r="B29" s="180"/>
      <c r="C29" s="182"/>
      <c r="D29" s="84" t="s">
        <v>75</v>
      </c>
      <c r="E29" s="85">
        <v>3</v>
      </c>
      <c r="F29" s="139">
        <v>258.56</v>
      </c>
    </row>
    <row r="30" spans="2:6" s="1" customFormat="1" ht="15.6" x14ac:dyDescent="0.3">
      <c r="B30" s="180"/>
      <c r="C30" s="182"/>
      <c r="D30" s="84" t="s">
        <v>76</v>
      </c>
      <c r="E30" s="85">
        <v>9</v>
      </c>
      <c r="F30" s="139">
        <v>402.89</v>
      </c>
    </row>
    <row r="31" spans="2:6" s="1" customFormat="1" ht="15.6" x14ac:dyDescent="0.3">
      <c r="B31" s="180"/>
      <c r="C31" s="182"/>
      <c r="D31" s="84" t="s">
        <v>77</v>
      </c>
      <c r="E31" s="85">
        <v>53</v>
      </c>
      <c r="F31" s="139">
        <v>531.61</v>
      </c>
    </row>
    <row r="32" spans="2:6" s="1" customFormat="1" ht="15.6" x14ac:dyDescent="0.3">
      <c r="B32" s="180"/>
      <c r="C32" s="182"/>
      <c r="D32" s="84" t="s">
        <v>78</v>
      </c>
      <c r="E32" s="85">
        <v>0</v>
      </c>
      <c r="F32" s="139">
        <v>0</v>
      </c>
    </row>
    <row r="33" spans="2:6" s="1" customFormat="1" ht="15.6" x14ac:dyDescent="0.3">
      <c r="B33" s="180"/>
      <c r="C33" s="182"/>
      <c r="D33" s="84" t="s">
        <v>79</v>
      </c>
      <c r="E33" s="85">
        <v>0</v>
      </c>
      <c r="F33" s="139">
        <v>0</v>
      </c>
    </row>
    <row r="34" spans="2:6" s="1" customFormat="1" ht="15.6" x14ac:dyDescent="0.3">
      <c r="B34" s="180"/>
      <c r="C34" s="182"/>
      <c r="D34" s="84" t="s">
        <v>80</v>
      </c>
      <c r="E34" s="85">
        <v>52</v>
      </c>
      <c r="F34" s="139">
        <v>585.66999999999996</v>
      </c>
    </row>
    <row r="35" spans="2:6" s="1" customFormat="1" ht="15.6" x14ac:dyDescent="0.3">
      <c r="B35" s="180"/>
      <c r="C35" s="182"/>
      <c r="D35" s="84" t="s">
        <v>81</v>
      </c>
      <c r="E35" s="85">
        <v>2</v>
      </c>
      <c r="F35" s="139">
        <v>872.68</v>
      </c>
    </row>
    <row r="36" spans="2:6" s="1" customFormat="1" ht="15.6" x14ac:dyDescent="0.3">
      <c r="B36" s="180"/>
      <c r="C36" s="182"/>
      <c r="D36" s="84" t="s">
        <v>82</v>
      </c>
      <c r="E36" s="85">
        <v>0</v>
      </c>
      <c r="F36" s="139">
        <v>0</v>
      </c>
    </row>
    <row r="37" spans="2:6" s="1" customFormat="1" ht="15.6" x14ac:dyDescent="0.3">
      <c r="B37" s="180"/>
      <c r="C37" s="182"/>
      <c r="D37" s="84" t="s">
        <v>83</v>
      </c>
      <c r="E37" s="85">
        <v>0</v>
      </c>
      <c r="F37" s="139">
        <v>0</v>
      </c>
    </row>
    <row r="38" spans="2:6" s="1" customFormat="1" ht="15.6" x14ac:dyDescent="0.3">
      <c r="B38" s="180"/>
      <c r="C38" s="182"/>
      <c r="D38" s="84" t="s">
        <v>84</v>
      </c>
      <c r="E38" s="85">
        <v>5</v>
      </c>
      <c r="F38" s="139">
        <v>717.83</v>
      </c>
    </row>
    <row r="39" spans="2:6" s="1" customFormat="1" ht="15.6" x14ac:dyDescent="0.3">
      <c r="B39" s="180"/>
      <c r="C39" s="182"/>
      <c r="D39" s="84" t="s">
        <v>85</v>
      </c>
      <c r="E39" s="85">
        <v>9</v>
      </c>
      <c r="F39" s="139">
        <v>475.49</v>
      </c>
    </row>
    <row r="40" spans="2:6" s="1" customFormat="1" ht="15.6" x14ac:dyDescent="0.3">
      <c r="B40" s="180"/>
      <c r="C40" s="182"/>
      <c r="D40" s="84" t="s">
        <v>86</v>
      </c>
      <c r="E40" s="85">
        <v>6</v>
      </c>
      <c r="F40" s="139">
        <v>303.25</v>
      </c>
    </row>
    <row r="41" spans="2:6" s="1" customFormat="1" ht="15.6" x14ac:dyDescent="0.3">
      <c r="B41" s="180"/>
      <c r="C41" s="182"/>
      <c r="D41" s="84" t="s">
        <v>87</v>
      </c>
      <c r="E41" s="85">
        <v>5</v>
      </c>
      <c r="F41" s="139">
        <v>772.2</v>
      </c>
    </row>
    <row r="42" spans="2:6" s="1" customFormat="1" ht="15.6" x14ac:dyDescent="0.3">
      <c r="B42" s="180"/>
      <c r="C42" s="182"/>
      <c r="D42" s="84" t="s">
        <v>88</v>
      </c>
      <c r="E42" s="85">
        <v>3</v>
      </c>
      <c r="F42" s="139">
        <v>1329.85</v>
      </c>
    </row>
    <row r="43" spans="2:6" s="1" customFormat="1" ht="15.6" x14ac:dyDescent="0.3">
      <c r="B43" s="180"/>
      <c r="C43" s="182"/>
      <c r="D43" s="84" t="s">
        <v>89</v>
      </c>
      <c r="E43" s="85">
        <v>46</v>
      </c>
      <c r="F43" s="139">
        <v>642.20000000000005</v>
      </c>
    </row>
    <row r="44" spans="2:6" s="1" customFormat="1" ht="15" customHeight="1" x14ac:dyDescent="0.3">
      <c r="B44" s="180"/>
      <c r="C44" s="184" t="s">
        <v>90</v>
      </c>
      <c r="D44" s="84">
        <v>20601</v>
      </c>
      <c r="E44" s="85">
        <v>1</v>
      </c>
      <c r="F44" s="139">
        <v>822.35</v>
      </c>
    </row>
    <row r="45" spans="2:6" s="1" customFormat="1" ht="15" customHeight="1" x14ac:dyDescent="0.3">
      <c r="B45" s="180"/>
      <c r="C45" s="185"/>
      <c r="D45" s="84">
        <v>20607</v>
      </c>
      <c r="E45" s="85">
        <v>57</v>
      </c>
      <c r="F45" s="139">
        <v>763.72</v>
      </c>
    </row>
    <row r="46" spans="2:6" s="1" customFormat="1" ht="15" customHeight="1" x14ac:dyDescent="0.3">
      <c r="B46" s="180"/>
      <c r="C46" s="185"/>
      <c r="D46" s="84" t="s">
        <v>91</v>
      </c>
      <c r="E46" s="85">
        <v>1</v>
      </c>
      <c r="F46" s="139">
        <v>869.68</v>
      </c>
    </row>
    <row r="47" spans="2:6" s="1" customFormat="1" ht="15.6" x14ac:dyDescent="0.3">
      <c r="B47" s="180"/>
      <c r="C47" s="185"/>
      <c r="D47" s="84">
        <v>20613</v>
      </c>
      <c r="E47" s="85">
        <v>104</v>
      </c>
      <c r="F47" s="139">
        <v>731.65</v>
      </c>
    </row>
    <row r="48" spans="2:6" s="1" customFormat="1" ht="15.6" x14ac:dyDescent="0.3">
      <c r="B48" s="180"/>
      <c r="C48" s="185"/>
      <c r="D48" s="84" t="s">
        <v>92</v>
      </c>
      <c r="E48" s="85">
        <v>0</v>
      </c>
      <c r="F48" s="139">
        <v>0</v>
      </c>
    </row>
    <row r="49" spans="2:6" s="1" customFormat="1" ht="15.6" x14ac:dyDescent="0.3">
      <c r="B49" s="180"/>
      <c r="C49" s="185"/>
      <c r="D49" s="84">
        <v>20744</v>
      </c>
      <c r="E49" s="85">
        <v>1</v>
      </c>
      <c r="F49" s="139">
        <v>1400.01</v>
      </c>
    </row>
    <row r="50" spans="2:6" s="1" customFormat="1" ht="15.6" x14ac:dyDescent="0.3">
      <c r="B50" s="180"/>
      <c r="C50" s="185"/>
      <c r="D50" s="84" t="s">
        <v>95</v>
      </c>
      <c r="E50" s="85">
        <v>0</v>
      </c>
      <c r="F50" s="139">
        <v>0</v>
      </c>
    </row>
    <row r="51" spans="2:6" s="1" customFormat="1" ht="15.6" x14ac:dyDescent="0.3">
      <c r="B51" s="180"/>
      <c r="C51" s="184" t="s">
        <v>96</v>
      </c>
      <c r="D51" s="84" t="s">
        <v>97</v>
      </c>
      <c r="E51" s="85">
        <v>1</v>
      </c>
      <c r="F51" s="139">
        <v>609.92999999999995</v>
      </c>
    </row>
    <row r="52" spans="2:6" s="1" customFormat="1" ht="15.6" x14ac:dyDescent="0.3">
      <c r="B52" s="180"/>
      <c r="C52" s="185"/>
      <c r="D52" s="84" t="s">
        <v>98</v>
      </c>
      <c r="E52" s="85">
        <v>4</v>
      </c>
      <c r="F52" s="139">
        <v>470.67</v>
      </c>
    </row>
    <row r="53" spans="2:6" s="1" customFormat="1" ht="15.6" x14ac:dyDescent="0.3">
      <c r="B53" s="180"/>
      <c r="C53" s="185"/>
      <c r="D53" s="84" t="s">
        <v>99</v>
      </c>
      <c r="E53" s="85">
        <v>3</v>
      </c>
      <c r="F53" s="139">
        <v>447.53</v>
      </c>
    </row>
    <row r="54" spans="2:6" s="1" customFormat="1" ht="15.6" x14ac:dyDescent="0.3">
      <c r="B54" s="180"/>
      <c r="C54" s="185"/>
      <c r="D54" s="84" t="s">
        <v>100</v>
      </c>
      <c r="E54" s="85">
        <v>26</v>
      </c>
      <c r="F54" s="139">
        <v>343.73</v>
      </c>
    </row>
    <row r="55" spans="2:6" s="1" customFormat="1" ht="15.6" x14ac:dyDescent="0.3">
      <c r="B55" s="180"/>
      <c r="C55" s="185"/>
      <c r="D55" s="84" t="s">
        <v>101</v>
      </c>
      <c r="E55" s="85">
        <v>2</v>
      </c>
      <c r="F55" s="139">
        <v>447.82</v>
      </c>
    </row>
    <row r="56" spans="2:6" s="1" customFormat="1" ht="15.6" x14ac:dyDescent="0.3">
      <c r="B56" s="180"/>
      <c r="C56" s="185"/>
      <c r="D56" s="84" t="s">
        <v>102</v>
      </c>
      <c r="E56" s="85">
        <v>5</v>
      </c>
      <c r="F56" s="139">
        <v>528.55999999999995</v>
      </c>
    </row>
    <row r="57" spans="2:6" s="1" customFormat="1" ht="15.6" x14ac:dyDescent="0.3">
      <c r="B57" s="180"/>
      <c r="C57" s="185"/>
      <c r="D57" s="84" t="s">
        <v>103</v>
      </c>
      <c r="E57" s="85">
        <v>5</v>
      </c>
      <c r="F57" s="139">
        <v>680.66</v>
      </c>
    </row>
    <row r="58" spans="2:6" s="1" customFormat="1" ht="15.6" x14ac:dyDescent="0.3">
      <c r="B58" s="180"/>
      <c r="C58" s="185"/>
      <c r="D58" s="84" t="s">
        <v>104</v>
      </c>
      <c r="E58" s="85">
        <v>2</v>
      </c>
      <c r="F58" s="139">
        <v>484.03</v>
      </c>
    </row>
    <row r="59" spans="2:6" s="1" customFormat="1" ht="15.6" x14ac:dyDescent="0.3">
      <c r="B59" s="180"/>
      <c r="C59" s="185"/>
      <c r="D59" s="84" t="s">
        <v>105</v>
      </c>
      <c r="E59" s="85">
        <v>0</v>
      </c>
      <c r="F59" s="139">
        <v>0</v>
      </c>
    </row>
    <row r="60" spans="2:6" s="1" customFormat="1" ht="15.6" x14ac:dyDescent="0.3">
      <c r="B60" s="180"/>
      <c r="C60" s="185"/>
      <c r="D60" s="84" t="s">
        <v>106</v>
      </c>
      <c r="E60" s="85">
        <v>0</v>
      </c>
      <c r="F60" s="139">
        <v>0</v>
      </c>
    </row>
    <row r="61" spans="2:6" s="1" customFormat="1" ht="15.6" x14ac:dyDescent="0.3">
      <c r="B61" s="180"/>
      <c r="C61" s="185"/>
      <c r="D61" s="84" t="s">
        <v>107</v>
      </c>
      <c r="E61" s="85">
        <v>1</v>
      </c>
      <c r="F61" s="139">
        <v>1624.53</v>
      </c>
    </row>
    <row r="62" spans="2:6" s="1" customFormat="1" ht="15.6" x14ac:dyDescent="0.3">
      <c r="B62" s="180"/>
      <c r="C62" s="185"/>
      <c r="D62" s="84" t="s">
        <v>108</v>
      </c>
      <c r="E62" s="85">
        <v>1</v>
      </c>
      <c r="F62" s="139">
        <v>400</v>
      </c>
    </row>
    <row r="63" spans="2:6" s="1" customFormat="1" ht="15.6" x14ac:dyDescent="0.3">
      <c r="B63" s="180"/>
      <c r="C63" s="185"/>
      <c r="D63" s="84" t="s">
        <v>109</v>
      </c>
      <c r="E63" s="85">
        <v>26</v>
      </c>
      <c r="F63" s="139">
        <v>453.93</v>
      </c>
    </row>
    <row r="64" spans="2:6" s="1" customFormat="1" ht="15.6" x14ac:dyDescent="0.3">
      <c r="B64" s="180"/>
      <c r="C64" s="185"/>
      <c r="D64" s="84" t="s">
        <v>110</v>
      </c>
      <c r="E64" s="85">
        <v>1</v>
      </c>
      <c r="F64" s="139">
        <v>992.6</v>
      </c>
    </row>
    <row r="65" spans="2:6" s="1" customFormat="1" ht="15.6" x14ac:dyDescent="0.3">
      <c r="B65" s="180"/>
      <c r="C65" s="185"/>
      <c r="D65" s="84" t="s">
        <v>111</v>
      </c>
      <c r="E65" s="85">
        <v>17</v>
      </c>
      <c r="F65" s="139">
        <v>738.81</v>
      </c>
    </row>
    <row r="66" spans="2:6" s="1" customFormat="1" ht="15.6" x14ac:dyDescent="0.3">
      <c r="B66" s="180"/>
      <c r="C66" s="185"/>
      <c r="D66" s="84" t="s">
        <v>112</v>
      </c>
      <c r="E66" s="85">
        <v>28</v>
      </c>
      <c r="F66" s="139">
        <v>401.26</v>
      </c>
    </row>
    <row r="67" spans="2:6" s="1" customFormat="1" ht="15.6" x14ac:dyDescent="0.3">
      <c r="B67" s="180"/>
      <c r="C67" s="185"/>
      <c r="D67" s="84" t="s">
        <v>113</v>
      </c>
      <c r="E67" s="85">
        <v>86</v>
      </c>
      <c r="F67" s="139">
        <v>479.68</v>
      </c>
    </row>
    <row r="68" spans="2:6" s="1" customFormat="1" ht="15.6" x14ac:dyDescent="0.3">
      <c r="B68" s="180"/>
      <c r="C68" s="185"/>
      <c r="D68" s="84" t="s">
        <v>114</v>
      </c>
      <c r="E68" s="85">
        <v>0</v>
      </c>
      <c r="F68" s="139">
        <v>0</v>
      </c>
    </row>
    <row r="69" spans="2:6" s="1" customFormat="1" ht="15.6" x14ac:dyDescent="0.3">
      <c r="B69" s="180"/>
      <c r="C69" s="185"/>
      <c r="D69" s="84">
        <v>20659</v>
      </c>
      <c r="E69" s="85">
        <v>52</v>
      </c>
      <c r="F69" s="139">
        <v>513.54999999999995</v>
      </c>
    </row>
    <row r="70" spans="2:6" s="1" customFormat="1" ht="15.6" x14ac:dyDescent="0.3">
      <c r="B70" s="180"/>
      <c r="C70" s="185"/>
      <c r="D70" s="84" t="s">
        <v>115</v>
      </c>
      <c r="E70" s="85">
        <v>0</v>
      </c>
      <c r="F70" s="139">
        <v>0</v>
      </c>
    </row>
    <row r="71" spans="2:6" s="1" customFormat="1" ht="15.6" x14ac:dyDescent="0.3">
      <c r="B71" s="180"/>
      <c r="C71" s="185"/>
      <c r="D71" s="84" t="s">
        <v>116</v>
      </c>
      <c r="E71" s="85">
        <v>1</v>
      </c>
      <c r="F71" s="139">
        <v>844.6</v>
      </c>
    </row>
    <row r="72" spans="2:6" s="1" customFormat="1" ht="15.6" x14ac:dyDescent="0.3">
      <c r="B72" s="180"/>
      <c r="C72" s="185"/>
      <c r="D72" s="84" t="s">
        <v>117</v>
      </c>
      <c r="E72" s="85">
        <v>0</v>
      </c>
      <c r="F72" s="139">
        <v>0</v>
      </c>
    </row>
    <row r="73" spans="2:6" s="1" customFormat="1" ht="15.6" x14ac:dyDescent="0.3">
      <c r="B73" s="180"/>
      <c r="C73" s="185"/>
      <c r="D73" s="84" t="s">
        <v>118</v>
      </c>
      <c r="E73" s="85">
        <v>3</v>
      </c>
      <c r="F73" s="139">
        <v>357.58</v>
      </c>
    </row>
    <row r="74" spans="2:6" s="1" customFormat="1" ht="15.6" x14ac:dyDescent="0.3">
      <c r="B74" s="180"/>
      <c r="C74" s="185"/>
      <c r="D74" s="84" t="s">
        <v>119</v>
      </c>
      <c r="E74" s="85">
        <v>5</v>
      </c>
      <c r="F74" s="139">
        <v>430.57</v>
      </c>
    </row>
    <row r="75" spans="2:6" s="1" customFormat="1" ht="15.6" x14ac:dyDescent="0.3">
      <c r="B75" s="180"/>
      <c r="C75" s="185"/>
      <c r="D75" s="84" t="s">
        <v>120</v>
      </c>
      <c r="E75" s="85">
        <v>2</v>
      </c>
      <c r="F75" s="139">
        <v>362.12</v>
      </c>
    </row>
    <row r="76" spans="2:6" s="1" customFormat="1" ht="15.6" x14ac:dyDescent="0.3">
      <c r="B76" s="180"/>
      <c r="C76" s="185"/>
      <c r="D76" s="84" t="s">
        <v>121</v>
      </c>
      <c r="E76" s="85">
        <v>0</v>
      </c>
      <c r="F76" s="139">
        <v>0</v>
      </c>
    </row>
    <row r="77" spans="2:6" s="1" customFormat="1" ht="15.6" x14ac:dyDescent="0.3">
      <c r="B77" s="180"/>
      <c r="C77" s="185"/>
      <c r="D77" s="84" t="s">
        <v>122</v>
      </c>
      <c r="E77" s="85">
        <v>3</v>
      </c>
      <c r="F77" s="139">
        <v>1172.1199999999999</v>
      </c>
    </row>
    <row r="78" spans="2:6" s="1" customFormat="1" ht="15.6" x14ac:dyDescent="0.3">
      <c r="B78" s="180"/>
      <c r="C78" s="185"/>
      <c r="D78" s="84" t="s">
        <v>123</v>
      </c>
      <c r="E78" s="85">
        <v>2</v>
      </c>
      <c r="F78" s="139">
        <v>353.8</v>
      </c>
    </row>
    <row r="79" spans="2:6" s="1" customFormat="1" ht="15.6" x14ac:dyDescent="0.3">
      <c r="B79" s="180"/>
      <c r="C79" s="185"/>
      <c r="D79" s="86" t="s">
        <v>124</v>
      </c>
      <c r="E79" s="87">
        <v>0</v>
      </c>
      <c r="F79" s="139">
        <v>0</v>
      </c>
    </row>
    <row r="80" spans="2:6" ht="16.2" thickBot="1" x14ac:dyDescent="0.35">
      <c r="B80" s="52" t="s">
        <v>6</v>
      </c>
      <c r="C80" s="95" t="s">
        <v>7</v>
      </c>
      <c r="D80" s="95" t="s">
        <v>7</v>
      </c>
      <c r="E80" s="107">
        <f>SUM(E6:E79)</f>
        <v>1118</v>
      </c>
      <c r="F80" s="97"/>
    </row>
    <row r="81" spans="2:7" ht="16.2" thickBot="1" x14ac:dyDescent="0.35">
      <c r="B81" s="2"/>
      <c r="C81" s="1"/>
      <c r="D81" s="1"/>
      <c r="E81" s="11"/>
      <c r="F81" s="11"/>
    </row>
    <row r="82" spans="2:7" ht="94.2" thickBot="1" x14ac:dyDescent="0.35">
      <c r="B82" s="54" t="s">
        <v>11</v>
      </c>
      <c r="C82" s="58" t="s">
        <v>0</v>
      </c>
      <c r="D82" s="58" t="s">
        <v>9</v>
      </c>
      <c r="E82" s="59" t="s">
        <v>5</v>
      </c>
      <c r="F82" s="68" t="s">
        <v>25</v>
      </c>
    </row>
    <row r="83" spans="2:7" ht="15.6" x14ac:dyDescent="0.3">
      <c r="B83" s="179" t="s">
        <v>13</v>
      </c>
      <c r="C83" s="181" t="s">
        <v>51</v>
      </c>
      <c r="D83" s="84" t="s">
        <v>52</v>
      </c>
      <c r="E83" s="128">
        <v>0</v>
      </c>
      <c r="F83" s="98">
        <v>0</v>
      </c>
    </row>
    <row r="84" spans="2:7" ht="15.6" x14ac:dyDescent="0.3">
      <c r="B84" s="180"/>
      <c r="C84" s="182"/>
      <c r="D84" s="84" t="s">
        <v>53</v>
      </c>
      <c r="E84" s="129">
        <v>0</v>
      </c>
      <c r="F84" s="139">
        <v>0</v>
      </c>
    </row>
    <row r="85" spans="2:7" ht="15.6" x14ac:dyDescent="0.3">
      <c r="B85" s="180"/>
      <c r="C85" s="182"/>
      <c r="D85" s="84" t="s">
        <v>54</v>
      </c>
      <c r="E85" s="129">
        <v>0</v>
      </c>
      <c r="F85" s="139">
        <v>0</v>
      </c>
      <c r="G85" s="143"/>
    </row>
    <row r="86" spans="2:7" ht="15.6" x14ac:dyDescent="0.3">
      <c r="B86" s="180"/>
      <c r="C86" s="182"/>
      <c r="D86" s="84" t="s">
        <v>55</v>
      </c>
      <c r="E86" s="129">
        <v>5</v>
      </c>
      <c r="F86" s="139">
        <v>352.43</v>
      </c>
      <c r="G86" s="143"/>
    </row>
    <row r="87" spans="2:7" ht="15.6" x14ac:dyDescent="0.3">
      <c r="B87" s="180"/>
      <c r="C87" s="182"/>
      <c r="D87" s="84" t="s">
        <v>56</v>
      </c>
      <c r="E87" s="129">
        <v>2</v>
      </c>
      <c r="F87" s="139">
        <v>275.51</v>
      </c>
      <c r="G87" s="143"/>
    </row>
    <row r="88" spans="2:7" ht="15.6" x14ac:dyDescent="0.3">
      <c r="B88" s="180"/>
      <c r="C88" s="182"/>
      <c r="D88" s="84">
        <v>20678</v>
      </c>
      <c r="E88" s="129">
        <v>5</v>
      </c>
      <c r="F88" s="139">
        <v>235.71</v>
      </c>
      <c r="G88" s="143"/>
    </row>
    <row r="89" spans="2:7" ht="15.6" x14ac:dyDescent="0.3">
      <c r="B89" s="180"/>
      <c r="C89" s="182"/>
      <c r="D89" s="84" t="s">
        <v>58</v>
      </c>
      <c r="E89" s="129">
        <v>1</v>
      </c>
      <c r="F89" s="139">
        <v>663.3</v>
      </c>
      <c r="G89" s="143"/>
    </row>
    <row r="90" spans="2:7" ht="15.6" x14ac:dyDescent="0.3">
      <c r="B90" s="180"/>
      <c r="C90" s="182"/>
      <c r="D90" s="84" t="s">
        <v>59</v>
      </c>
      <c r="E90" s="129">
        <v>0</v>
      </c>
      <c r="F90" s="139">
        <v>0</v>
      </c>
      <c r="G90" s="143"/>
    </row>
    <row r="91" spans="2:7" ht="15.6" x14ac:dyDescent="0.3">
      <c r="B91" s="180"/>
      <c r="C91" s="182"/>
      <c r="D91" s="84" t="s">
        <v>60</v>
      </c>
      <c r="E91" s="129">
        <v>0</v>
      </c>
      <c r="F91" s="139">
        <v>0</v>
      </c>
      <c r="G91" s="143"/>
    </row>
    <row r="92" spans="2:7" ht="15.6" x14ac:dyDescent="0.3">
      <c r="B92" s="180"/>
      <c r="C92" s="182"/>
      <c r="D92" s="84" t="s">
        <v>61</v>
      </c>
      <c r="E92" s="129">
        <v>0</v>
      </c>
      <c r="F92" s="139">
        <v>0</v>
      </c>
      <c r="G92" s="143"/>
    </row>
    <row r="93" spans="2:7" ht="15.6" x14ac:dyDescent="0.3">
      <c r="B93" s="180"/>
      <c r="C93" s="182"/>
      <c r="D93" s="84" t="s">
        <v>62</v>
      </c>
      <c r="E93" s="129">
        <v>0</v>
      </c>
      <c r="F93" s="139">
        <v>0</v>
      </c>
      <c r="G93" s="143"/>
    </row>
    <row r="94" spans="2:7" ht="15.6" x14ac:dyDescent="0.3">
      <c r="B94" s="180"/>
      <c r="C94" s="182"/>
      <c r="D94" s="84" t="s">
        <v>63</v>
      </c>
      <c r="E94" s="129">
        <v>0</v>
      </c>
      <c r="F94" s="139">
        <v>0</v>
      </c>
      <c r="G94" s="143"/>
    </row>
    <row r="95" spans="2:7" ht="15.6" x14ac:dyDescent="0.3">
      <c r="B95" s="180"/>
      <c r="C95" s="181" t="s">
        <v>64</v>
      </c>
      <c r="D95" s="84" t="s">
        <v>65</v>
      </c>
      <c r="E95" s="129">
        <v>8</v>
      </c>
      <c r="F95" s="139">
        <v>636.49</v>
      </c>
      <c r="G95" s="143"/>
    </row>
    <row r="96" spans="2:7" ht="15.6" x14ac:dyDescent="0.3">
      <c r="B96" s="180"/>
      <c r="C96" s="182"/>
      <c r="D96" s="84" t="s">
        <v>66</v>
      </c>
      <c r="E96" s="129">
        <v>13</v>
      </c>
      <c r="F96" s="139">
        <v>598.04</v>
      </c>
      <c r="G96" s="143"/>
    </row>
    <row r="97" spans="2:7" ht="15.6" x14ac:dyDescent="0.3">
      <c r="B97" s="180"/>
      <c r="C97" s="182"/>
      <c r="D97" s="84" t="s">
        <v>67</v>
      </c>
      <c r="E97" s="129">
        <v>4</v>
      </c>
      <c r="F97" s="139">
        <v>935.43</v>
      </c>
      <c r="G97" s="143"/>
    </row>
    <row r="98" spans="2:7" ht="15.6" x14ac:dyDescent="0.3">
      <c r="B98" s="180"/>
      <c r="C98" s="182"/>
      <c r="D98" s="84" t="s">
        <v>68</v>
      </c>
      <c r="E98" s="129">
        <v>0</v>
      </c>
      <c r="F98" s="139">
        <v>0</v>
      </c>
      <c r="G98" s="143"/>
    </row>
    <row r="99" spans="2:7" ht="15.6" x14ac:dyDescent="0.3">
      <c r="B99" s="180"/>
      <c r="C99" s="182"/>
      <c r="D99" s="84" t="s">
        <v>69</v>
      </c>
      <c r="E99" s="129">
        <v>0</v>
      </c>
      <c r="F99" s="139">
        <v>0</v>
      </c>
      <c r="G99" s="143"/>
    </row>
    <row r="100" spans="2:7" ht="15.6" x14ac:dyDescent="0.3">
      <c r="B100" s="180"/>
      <c r="C100" s="182"/>
      <c r="D100" s="84" t="s">
        <v>70</v>
      </c>
      <c r="E100" s="129">
        <v>0</v>
      </c>
      <c r="F100" s="139">
        <v>0</v>
      </c>
      <c r="G100" s="143"/>
    </row>
    <row r="101" spans="2:7" ht="15.6" x14ac:dyDescent="0.3">
      <c r="B101" s="180"/>
      <c r="C101" s="182"/>
      <c r="D101" s="84" t="s">
        <v>71</v>
      </c>
      <c r="E101" s="129">
        <v>0</v>
      </c>
      <c r="F101" s="139">
        <v>0</v>
      </c>
      <c r="G101" s="143"/>
    </row>
    <row r="102" spans="2:7" ht="15.6" x14ac:dyDescent="0.3">
      <c r="B102" s="180"/>
      <c r="C102" s="182"/>
      <c r="D102" s="84" t="s">
        <v>72</v>
      </c>
      <c r="E102" s="129">
        <v>6</v>
      </c>
      <c r="F102" s="139">
        <v>351.21</v>
      </c>
      <c r="G102" s="143"/>
    </row>
    <row r="103" spans="2:7" ht="15.6" x14ac:dyDescent="0.3">
      <c r="B103" s="180"/>
      <c r="C103" s="182"/>
      <c r="D103" s="84" t="s">
        <v>73</v>
      </c>
      <c r="E103" s="129">
        <v>0</v>
      </c>
      <c r="F103" s="139">
        <v>0</v>
      </c>
      <c r="G103" s="143"/>
    </row>
    <row r="104" spans="2:7" ht="15.6" x14ac:dyDescent="0.3">
      <c r="B104" s="180"/>
      <c r="C104" s="182"/>
      <c r="D104" s="84">
        <v>20622</v>
      </c>
      <c r="E104" s="129">
        <v>1</v>
      </c>
      <c r="F104" s="139">
        <v>495.21</v>
      </c>
      <c r="G104" s="143"/>
    </row>
    <row r="105" spans="2:7" ht="15.6" x14ac:dyDescent="0.3">
      <c r="B105" s="180"/>
      <c r="C105" s="182"/>
      <c r="D105" s="84" t="s">
        <v>74</v>
      </c>
      <c r="E105" s="129">
        <v>1</v>
      </c>
      <c r="F105" s="139">
        <v>508.26</v>
      </c>
      <c r="G105" s="143"/>
    </row>
    <row r="106" spans="2:7" ht="15.6" x14ac:dyDescent="0.3">
      <c r="B106" s="180"/>
      <c r="C106" s="182"/>
      <c r="D106" s="84" t="s">
        <v>75</v>
      </c>
      <c r="E106" s="129">
        <v>0</v>
      </c>
      <c r="F106" s="139">
        <v>0</v>
      </c>
      <c r="G106" s="143"/>
    </row>
    <row r="107" spans="2:7" ht="15.6" x14ac:dyDescent="0.3">
      <c r="B107" s="180"/>
      <c r="C107" s="182"/>
      <c r="D107" s="84" t="s">
        <v>76</v>
      </c>
      <c r="E107" s="129">
        <v>0</v>
      </c>
      <c r="F107" s="139">
        <v>0</v>
      </c>
      <c r="G107" s="143"/>
    </row>
    <row r="108" spans="2:7" ht="15.6" x14ac:dyDescent="0.3">
      <c r="B108" s="180"/>
      <c r="C108" s="182"/>
      <c r="D108" s="84" t="s">
        <v>77</v>
      </c>
      <c r="E108" s="129">
        <v>8</v>
      </c>
      <c r="F108" s="139">
        <v>651.70000000000005</v>
      </c>
      <c r="G108" s="143"/>
    </row>
    <row r="109" spans="2:7" ht="15.6" x14ac:dyDescent="0.3">
      <c r="B109" s="180"/>
      <c r="C109" s="182"/>
      <c r="D109" s="84" t="s">
        <v>78</v>
      </c>
      <c r="E109" s="129">
        <v>0</v>
      </c>
      <c r="F109" s="139">
        <v>0</v>
      </c>
      <c r="G109" s="143"/>
    </row>
    <row r="110" spans="2:7" ht="15.6" x14ac:dyDescent="0.3">
      <c r="B110" s="180"/>
      <c r="C110" s="182"/>
      <c r="D110" s="84" t="s">
        <v>79</v>
      </c>
      <c r="E110" s="129">
        <v>1</v>
      </c>
      <c r="F110" s="139">
        <v>1577.35</v>
      </c>
      <c r="G110" s="143"/>
    </row>
    <row r="111" spans="2:7" ht="15.6" x14ac:dyDescent="0.3">
      <c r="B111" s="180"/>
      <c r="C111" s="182"/>
      <c r="D111" s="84" t="s">
        <v>80</v>
      </c>
      <c r="E111" s="129">
        <v>2</v>
      </c>
      <c r="F111" s="139">
        <v>219.7</v>
      </c>
      <c r="G111" s="143"/>
    </row>
    <row r="112" spans="2:7" ht="15.6" x14ac:dyDescent="0.3">
      <c r="B112" s="180"/>
      <c r="C112" s="182"/>
      <c r="D112" s="84" t="s">
        <v>81</v>
      </c>
      <c r="E112" s="129">
        <v>0</v>
      </c>
      <c r="F112" s="139">
        <v>0</v>
      </c>
      <c r="G112" s="143"/>
    </row>
    <row r="113" spans="2:7" ht="15.6" x14ac:dyDescent="0.3">
      <c r="B113" s="180"/>
      <c r="C113" s="182"/>
      <c r="D113" s="84" t="s">
        <v>82</v>
      </c>
      <c r="E113" s="129">
        <v>0</v>
      </c>
      <c r="F113" s="139">
        <v>0</v>
      </c>
      <c r="G113" s="143"/>
    </row>
    <row r="114" spans="2:7" ht="15.6" x14ac:dyDescent="0.3">
      <c r="B114" s="180"/>
      <c r="C114" s="182"/>
      <c r="D114" s="84" t="s">
        <v>83</v>
      </c>
      <c r="E114" s="129">
        <v>0</v>
      </c>
      <c r="F114" s="139">
        <v>0</v>
      </c>
      <c r="G114" s="143"/>
    </row>
    <row r="115" spans="2:7" ht="15.6" x14ac:dyDescent="0.3">
      <c r="B115" s="180"/>
      <c r="C115" s="182"/>
      <c r="D115" s="84" t="s">
        <v>84</v>
      </c>
      <c r="E115" s="129">
        <v>0</v>
      </c>
      <c r="F115" s="139">
        <v>0</v>
      </c>
      <c r="G115" s="143"/>
    </row>
    <row r="116" spans="2:7" ht="15.6" x14ac:dyDescent="0.3">
      <c r="B116" s="180"/>
      <c r="C116" s="182"/>
      <c r="D116" s="84" t="s">
        <v>85</v>
      </c>
      <c r="E116" s="129">
        <v>0</v>
      </c>
      <c r="F116" s="139">
        <v>0</v>
      </c>
      <c r="G116" s="143"/>
    </row>
    <row r="117" spans="2:7" ht="15.6" x14ac:dyDescent="0.3">
      <c r="B117" s="180"/>
      <c r="C117" s="182"/>
      <c r="D117" s="84" t="s">
        <v>86</v>
      </c>
      <c r="E117" s="129">
        <v>0</v>
      </c>
      <c r="F117" s="139">
        <v>0</v>
      </c>
      <c r="G117" s="143"/>
    </row>
    <row r="118" spans="2:7" ht="15.6" x14ac:dyDescent="0.3">
      <c r="B118" s="180"/>
      <c r="C118" s="182"/>
      <c r="D118" s="84" t="s">
        <v>87</v>
      </c>
      <c r="E118" s="129">
        <v>0</v>
      </c>
      <c r="F118" s="139">
        <v>0</v>
      </c>
      <c r="G118" s="143"/>
    </row>
    <row r="119" spans="2:7" ht="15.6" x14ac:dyDescent="0.3">
      <c r="B119" s="180"/>
      <c r="C119" s="182"/>
      <c r="D119" s="84" t="s">
        <v>88</v>
      </c>
      <c r="E119" s="129">
        <v>0</v>
      </c>
      <c r="F119" s="139">
        <v>0</v>
      </c>
      <c r="G119" s="143"/>
    </row>
    <row r="120" spans="2:7" ht="15.6" x14ac:dyDescent="0.3">
      <c r="B120" s="180"/>
      <c r="C120" s="182"/>
      <c r="D120" s="84" t="s">
        <v>89</v>
      </c>
      <c r="E120" s="129">
        <v>6</v>
      </c>
      <c r="F120" s="139">
        <v>587.35</v>
      </c>
      <c r="G120" s="143"/>
    </row>
    <row r="121" spans="2:7" ht="15.6" x14ac:dyDescent="0.3">
      <c r="B121" s="180"/>
      <c r="C121" s="184" t="s">
        <v>90</v>
      </c>
      <c r="D121" s="84">
        <v>20601</v>
      </c>
      <c r="E121" s="129">
        <v>1</v>
      </c>
      <c r="F121" s="139">
        <v>387.9</v>
      </c>
      <c r="G121" s="143"/>
    </row>
    <row r="122" spans="2:7" ht="15.6" x14ac:dyDescent="0.3">
      <c r="B122" s="180"/>
      <c r="C122" s="185"/>
      <c r="D122" s="84">
        <v>20607</v>
      </c>
      <c r="E122" s="129">
        <v>1</v>
      </c>
      <c r="F122" s="139">
        <v>55</v>
      </c>
      <c r="G122" s="143"/>
    </row>
    <row r="123" spans="2:7" ht="15.6" x14ac:dyDescent="0.3">
      <c r="B123" s="180"/>
      <c r="C123" s="185"/>
      <c r="D123" s="84" t="s">
        <v>91</v>
      </c>
      <c r="E123" s="129">
        <v>0</v>
      </c>
      <c r="F123" s="139">
        <v>0</v>
      </c>
      <c r="G123" s="143"/>
    </row>
    <row r="124" spans="2:7" ht="15.6" x14ac:dyDescent="0.3">
      <c r="B124" s="180"/>
      <c r="C124" s="185"/>
      <c r="D124" s="84">
        <v>20613</v>
      </c>
      <c r="E124" s="129">
        <v>3</v>
      </c>
      <c r="F124" s="139">
        <v>661.75</v>
      </c>
      <c r="G124" s="143"/>
    </row>
    <row r="125" spans="2:7" ht="15.6" x14ac:dyDescent="0.3">
      <c r="B125" s="180"/>
      <c r="C125" s="185"/>
      <c r="D125" s="84" t="s">
        <v>92</v>
      </c>
      <c r="E125" s="129">
        <v>0</v>
      </c>
      <c r="F125" s="139">
        <v>0</v>
      </c>
      <c r="G125" s="143"/>
    </row>
    <row r="126" spans="2:7" ht="15.6" x14ac:dyDescent="0.3">
      <c r="B126" s="180"/>
      <c r="C126" s="185"/>
      <c r="D126" s="84">
        <v>20744</v>
      </c>
      <c r="E126" s="129">
        <v>0</v>
      </c>
      <c r="F126" s="139">
        <v>0</v>
      </c>
      <c r="G126" s="143"/>
    </row>
    <row r="127" spans="2:7" ht="15.6" x14ac:dyDescent="0.3">
      <c r="B127" s="180"/>
      <c r="C127" s="185"/>
      <c r="D127" s="84" t="s">
        <v>95</v>
      </c>
      <c r="E127" s="129">
        <v>0</v>
      </c>
      <c r="F127" s="139">
        <v>0</v>
      </c>
      <c r="G127" s="143"/>
    </row>
    <row r="128" spans="2:7" ht="15.6" x14ac:dyDescent="0.3">
      <c r="B128" s="180"/>
      <c r="C128" s="184" t="s">
        <v>96</v>
      </c>
      <c r="D128" s="84" t="s">
        <v>97</v>
      </c>
      <c r="E128" s="129">
        <v>0</v>
      </c>
      <c r="F128" s="139">
        <v>0</v>
      </c>
      <c r="G128" s="143"/>
    </row>
    <row r="129" spans="2:7" ht="15.6" x14ac:dyDescent="0.3">
      <c r="B129" s="180"/>
      <c r="C129" s="185"/>
      <c r="D129" s="84" t="s">
        <v>98</v>
      </c>
      <c r="E129" s="129">
        <v>1</v>
      </c>
      <c r="F129" s="139">
        <v>1067.56</v>
      </c>
      <c r="G129" s="143"/>
    </row>
    <row r="130" spans="2:7" ht="15.6" x14ac:dyDescent="0.3">
      <c r="B130" s="180"/>
      <c r="C130" s="185"/>
      <c r="D130" s="84" t="s">
        <v>99</v>
      </c>
      <c r="E130" s="129">
        <v>0</v>
      </c>
      <c r="F130" s="139">
        <v>0</v>
      </c>
      <c r="G130" s="143"/>
    </row>
    <row r="131" spans="2:7" ht="15.6" x14ac:dyDescent="0.3">
      <c r="B131" s="180"/>
      <c r="C131" s="185"/>
      <c r="D131" s="84" t="s">
        <v>100</v>
      </c>
      <c r="E131" s="129">
        <v>5</v>
      </c>
      <c r="F131" s="139">
        <v>482.9</v>
      </c>
      <c r="G131" s="143"/>
    </row>
    <row r="132" spans="2:7" ht="15.6" x14ac:dyDescent="0.3">
      <c r="B132" s="180"/>
      <c r="C132" s="185"/>
      <c r="D132" s="84" t="s">
        <v>101</v>
      </c>
      <c r="E132" s="129">
        <v>1</v>
      </c>
      <c r="F132" s="139">
        <v>0</v>
      </c>
      <c r="G132" s="143"/>
    </row>
    <row r="133" spans="2:7" ht="15.6" x14ac:dyDescent="0.3">
      <c r="B133" s="180"/>
      <c r="C133" s="185"/>
      <c r="D133" s="84" t="s">
        <v>102</v>
      </c>
      <c r="E133" s="129">
        <v>1</v>
      </c>
      <c r="F133" s="139">
        <v>533.64</v>
      </c>
      <c r="G133" s="143"/>
    </row>
    <row r="134" spans="2:7" ht="15.6" x14ac:dyDescent="0.3">
      <c r="B134" s="180"/>
      <c r="C134" s="185"/>
      <c r="D134" s="84" t="s">
        <v>103</v>
      </c>
      <c r="E134" s="129">
        <v>0</v>
      </c>
      <c r="F134" s="139">
        <v>0</v>
      </c>
      <c r="G134" s="143"/>
    </row>
    <row r="135" spans="2:7" ht="15.6" x14ac:dyDescent="0.3">
      <c r="B135" s="180"/>
      <c r="C135" s="185"/>
      <c r="D135" s="84" t="s">
        <v>104</v>
      </c>
      <c r="E135" s="129">
        <v>2</v>
      </c>
      <c r="F135" s="139">
        <v>951.48</v>
      </c>
      <c r="G135" s="143"/>
    </row>
    <row r="136" spans="2:7" ht="15.6" x14ac:dyDescent="0.3">
      <c r="B136" s="180"/>
      <c r="C136" s="185"/>
      <c r="D136" s="84" t="s">
        <v>105</v>
      </c>
      <c r="E136" s="129">
        <v>0</v>
      </c>
      <c r="F136" s="139">
        <v>0</v>
      </c>
      <c r="G136" s="143"/>
    </row>
    <row r="137" spans="2:7" ht="15.6" x14ac:dyDescent="0.3">
      <c r="B137" s="180"/>
      <c r="C137" s="185"/>
      <c r="D137" s="84" t="s">
        <v>106</v>
      </c>
      <c r="E137" s="129">
        <v>0</v>
      </c>
      <c r="F137" s="139">
        <v>0</v>
      </c>
      <c r="G137" s="143"/>
    </row>
    <row r="138" spans="2:7" ht="15.6" x14ac:dyDescent="0.3">
      <c r="B138" s="180"/>
      <c r="C138" s="185"/>
      <c r="D138" s="84" t="s">
        <v>107</v>
      </c>
      <c r="E138" s="129">
        <v>0</v>
      </c>
      <c r="F138" s="139">
        <v>0</v>
      </c>
      <c r="G138" s="143"/>
    </row>
    <row r="139" spans="2:7" ht="15.6" x14ac:dyDescent="0.3">
      <c r="B139" s="180"/>
      <c r="C139" s="185"/>
      <c r="D139" s="84" t="s">
        <v>108</v>
      </c>
      <c r="E139" s="129">
        <v>0</v>
      </c>
      <c r="F139" s="139">
        <v>0</v>
      </c>
      <c r="G139" s="143"/>
    </row>
    <row r="140" spans="2:7" ht="15.6" x14ac:dyDescent="0.3">
      <c r="B140" s="180"/>
      <c r="C140" s="185"/>
      <c r="D140" s="84" t="s">
        <v>109</v>
      </c>
      <c r="E140" s="129">
        <v>5</v>
      </c>
      <c r="F140" s="139">
        <v>346.93</v>
      </c>
      <c r="G140" s="143"/>
    </row>
    <row r="141" spans="2:7" ht="15.6" x14ac:dyDescent="0.3">
      <c r="B141" s="180"/>
      <c r="C141" s="185"/>
      <c r="D141" s="84" t="s">
        <v>110</v>
      </c>
      <c r="E141" s="129">
        <v>0</v>
      </c>
      <c r="F141" s="139">
        <v>0</v>
      </c>
      <c r="G141" s="143"/>
    </row>
    <row r="142" spans="2:7" ht="15.6" x14ac:dyDescent="0.3">
      <c r="B142" s="180"/>
      <c r="C142" s="185"/>
      <c r="D142" s="84" t="s">
        <v>111</v>
      </c>
      <c r="E142" s="129">
        <v>1</v>
      </c>
      <c r="F142" s="139">
        <v>443.14</v>
      </c>
      <c r="G142" s="143"/>
    </row>
    <row r="143" spans="2:7" ht="15.6" x14ac:dyDescent="0.3">
      <c r="B143" s="180"/>
      <c r="C143" s="185"/>
      <c r="D143" s="84" t="s">
        <v>112</v>
      </c>
      <c r="E143" s="129">
        <v>2</v>
      </c>
      <c r="F143" s="139">
        <v>0</v>
      </c>
      <c r="G143" s="143"/>
    </row>
    <row r="144" spans="2:7" ht="15.6" x14ac:dyDescent="0.3">
      <c r="B144" s="180"/>
      <c r="C144" s="185"/>
      <c r="D144" s="84" t="s">
        <v>113</v>
      </c>
      <c r="E144" s="129">
        <v>26</v>
      </c>
      <c r="F144" s="139">
        <v>249</v>
      </c>
      <c r="G144" s="143"/>
    </row>
    <row r="145" spans="2:7" ht="15.6" x14ac:dyDescent="0.3">
      <c r="B145" s="180"/>
      <c r="C145" s="185"/>
      <c r="D145" s="84" t="s">
        <v>114</v>
      </c>
      <c r="E145" s="129">
        <v>0</v>
      </c>
      <c r="F145" s="139">
        <v>0</v>
      </c>
      <c r="G145" s="143"/>
    </row>
    <row r="146" spans="2:7" ht="15.6" x14ac:dyDescent="0.3">
      <c r="B146" s="180"/>
      <c r="C146" s="185"/>
      <c r="D146" s="84">
        <v>20659</v>
      </c>
      <c r="E146" s="129">
        <v>9</v>
      </c>
      <c r="F146" s="139">
        <v>582.92999999999995</v>
      </c>
      <c r="G146" s="143"/>
    </row>
    <row r="147" spans="2:7" ht="15.6" x14ac:dyDescent="0.3">
      <c r="B147" s="180"/>
      <c r="C147" s="185"/>
      <c r="D147" s="84" t="s">
        <v>115</v>
      </c>
      <c r="E147" s="129">
        <v>1</v>
      </c>
      <c r="F147" s="139">
        <v>0</v>
      </c>
      <c r="G147" s="143"/>
    </row>
    <row r="148" spans="2:7" ht="15.6" x14ac:dyDescent="0.3">
      <c r="B148" s="180"/>
      <c r="C148" s="185"/>
      <c r="D148" s="84" t="s">
        <v>116</v>
      </c>
      <c r="E148" s="129">
        <v>0</v>
      </c>
      <c r="F148" s="139">
        <v>0</v>
      </c>
      <c r="G148" s="143"/>
    </row>
    <row r="149" spans="2:7" ht="15.6" x14ac:dyDescent="0.3">
      <c r="B149" s="180"/>
      <c r="C149" s="185"/>
      <c r="D149" s="84" t="s">
        <v>117</v>
      </c>
      <c r="E149" s="129">
        <v>0</v>
      </c>
      <c r="F149" s="139">
        <v>0</v>
      </c>
      <c r="G149" s="143"/>
    </row>
    <row r="150" spans="2:7" ht="15.6" x14ac:dyDescent="0.3">
      <c r="B150" s="180"/>
      <c r="C150" s="185"/>
      <c r="D150" s="84" t="s">
        <v>118</v>
      </c>
      <c r="E150" s="129">
        <v>0</v>
      </c>
      <c r="F150" s="139">
        <v>0</v>
      </c>
      <c r="G150" s="143"/>
    </row>
    <row r="151" spans="2:7" ht="15.6" x14ac:dyDescent="0.3">
      <c r="B151" s="180"/>
      <c r="C151" s="185"/>
      <c r="D151" s="84" t="s">
        <v>119</v>
      </c>
      <c r="E151" s="129">
        <v>0</v>
      </c>
      <c r="F151" s="139">
        <v>0</v>
      </c>
      <c r="G151" s="143"/>
    </row>
    <row r="152" spans="2:7" ht="15.6" x14ac:dyDescent="0.3">
      <c r="B152" s="180"/>
      <c r="C152" s="185"/>
      <c r="D152" s="84" t="s">
        <v>120</v>
      </c>
      <c r="E152" s="129">
        <v>0</v>
      </c>
      <c r="F152" s="139">
        <v>0</v>
      </c>
      <c r="G152" s="143"/>
    </row>
    <row r="153" spans="2:7" ht="15.6" x14ac:dyDescent="0.3">
      <c r="B153" s="180"/>
      <c r="C153" s="185"/>
      <c r="D153" s="84" t="s">
        <v>121</v>
      </c>
      <c r="E153" s="129">
        <v>0</v>
      </c>
      <c r="F153" s="139">
        <v>0</v>
      </c>
      <c r="G153" s="143"/>
    </row>
    <row r="154" spans="2:7" ht="15.6" x14ac:dyDescent="0.3">
      <c r="B154" s="180"/>
      <c r="C154" s="185"/>
      <c r="D154" s="84" t="s">
        <v>122</v>
      </c>
      <c r="E154" s="129">
        <v>0</v>
      </c>
      <c r="F154" s="139">
        <v>0</v>
      </c>
      <c r="G154" s="143"/>
    </row>
    <row r="155" spans="2:7" ht="15.6" x14ac:dyDescent="0.3">
      <c r="B155" s="180"/>
      <c r="C155" s="185"/>
      <c r="D155" s="84" t="s">
        <v>123</v>
      </c>
      <c r="E155" s="129">
        <v>0</v>
      </c>
      <c r="F155" s="139">
        <v>0</v>
      </c>
      <c r="G155" s="143"/>
    </row>
    <row r="156" spans="2:7" ht="15.6" x14ac:dyDescent="0.3">
      <c r="B156" s="180"/>
      <c r="C156" s="185"/>
      <c r="D156" s="86" t="s">
        <v>124</v>
      </c>
      <c r="E156" s="130">
        <v>1</v>
      </c>
      <c r="F156" s="139">
        <v>0</v>
      </c>
      <c r="G156" s="143"/>
    </row>
    <row r="157" spans="2:7" ht="16.2" thickBot="1" x14ac:dyDescent="0.35">
      <c r="B157" s="52" t="s">
        <v>6</v>
      </c>
      <c r="C157" s="95" t="s">
        <v>7</v>
      </c>
      <c r="D157" s="95" t="s">
        <v>7</v>
      </c>
      <c r="E157" s="106">
        <f>SUM(E83:E156)</f>
        <v>123</v>
      </c>
      <c r="F157" s="97"/>
    </row>
    <row r="158" spans="2:7" ht="16.2" thickBot="1" x14ac:dyDescent="0.35">
      <c r="B158" s="25"/>
      <c r="C158" s="28"/>
      <c r="D158" s="28"/>
      <c r="E158" s="29"/>
      <c r="F158" s="29"/>
    </row>
    <row r="159" spans="2:7" ht="94.2" thickBot="1" x14ac:dyDescent="0.35">
      <c r="B159" s="54" t="s">
        <v>11</v>
      </c>
      <c r="C159" s="55" t="s">
        <v>0</v>
      </c>
      <c r="D159" s="55" t="s">
        <v>9</v>
      </c>
      <c r="E159" s="56" t="s">
        <v>5</v>
      </c>
      <c r="F159" s="68" t="s">
        <v>25</v>
      </c>
    </row>
    <row r="160" spans="2:7" ht="15.6" x14ac:dyDescent="0.3">
      <c r="B160" s="179" t="s">
        <v>126</v>
      </c>
      <c r="C160" s="181" t="s">
        <v>51</v>
      </c>
      <c r="D160" s="84" t="s">
        <v>52</v>
      </c>
      <c r="E160" s="128">
        <v>0</v>
      </c>
      <c r="F160" s="98">
        <v>0</v>
      </c>
    </row>
    <row r="161" spans="2:6" ht="15.6" x14ac:dyDescent="0.3">
      <c r="B161" s="180"/>
      <c r="C161" s="182"/>
      <c r="D161" s="84" t="s">
        <v>53</v>
      </c>
      <c r="E161" s="129">
        <v>0</v>
      </c>
      <c r="F161" s="139">
        <v>0</v>
      </c>
    </row>
    <row r="162" spans="2:6" ht="15.6" x14ac:dyDescent="0.3">
      <c r="B162" s="180"/>
      <c r="C162" s="182"/>
      <c r="D162" s="84" t="s">
        <v>54</v>
      </c>
      <c r="E162" s="129">
        <v>1</v>
      </c>
      <c r="F162" s="139">
        <v>393.87</v>
      </c>
    </row>
    <row r="163" spans="2:6" ht="15.6" x14ac:dyDescent="0.3">
      <c r="B163" s="180"/>
      <c r="C163" s="182"/>
      <c r="D163" s="84" t="s">
        <v>55</v>
      </c>
      <c r="E163" s="129">
        <v>0</v>
      </c>
      <c r="F163" s="139">
        <v>0</v>
      </c>
    </row>
    <row r="164" spans="2:6" ht="15.6" x14ac:dyDescent="0.3">
      <c r="B164" s="180"/>
      <c r="C164" s="182"/>
      <c r="D164" s="84" t="s">
        <v>56</v>
      </c>
      <c r="E164" s="129">
        <v>0</v>
      </c>
      <c r="F164" s="139">
        <v>0</v>
      </c>
    </row>
    <row r="165" spans="2:6" ht="15.6" x14ac:dyDescent="0.3">
      <c r="B165" s="180"/>
      <c r="C165" s="182"/>
      <c r="D165" s="84">
        <v>20678</v>
      </c>
      <c r="E165" s="129">
        <v>0</v>
      </c>
      <c r="F165" s="139">
        <v>0</v>
      </c>
    </row>
    <row r="166" spans="2:6" ht="15.6" x14ac:dyDescent="0.3">
      <c r="B166" s="180"/>
      <c r="C166" s="182"/>
      <c r="D166" s="84" t="s">
        <v>58</v>
      </c>
      <c r="E166" s="129">
        <v>0</v>
      </c>
      <c r="F166" s="139">
        <v>0</v>
      </c>
    </row>
    <row r="167" spans="2:6" ht="15.6" x14ac:dyDescent="0.3">
      <c r="B167" s="180"/>
      <c r="C167" s="182"/>
      <c r="D167" s="84" t="s">
        <v>59</v>
      </c>
      <c r="E167" s="129">
        <v>1</v>
      </c>
      <c r="F167" s="139">
        <v>0</v>
      </c>
    </row>
    <row r="168" spans="2:6" ht="15.6" x14ac:dyDescent="0.3">
      <c r="B168" s="180"/>
      <c r="C168" s="182"/>
      <c r="D168" s="84" t="s">
        <v>60</v>
      </c>
      <c r="E168" s="129">
        <v>0</v>
      </c>
      <c r="F168" s="139">
        <v>0</v>
      </c>
    </row>
    <row r="169" spans="2:6" ht="15.6" x14ac:dyDescent="0.3">
      <c r="B169" s="180"/>
      <c r="C169" s="182"/>
      <c r="D169" s="84" t="s">
        <v>61</v>
      </c>
      <c r="E169" s="129">
        <v>0</v>
      </c>
      <c r="F169" s="139">
        <v>0</v>
      </c>
    </row>
    <row r="170" spans="2:6" ht="15.6" x14ac:dyDescent="0.3">
      <c r="B170" s="180"/>
      <c r="C170" s="182"/>
      <c r="D170" s="84" t="s">
        <v>62</v>
      </c>
      <c r="E170" s="129">
        <v>1</v>
      </c>
      <c r="F170" s="139">
        <v>329.54</v>
      </c>
    </row>
    <row r="171" spans="2:6" ht="15.6" x14ac:dyDescent="0.3">
      <c r="B171" s="180"/>
      <c r="C171" s="183"/>
      <c r="D171" s="84" t="s">
        <v>63</v>
      </c>
      <c r="E171" s="129">
        <v>0</v>
      </c>
      <c r="F171" s="139">
        <v>0</v>
      </c>
    </row>
    <row r="172" spans="2:6" ht="15.6" x14ac:dyDescent="0.3">
      <c r="B172" s="180"/>
      <c r="C172" s="181" t="s">
        <v>64</v>
      </c>
      <c r="D172" s="84" t="s">
        <v>65</v>
      </c>
      <c r="E172" s="129">
        <v>5</v>
      </c>
      <c r="F172" s="139">
        <v>361.57</v>
      </c>
    </row>
    <row r="173" spans="2:6" ht="15.6" x14ac:dyDescent="0.3">
      <c r="B173" s="180"/>
      <c r="C173" s="182"/>
      <c r="D173" s="84" t="s">
        <v>66</v>
      </c>
      <c r="E173" s="129">
        <v>4</v>
      </c>
      <c r="F173" s="139">
        <v>562.52</v>
      </c>
    </row>
    <row r="174" spans="2:6" ht="15.6" x14ac:dyDescent="0.3">
      <c r="B174" s="180"/>
      <c r="C174" s="182"/>
      <c r="D174" s="84" t="s">
        <v>67</v>
      </c>
      <c r="E174" s="129">
        <v>1</v>
      </c>
      <c r="F174" s="139">
        <v>344.8</v>
      </c>
    </row>
    <row r="175" spans="2:6" ht="15.6" x14ac:dyDescent="0.3">
      <c r="B175" s="180"/>
      <c r="C175" s="182"/>
      <c r="D175" s="84" t="s">
        <v>68</v>
      </c>
      <c r="E175" s="129">
        <v>0</v>
      </c>
      <c r="F175" s="139">
        <v>0</v>
      </c>
    </row>
    <row r="176" spans="2:6" ht="15.6" x14ac:dyDescent="0.3">
      <c r="B176" s="180"/>
      <c r="C176" s="182"/>
      <c r="D176" s="84" t="s">
        <v>69</v>
      </c>
      <c r="E176" s="129">
        <v>0</v>
      </c>
      <c r="F176" s="139">
        <v>0</v>
      </c>
    </row>
    <row r="177" spans="2:6" ht="15.6" x14ac:dyDescent="0.3">
      <c r="B177" s="180"/>
      <c r="C177" s="182"/>
      <c r="D177" s="84" t="s">
        <v>70</v>
      </c>
      <c r="E177" s="129">
        <v>0</v>
      </c>
      <c r="F177" s="139">
        <v>0</v>
      </c>
    </row>
    <row r="178" spans="2:6" ht="15.6" x14ac:dyDescent="0.3">
      <c r="B178" s="180"/>
      <c r="C178" s="182"/>
      <c r="D178" s="84" t="s">
        <v>71</v>
      </c>
      <c r="E178" s="129">
        <v>0</v>
      </c>
      <c r="F178" s="139">
        <v>0</v>
      </c>
    </row>
    <row r="179" spans="2:6" ht="15.6" x14ac:dyDescent="0.3">
      <c r="B179" s="180"/>
      <c r="C179" s="182"/>
      <c r="D179" s="84" t="s">
        <v>72</v>
      </c>
      <c r="E179" s="129">
        <v>0</v>
      </c>
      <c r="F179" s="139">
        <v>0</v>
      </c>
    </row>
    <row r="180" spans="2:6" ht="15.6" x14ac:dyDescent="0.3">
      <c r="B180" s="180"/>
      <c r="C180" s="182"/>
      <c r="D180" s="84" t="s">
        <v>73</v>
      </c>
      <c r="E180" s="129">
        <v>0</v>
      </c>
      <c r="F180" s="139">
        <v>0</v>
      </c>
    </row>
    <row r="181" spans="2:6" ht="15.6" x14ac:dyDescent="0.3">
      <c r="B181" s="180"/>
      <c r="C181" s="182"/>
      <c r="D181" s="84">
        <v>20622</v>
      </c>
      <c r="E181" s="129">
        <v>0</v>
      </c>
      <c r="F181" s="139">
        <v>0</v>
      </c>
    </row>
    <row r="182" spans="2:6" ht="15.6" x14ac:dyDescent="0.3">
      <c r="B182" s="180"/>
      <c r="C182" s="182"/>
      <c r="D182" s="84" t="s">
        <v>74</v>
      </c>
      <c r="E182" s="129">
        <v>0</v>
      </c>
      <c r="F182" s="139">
        <v>0</v>
      </c>
    </row>
    <row r="183" spans="2:6" ht="15.6" x14ac:dyDescent="0.3">
      <c r="B183" s="180"/>
      <c r="C183" s="182"/>
      <c r="D183" s="84" t="s">
        <v>75</v>
      </c>
      <c r="E183" s="129">
        <v>0</v>
      </c>
      <c r="F183" s="139">
        <v>0</v>
      </c>
    </row>
    <row r="184" spans="2:6" ht="15.6" x14ac:dyDescent="0.3">
      <c r="B184" s="180"/>
      <c r="C184" s="182"/>
      <c r="D184" s="84" t="s">
        <v>76</v>
      </c>
      <c r="E184" s="129">
        <v>1</v>
      </c>
      <c r="F184" s="139">
        <v>369.91</v>
      </c>
    </row>
    <row r="185" spans="2:6" ht="15.6" x14ac:dyDescent="0.3">
      <c r="B185" s="180"/>
      <c r="C185" s="182"/>
      <c r="D185" s="84" t="s">
        <v>77</v>
      </c>
      <c r="E185" s="129">
        <v>1</v>
      </c>
      <c r="F185" s="139">
        <v>1600.62</v>
      </c>
    </row>
    <row r="186" spans="2:6" ht="15.6" x14ac:dyDescent="0.3">
      <c r="B186" s="180"/>
      <c r="C186" s="182"/>
      <c r="D186" s="84" t="s">
        <v>78</v>
      </c>
      <c r="E186" s="129">
        <v>0</v>
      </c>
      <c r="F186" s="139">
        <v>0</v>
      </c>
    </row>
    <row r="187" spans="2:6" ht="15.6" x14ac:dyDescent="0.3">
      <c r="B187" s="180"/>
      <c r="C187" s="182"/>
      <c r="D187" s="84" t="s">
        <v>79</v>
      </c>
      <c r="E187" s="129">
        <v>0</v>
      </c>
      <c r="F187" s="139">
        <v>0</v>
      </c>
    </row>
    <row r="188" spans="2:6" ht="15.6" x14ac:dyDescent="0.3">
      <c r="B188" s="180"/>
      <c r="C188" s="182"/>
      <c r="D188" s="84" t="s">
        <v>80</v>
      </c>
      <c r="E188" s="129">
        <v>3</v>
      </c>
      <c r="F188" s="139">
        <v>367.02</v>
      </c>
    </row>
    <row r="189" spans="2:6" ht="15.6" x14ac:dyDescent="0.3">
      <c r="B189" s="180"/>
      <c r="C189" s="182"/>
      <c r="D189" s="84" t="s">
        <v>81</v>
      </c>
      <c r="E189" s="129">
        <v>0</v>
      </c>
      <c r="F189" s="139">
        <v>0</v>
      </c>
    </row>
    <row r="190" spans="2:6" ht="15.6" x14ac:dyDescent="0.3">
      <c r="B190" s="180"/>
      <c r="C190" s="182"/>
      <c r="D190" s="84" t="s">
        <v>82</v>
      </c>
      <c r="E190" s="129">
        <v>0</v>
      </c>
      <c r="F190" s="139">
        <v>0</v>
      </c>
    </row>
    <row r="191" spans="2:6" ht="15.6" x14ac:dyDescent="0.3">
      <c r="B191" s="180"/>
      <c r="C191" s="182"/>
      <c r="D191" s="84" t="s">
        <v>83</v>
      </c>
      <c r="E191" s="129">
        <v>0</v>
      </c>
      <c r="F191" s="139">
        <v>0</v>
      </c>
    </row>
    <row r="192" spans="2:6" ht="15.6" x14ac:dyDescent="0.3">
      <c r="B192" s="180"/>
      <c r="C192" s="182"/>
      <c r="D192" s="84" t="s">
        <v>84</v>
      </c>
      <c r="E192" s="129">
        <v>0</v>
      </c>
      <c r="F192" s="139">
        <v>0</v>
      </c>
    </row>
    <row r="193" spans="2:6" ht="15.6" x14ac:dyDescent="0.3">
      <c r="B193" s="180"/>
      <c r="C193" s="182"/>
      <c r="D193" s="84" t="s">
        <v>85</v>
      </c>
      <c r="E193" s="129">
        <v>0</v>
      </c>
      <c r="F193" s="139">
        <v>0</v>
      </c>
    </row>
    <row r="194" spans="2:6" ht="15.6" x14ac:dyDescent="0.3">
      <c r="B194" s="180"/>
      <c r="C194" s="182"/>
      <c r="D194" s="84" t="s">
        <v>86</v>
      </c>
      <c r="E194" s="129">
        <v>0</v>
      </c>
      <c r="F194" s="139">
        <v>0</v>
      </c>
    </row>
    <row r="195" spans="2:6" ht="15.6" x14ac:dyDescent="0.3">
      <c r="B195" s="180"/>
      <c r="C195" s="182"/>
      <c r="D195" s="84" t="s">
        <v>87</v>
      </c>
      <c r="E195" s="129">
        <v>0</v>
      </c>
      <c r="F195" s="139">
        <v>0</v>
      </c>
    </row>
    <row r="196" spans="2:6" ht="15.6" x14ac:dyDescent="0.3">
      <c r="B196" s="180"/>
      <c r="C196" s="182"/>
      <c r="D196" s="84" t="s">
        <v>88</v>
      </c>
      <c r="E196" s="129">
        <v>0</v>
      </c>
      <c r="F196" s="139">
        <v>0</v>
      </c>
    </row>
    <row r="197" spans="2:6" ht="15.6" x14ac:dyDescent="0.3">
      <c r="B197" s="180"/>
      <c r="C197" s="182"/>
      <c r="D197" s="84" t="s">
        <v>89</v>
      </c>
      <c r="E197" s="129">
        <v>1</v>
      </c>
      <c r="F197" s="139">
        <v>977.38</v>
      </c>
    </row>
    <row r="198" spans="2:6" ht="15.6" x14ac:dyDescent="0.3">
      <c r="B198" s="180"/>
      <c r="C198" s="184" t="s">
        <v>90</v>
      </c>
      <c r="D198" s="84">
        <v>20601</v>
      </c>
      <c r="E198" s="129">
        <v>0</v>
      </c>
      <c r="F198" s="139">
        <v>0</v>
      </c>
    </row>
    <row r="199" spans="2:6" ht="15.6" x14ac:dyDescent="0.3">
      <c r="B199" s="180"/>
      <c r="C199" s="185"/>
      <c r="D199" s="84">
        <v>20607</v>
      </c>
      <c r="E199" s="129">
        <v>2</v>
      </c>
      <c r="F199" s="139">
        <v>446.75</v>
      </c>
    </row>
    <row r="200" spans="2:6" ht="15.6" x14ac:dyDescent="0.3">
      <c r="B200" s="180"/>
      <c r="C200" s="185"/>
      <c r="D200" s="84" t="s">
        <v>91</v>
      </c>
      <c r="E200" s="129">
        <v>0</v>
      </c>
      <c r="F200" s="139">
        <v>0</v>
      </c>
    </row>
    <row r="201" spans="2:6" ht="15.6" x14ac:dyDescent="0.3">
      <c r="B201" s="180"/>
      <c r="C201" s="185"/>
      <c r="D201" s="84">
        <v>20613</v>
      </c>
      <c r="E201" s="129">
        <v>1</v>
      </c>
      <c r="F201" s="139">
        <v>607.59</v>
      </c>
    </row>
    <row r="202" spans="2:6" ht="15.6" x14ac:dyDescent="0.3">
      <c r="B202" s="180"/>
      <c r="C202" s="185"/>
      <c r="D202" s="84" t="s">
        <v>92</v>
      </c>
      <c r="E202" s="129">
        <v>0</v>
      </c>
      <c r="F202" s="139">
        <v>0</v>
      </c>
    </row>
    <row r="203" spans="2:6" ht="15.6" x14ac:dyDescent="0.3">
      <c r="B203" s="180"/>
      <c r="C203" s="185"/>
      <c r="D203" s="84">
        <v>20744</v>
      </c>
      <c r="E203" s="129">
        <v>0</v>
      </c>
      <c r="F203" s="139">
        <v>0</v>
      </c>
    </row>
    <row r="204" spans="2:6" ht="15.6" x14ac:dyDescent="0.3">
      <c r="B204" s="180"/>
      <c r="C204" s="185"/>
      <c r="D204" s="84" t="s">
        <v>93</v>
      </c>
      <c r="E204" s="129">
        <v>0</v>
      </c>
      <c r="F204" s="139">
        <v>0</v>
      </c>
    </row>
    <row r="205" spans="2:6" ht="15.6" x14ac:dyDescent="0.3">
      <c r="B205" s="180"/>
      <c r="C205" s="185"/>
      <c r="D205" s="84" t="s">
        <v>94</v>
      </c>
      <c r="E205" s="129">
        <v>0</v>
      </c>
      <c r="F205" s="139">
        <v>0</v>
      </c>
    </row>
    <row r="206" spans="2:6" ht="15.6" x14ac:dyDescent="0.3">
      <c r="B206" s="180"/>
      <c r="C206" s="185"/>
      <c r="D206" s="84" t="s">
        <v>95</v>
      </c>
      <c r="E206" s="129">
        <v>0</v>
      </c>
      <c r="F206" s="139">
        <v>0</v>
      </c>
    </row>
    <row r="207" spans="2:6" ht="15.6" x14ac:dyDescent="0.3">
      <c r="B207" s="180"/>
      <c r="C207" s="184" t="s">
        <v>96</v>
      </c>
      <c r="D207" s="84" t="s">
        <v>97</v>
      </c>
      <c r="E207" s="129">
        <v>0</v>
      </c>
      <c r="F207" s="139">
        <v>0</v>
      </c>
    </row>
    <row r="208" spans="2:6" ht="15.6" x14ac:dyDescent="0.3">
      <c r="B208" s="180"/>
      <c r="C208" s="185"/>
      <c r="D208" s="84" t="s">
        <v>98</v>
      </c>
      <c r="E208" s="129">
        <v>0</v>
      </c>
      <c r="F208" s="139">
        <v>0</v>
      </c>
    </row>
    <row r="209" spans="2:6" ht="15.6" x14ac:dyDescent="0.3">
      <c r="B209" s="180"/>
      <c r="C209" s="185"/>
      <c r="D209" s="84" t="s">
        <v>99</v>
      </c>
      <c r="E209" s="129">
        <v>0</v>
      </c>
      <c r="F209" s="139">
        <v>0</v>
      </c>
    </row>
    <row r="210" spans="2:6" ht="15.6" x14ac:dyDescent="0.3">
      <c r="B210" s="180"/>
      <c r="C210" s="185"/>
      <c r="D210" s="84" t="s">
        <v>100</v>
      </c>
      <c r="E210" s="129">
        <v>4</v>
      </c>
      <c r="F210" s="139">
        <v>878.09</v>
      </c>
    </row>
    <row r="211" spans="2:6" ht="15.6" x14ac:dyDescent="0.3">
      <c r="B211" s="180"/>
      <c r="C211" s="185"/>
      <c r="D211" s="84" t="s">
        <v>101</v>
      </c>
      <c r="E211" s="129">
        <v>1</v>
      </c>
      <c r="F211" s="139">
        <v>406.69</v>
      </c>
    </row>
    <row r="212" spans="2:6" ht="15.6" x14ac:dyDescent="0.3">
      <c r="B212" s="180"/>
      <c r="C212" s="185"/>
      <c r="D212" s="84" t="s">
        <v>102</v>
      </c>
      <c r="E212" s="129">
        <v>2</v>
      </c>
      <c r="F212" s="139">
        <v>1514.83</v>
      </c>
    </row>
    <row r="213" spans="2:6" ht="15.6" x14ac:dyDescent="0.3">
      <c r="B213" s="180"/>
      <c r="C213" s="185"/>
      <c r="D213" s="84" t="s">
        <v>103</v>
      </c>
      <c r="E213" s="129">
        <v>0</v>
      </c>
      <c r="F213" s="139">
        <v>0</v>
      </c>
    </row>
    <row r="214" spans="2:6" ht="15.6" x14ac:dyDescent="0.3">
      <c r="B214" s="180"/>
      <c r="C214" s="185"/>
      <c r="D214" s="84" t="s">
        <v>104</v>
      </c>
      <c r="E214" s="129">
        <v>0</v>
      </c>
      <c r="F214" s="139">
        <v>0</v>
      </c>
    </row>
    <row r="215" spans="2:6" ht="15.6" x14ac:dyDescent="0.3">
      <c r="B215" s="180"/>
      <c r="C215" s="185"/>
      <c r="D215" s="84" t="s">
        <v>105</v>
      </c>
      <c r="E215" s="129">
        <v>0</v>
      </c>
      <c r="F215" s="139">
        <v>0</v>
      </c>
    </row>
    <row r="216" spans="2:6" ht="15.6" x14ac:dyDescent="0.3">
      <c r="B216" s="180"/>
      <c r="C216" s="185"/>
      <c r="D216" s="84" t="s">
        <v>106</v>
      </c>
      <c r="E216" s="129">
        <v>0</v>
      </c>
      <c r="F216" s="139">
        <v>0</v>
      </c>
    </row>
    <row r="217" spans="2:6" ht="15.6" x14ac:dyDescent="0.3">
      <c r="B217" s="180"/>
      <c r="C217" s="185"/>
      <c r="D217" s="84" t="s">
        <v>107</v>
      </c>
      <c r="E217" s="129">
        <v>1</v>
      </c>
      <c r="F217" s="139">
        <v>219.09</v>
      </c>
    </row>
    <row r="218" spans="2:6" ht="15.6" x14ac:dyDescent="0.3">
      <c r="B218" s="180"/>
      <c r="C218" s="185"/>
      <c r="D218" s="84" t="s">
        <v>108</v>
      </c>
      <c r="E218" s="129">
        <v>0</v>
      </c>
      <c r="F218" s="139">
        <v>0</v>
      </c>
    </row>
    <row r="219" spans="2:6" ht="15.6" x14ac:dyDescent="0.3">
      <c r="B219" s="180"/>
      <c r="C219" s="185"/>
      <c r="D219" s="84" t="s">
        <v>109</v>
      </c>
      <c r="E219" s="129">
        <v>0</v>
      </c>
      <c r="F219" s="139">
        <v>0</v>
      </c>
    </row>
    <row r="220" spans="2:6" ht="15.6" x14ac:dyDescent="0.3">
      <c r="B220" s="180"/>
      <c r="C220" s="185"/>
      <c r="D220" s="84" t="s">
        <v>110</v>
      </c>
      <c r="E220" s="129">
        <v>0</v>
      </c>
      <c r="F220" s="139">
        <v>0</v>
      </c>
    </row>
    <row r="221" spans="2:6" ht="15.6" x14ac:dyDescent="0.3">
      <c r="B221" s="180"/>
      <c r="C221" s="185"/>
      <c r="D221" s="84" t="s">
        <v>111</v>
      </c>
      <c r="E221" s="129">
        <v>1</v>
      </c>
      <c r="F221" s="139">
        <v>300</v>
      </c>
    </row>
    <row r="222" spans="2:6" ht="15.6" x14ac:dyDescent="0.3">
      <c r="B222" s="180"/>
      <c r="C222" s="185"/>
      <c r="D222" s="84" t="s">
        <v>112</v>
      </c>
      <c r="E222" s="129">
        <v>2</v>
      </c>
      <c r="F222" s="139">
        <v>183.56</v>
      </c>
    </row>
    <row r="223" spans="2:6" ht="15.6" x14ac:dyDescent="0.3">
      <c r="B223" s="180"/>
      <c r="C223" s="185"/>
      <c r="D223" s="84" t="s">
        <v>113</v>
      </c>
      <c r="E223" s="129">
        <v>2</v>
      </c>
      <c r="F223" s="139">
        <v>342.02</v>
      </c>
    </row>
    <row r="224" spans="2:6" ht="15.6" x14ac:dyDescent="0.3">
      <c r="B224" s="180"/>
      <c r="C224" s="185"/>
      <c r="D224" s="84" t="s">
        <v>114</v>
      </c>
      <c r="E224" s="129">
        <v>0</v>
      </c>
      <c r="F224" s="139">
        <v>0</v>
      </c>
    </row>
    <row r="225" spans="2:6" ht="15.6" x14ac:dyDescent="0.3">
      <c r="B225" s="180"/>
      <c r="C225" s="185"/>
      <c r="D225" s="84">
        <v>20659</v>
      </c>
      <c r="E225" s="129">
        <v>3</v>
      </c>
      <c r="F225" s="139">
        <v>476.54</v>
      </c>
    </row>
    <row r="226" spans="2:6" ht="15.6" x14ac:dyDescent="0.3">
      <c r="B226" s="180"/>
      <c r="C226" s="185"/>
      <c r="D226" s="84" t="s">
        <v>115</v>
      </c>
      <c r="E226" s="129">
        <v>0</v>
      </c>
      <c r="F226" s="139">
        <v>0</v>
      </c>
    </row>
    <row r="227" spans="2:6" ht="15.6" x14ac:dyDescent="0.3">
      <c r="B227" s="180"/>
      <c r="C227" s="185"/>
      <c r="D227" s="84" t="s">
        <v>116</v>
      </c>
      <c r="E227" s="129">
        <v>0</v>
      </c>
      <c r="F227" s="139">
        <v>0</v>
      </c>
    </row>
    <row r="228" spans="2:6" ht="15.6" x14ac:dyDescent="0.3">
      <c r="B228" s="180"/>
      <c r="C228" s="185"/>
      <c r="D228" s="84" t="s">
        <v>117</v>
      </c>
      <c r="E228" s="129">
        <v>0</v>
      </c>
      <c r="F228" s="139">
        <v>0</v>
      </c>
    </row>
    <row r="229" spans="2:6" ht="15.6" x14ac:dyDescent="0.3">
      <c r="B229" s="180"/>
      <c r="C229" s="185"/>
      <c r="D229" s="84" t="s">
        <v>118</v>
      </c>
      <c r="E229" s="129">
        <v>0</v>
      </c>
      <c r="F229" s="139">
        <v>0</v>
      </c>
    </row>
    <row r="230" spans="2:6" ht="15.6" x14ac:dyDescent="0.3">
      <c r="B230" s="180"/>
      <c r="C230" s="185"/>
      <c r="D230" s="84" t="s">
        <v>119</v>
      </c>
      <c r="E230" s="129">
        <v>0</v>
      </c>
      <c r="F230" s="139">
        <v>0</v>
      </c>
    </row>
    <row r="231" spans="2:6" ht="15.6" x14ac:dyDescent="0.3">
      <c r="B231" s="180"/>
      <c r="C231" s="185"/>
      <c r="D231" s="84" t="s">
        <v>120</v>
      </c>
      <c r="E231" s="129">
        <v>0</v>
      </c>
      <c r="F231" s="139">
        <v>0</v>
      </c>
    </row>
    <row r="232" spans="2:6" ht="15.6" x14ac:dyDescent="0.3">
      <c r="B232" s="180"/>
      <c r="C232" s="185"/>
      <c r="D232" s="84" t="s">
        <v>121</v>
      </c>
      <c r="E232" s="129">
        <v>0</v>
      </c>
      <c r="F232" s="139">
        <v>0</v>
      </c>
    </row>
    <row r="233" spans="2:6" ht="15.6" x14ac:dyDescent="0.3">
      <c r="B233" s="180"/>
      <c r="C233" s="185"/>
      <c r="D233" s="84" t="s">
        <v>122</v>
      </c>
      <c r="E233" s="129">
        <v>0</v>
      </c>
      <c r="F233" s="139">
        <v>0</v>
      </c>
    </row>
    <row r="234" spans="2:6" ht="15.6" x14ac:dyDescent="0.3">
      <c r="B234" s="180"/>
      <c r="C234" s="185"/>
      <c r="D234" s="84" t="s">
        <v>123</v>
      </c>
      <c r="E234" s="129">
        <v>0</v>
      </c>
      <c r="F234" s="139">
        <v>0</v>
      </c>
    </row>
    <row r="235" spans="2:6" ht="15.6" x14ac:dyDescent="0.3">
      <c r="B235" s="180"/>
      <c r="C235" s="185"/>
      <c r="D235" s="86" t="s">
        <v>124</v>
      </c>
      <c r="E235" s="129">
        <v>0</v>
      </c>
      <c r="F235" s="139">
        <v>0</v>
      </c>
    </row>
    <row r="236" spans="2:6" ht="16.2" thickBot="1" x14ac:dyDescent="0.35">
      <c r="B236" s="52" t="s">
        <v>6</v>
      </c>
      <c r="C236" s="95" t="s">
        <v>7</v>
      </c>
      <c r="D236" s="95" t="s">
        <v>7</v>
      </c>
      <c r="E236" s="106">
        <f>SUM(E160:E235)</f>
        <v>38</v>
      </c>
      <c r="F236" s="97"/>
    </row>
    <row r="237" spans="2:6" ht="15" thickBot="1" x14ac:dyDescent="0.35"/>
    <row r="238" spans="2:6" ht="15" thickBot="1" x14ac:dyDescent="0.35">
      <c r="B238" s="199" t="s">
        <v>8</v>
      </c>
      <c r="C238" s="200"/>
      <c r="D238" s="200"/>
      <c r="E238" s="200"/>
      <c r="F238" s="201"/>
    </row>
    <row r="239" spans="2:6" x14ac:dyDescent="0.3">
      <c r="B239" s="19"/>
      <c r="C239" s="20"/>
      <c r="D239" s="20"/>
      <c r="E239" s="61"/>
      <c r="F239" s="21"/>
    </row>
    <row r="240" spans="2:6" x14ac:dyDescent="0.3">
      <c r="B240" s="19"/>
      <c r="C240" s="20"/>
      <c r="D240" s="20"/>
      <c r="E240" s="61"/>
      <c r="F240" s="21"/>
    </row>
    <row r="241" spans="2:6" ht="15.6" x14ac:dyDescent="0.3">
      <c r="B241" s="14" t="s">
        <v>140</v>
      </c>
      <c r="C241" s="20"/>
      <c r="D241" s="20"/>
      <c r="E241" s="61"/>
      <c r="F241" s="21"/>
    </row>
    <row r="242" spans="2:6" x14ac:dyDescent="0.3">
      <c r="B242" s="19"/>
      <c r="C242" s="20"/>
      <c r="D242" s="20"/>
      <c r="E242" s="61"/>
      <c r="F242" s="21"/>
    </row>
    <row r="243" spans="2:6" x14ac:dyDescent="0.3">
      <c r="B243" s="19"/>
      <c r="C243" s="20"/>
      <c r="D243" s="20"/>
      <c r="E243" s="61"/>
      <c r="F243" s="21"/>
    </row>
    <row r="244" spans="2:6" ht="15" thickBot="1" x14ac:dyDescent="0.35">
      <c r="B244" s="22"/>
      <c r="C244" s="13"/>
      <c r="D244" s="13"/>
      <c r="E244" s="63"/>
      <c r="F244" s="23"/>
    </row>
  </sheetData>
  <mergeCells count="19">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H2:J3"/>
    <mergeCell ref="C198:C206"/>
    <mergeCell ref="C207:C235"/>
    <mergeCell ref="B2:F2"/>
  </mergeCells>
  <pageMargins left="0.7" right="0.7" top="0.75" bottom="0.75" header="0.3" footer="0.3"/>
  <pageSetup scale="81" fitToHeight="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K242"/>
  <sheetViews>
    <sheetView zoomScale="80" zoomScaleNormal="80" workbookViewId="0">
      <pane ySplit="5" topLeftCell="A6" activePane="bottomLeft" state="frozen"/>
      <selection activeCell="B6" sqref="B6:B79"/>
      <selection pane="bottomLeft" activeCell="B5" sqref="B5"/>
    </sheetView>
  </sheetViews>
  <sheetFormatPr defaultRowHeight="14.4" x14ac:dyDescent="0.3"/>
  <cols>
    <col min="2" max="2" width="19.109375" customWidth="1"/>
    <col min="3" max="4" width="19.44140625" customWidth="1"/>
    <col min="5" max="5" width="19.109375" customWidth="1"/>
    <col min="6" max="6" width="11.88671875" customWidth="1"/>
  </cols>
  <sheetData>
    <row r="1" spans="2:11" ht="15" thickBot="1" x14ac:dyDescent="0.35"/>
    <row r="2" spans="2:11" ht="16.2" thickBot="1" x14ac:dyDescent="0.35">
      <c r="B2" s="202" t="s">
        <v>40</v>
      </c>
      <c r="C2" s="203"/>
      <c r="D2" s="203"/>
      <c r="E2" s="204"/>
      <c r="G2" s="187"/>
      <c r="H2" s="187"/>
      <c r="I2" s="188"/>
      <c r="J2" s="188"/>
    </row>
    <row r="3" spans="2:11" ht="8.25" customHeight="1" x14ac:dyDescent="0.3">
      <c r="B3" s="205"/>
      <c r="C3" s="205"/>
      <c r="D3" s="205"/>
      <c r="E3" s="205"/>
      <c r="G3" s="187"/>
      <c r="H3" s="187"/>
      <c r="I3" s="188"/>
      <c r="J3" s="188"/>
    </row>
    <row r="4" spans="2:11" ht="9" customHeight="1" thickBot="1" x14ac:dyDescent="0.35">
      <c r="B4" s="1"/>
      <c r="C4" s="1"/>
      <c r="D4" s="1"/>
      <c r="E4" s="11"/>
      <c r="G4" s="187"/>
      <c r="H4" s="187"/>
      <c r="I4" s="188"/>
      <c r="J4" s="188"/>
    </row>
    <row r="5" spans="2:11" ht="78.599999999999994" thickBot="1" x14ac:dyDescent="0.35">
      <c r="B5" s="30" t="s">
        <v>11</v>
      </c>
      <c r="C5" s="4" t="s">
        <v>0</v>
      </c>
      <c r="D5" s="4" t="s">
        <v>9</v>
      </c>
      <c r="E5" s="12" t="s">
        <v>21</v>
      </c>
      <c r="F5" s="144"/>
      <c r="G5" s="79"/>
      <c r="I5" s="79"/>
      <c r="J5" s="79"/>
      <c r="K5" s="79"/>
    </row>
    <row r="6" spans="2:11" ht="15.75" customHeight="1" x14ac:dyDescent="0.3">
      <c r="B6" s="179" t="s">
        <v>12</v>
      </c>
      <c r="C6" s="181" t="s">
        <v>51</v>
      </c>
      <c r="D6" s="84" t="s">
        <v>52</v>
      </c>
      <c r="E6" s="109">
        <v>0</v>
      </c>
    </row>
    <row r="7" spans="2:11" ht="15.75" customHeight="1" x14ac:dyDescent="0.3">
      <c r="B7" s="180"/>
      <c r="C7" s="182"/>
      <c r="D7" s="84" t="s">
        <v>53</v>
      </c>
      <c r="E7" s="109">
        <v>0</v>
      </c>
    </row>
    <row r="8" spans="2:11" ht="15.6" x14ac:dyDescent="0.3">
      <c r="B8" s="180"/>
      <c r="C8" s="182"/>
      <c r="D8" s="84" t="s">
        <v>54</v>
      </c>
      <c r="E8" s="109">
        <v>19</v>
      </c>
    </row>
    <row r="9" spans="2:11" ht="15.6" x14ac:dyDescent="0.3">
      <c r="B9" s="180"/>
      <c r="C9" s="182"/>
      <c r="D9" s="84" t="s">
        <v>55</v>
      </c>
      <c r="E9" s="109">
        <v>126</v>
      </c>
    </row>
    <row r="10" spans="2:11" ht="15.6" x14ac:dyDescent="0.3">
      <c r="B10" s="180"/>
      <c r="C10" s="182"/>
      <c r="D10" s="84" t="s">
        <v>56</v>
      </c>
      <c r="E10" s="109">
        <v>8</v>
      </c>
    </row>
    <row r="11" spans="2:11" ht="15.6" x14ac:dyDescent="0.3">
      <c r="B11" s="180"/>
      <c r="C11" s="182"/>
      <c r="D11" s="84">
        <v>20678</v>
      </c>
      <c r="E11" s="109">
        <v>27</v>
      </c>
    </row>
    <row r="12" spans="2:11" ht="15.6" x14ac:dyDescent="0.3">
      <c r="B12" s="180"/>
      <c r="C12" s="182"/>
      <c r="D12" s="84" t="s">
        <v>58</v>
      </c>
      <c r="E12" s="109">
        <v>9</v>
      </c>
    </row>
    <row r="13" spans="2:11" ht="15.6" x14ac:dyDescent="0.3">
      <c r="B13" s="180"/>
      <c r="C13" s="182"/>
      <c r="D13" s="84" t="s">
        <v>59</v>
      </c>
      <c r="E13" s="109">
        <v>8</v>
      </c>
    </row>
    <row r="14" spans="2:11" ht="15.6" x14ac:dyDescent="0.3">
      <c r="B14" s="180"/>
      <c r="C14" s="182"/>
      <c r="D14" s="84" t="s">
        <v>60</v>
      </c>
      <c r="E14" s="109">
        <v>3</v>
      </c>
    </row>
    <row r="15" spans="2:11" ht="15.6" x14ac:dyDescent="0.3">
      <c r="B15" s="180"/>
      <c r="C15" s="182"/>
      <c r="D15" s="84" t="s">
        <v>61</v>
      </c>
      <c r="E15" s="109">
        <v>0</v>
      </c>
    </row>
    <row r="16" spans="2:11" ht="15.6" x14ac:dyDescent="0.3">
      <c r="B16" s="180"/>
      <c r="C16" s="182"/>
      <c r="D16" s="84" t="s">
        <v>62</v>
      </c>
      <c r="E16" s="109">
        <v>5</v>
      </c>
    </row>
    <row r="17" spans="2:5" ht="15.6" x14ac:dyDescent="0.3">
      <c r="B17" s="180"/>
      <c r="C17" s="182"/>
      <c r="D17" s="84" t="s">
        <v>63</v>
      </c>
      <c r="E17" s="109">
        <v>5</v>
      </c>
    </row>
    <row r="18" spans="2:5" ht="15.6" x14ac:dyDescent="0.3">
      <c r="B18" s="180"/>
      <c r="C18" s="181" t="s">
        <v>64</v>
      </c>
      <c r="D18" s="84" t="s">
        <v>65</v>
      </c>
      <c r="E18" s="109">
        <v>99</v>
      </c>
    </row>
    <row r="19" spans="2:5" ht="15.6" x14ac:dyDescent="0.3">
      <c r="B19" s="180"/>
      <c r="C19" s="182"/>
      <c r="D19" s="84" t="s">
        <v>66</v>
      </c>
      <c r="E19" s="109">
        <v>79</v>
      </c>
    </row>
    <row r="20" spans="2:5" ht="15.6" x14ac:dyDescent="0.3">
      <c r="B20" s="180"/>
      <c r="C20" s="182"/>
      <c r="D20" s="84" t="s">
        <v>67</v>
      </c>
      <c r="E20" s="109">
        <v>106</v>
      </c>
    </row>
    <row r="21" spans="2:5" ht="15.6" x14ac:dyDescent="0.3">
      <c r="B21" s="180"/>
      <c r="C21" s="182"/>
      <c r="D21" s="84" t="s">
        <v>68</v>
      </c>
      <c r="E21" s="109">
        <v>0</v>
      </c>
    </row>
    <row r="22" spans="2:5" ht="15.6" x14ac:dyDescent="0.3">
      <c r="B22" s="180"/>
      <c r="C22" s="182"/>
      <c r="D22" s="84" t="s">
        <v>69</v>
      </c>
      <c r="E22" s="109">
        <v>4</v>
      </c>
    </row>
    <row r="23" spans="2:5" ht="15.6" x14ac:dyDescent="0.3">
      <c r="B23" s="180"/>
      <c r="C23" s="182"/>
      <c r="D23" s="84" t="s">
        <v>70</v>
      </c>
      <c r="E23" s="109">
        <v>0</v>
      </c>
    </row>
    <row r="24" spans="2:5" ht="15.6" x14ac:dyDescent="0.3">
      <c r="B24" s="180"/>
      <c r="C24" s="182"/>
      <c r="D24" s="84" t="s">
        <v>71</v>
      </c>
      <c r="E24" s="109">
        <v>2</v>
      </c>
    </row>
    <row r="25" spans="2:5" ht="15.6" x14ac:dyDescent="0.3">
      <c r="B25" s="180"/>
      <c r="C25" s="182"/>
      <c r="D25" s="84" t="s">
        <v>72</v>
      </c>
      <c r="E25" s="109">
        <v>44</v>
      </c>
    </row>
    <row r="26" spans="2:5" ht="15.6" x14ac:dyDescent="0.3">
      <c r="B26" s="180"/>
      <c r="C26" s="182"/>
      <c r="D26" s="84" t="s">
        <v>73</v>
      </c>
      <c r="E26" s="109">
        <v>1</v>
      </c>
    </row>
    <row r="27" spans="2:5" ht="15.6" x14ac:dyDescent="0.3">
      <c r="B27" s="180"/>
      <c r="C27" s="182"/>
      <c r="D27" s="84">
        <v>20622</v>
      </c>
      <c r="E27" s="109">
        <v>5</v>
      </c>
    </row>
    <row r="28" spans="2:5" ht="15.6" x14ac:dyDescent="0.3">
      <c r="B28" s="180"/>
      <c r="C28" s="182"/>
      <c r="D28" s="84" t="s">
        <v>74</v>
      </c>
      <c r="E28" s="109">
        <v>1</v>
      </c>
    </row>
    <row r="29" spans="2:5" ht="15.6" x14ac:dyDescent="0.3">
      <c r="B29" s="180"/>
      <c r="C29" s="182"/>
      <c r="D29" s="84" t="s">
        <v>75</v>
      </c>
      <c r="E29" s="109">
        <v>4</v>
      </c>
    </row>
    <row r="30" spans="2:5" ht="15.6" x14ac:dyDescent="0.3">
      <c r="B30" s="180"/>
      <c r="C30" s="182"/>
      <c r="D30" s="84" t="s">
        <v>76</v>
      </c>
      <c r="E30" s="109">
        <v>9</v>
      </c>
    </row>
    <row r="31" spans="2:5" ht="15.6" x14ac:dyDescent="0.3">
      <c r="B31" s="180"/>
      <c r="C31" s="182"/>
      <c r="D31" s="84" t="s">
        <v>77</v>
      </c>
      <c r="E31" s="109">
        <v>57</v>
      </c>
    </row>
    <row r="32" spans="2:5" ht="15.6" x14ac:dyDescent="0.3">
      <c r="B32" s="180"/>
      <c r="C32" s="182"/>
      <c r="D32" s="84" t="s">
        <v>78</v>
      </c>
      <c r="E32" s="109">
        <v>0</v>
      </c>
    </row>
    <row r="33" spans="2:5" ht="15.6" x14ac:dyDescent="0.3">
      <c r="B33" s="180"/>
      <c r="C33" s="182"/>
      <c r="D33" s="84" t="s">
        <v>79</v>
      </c>
      <c r="E33" s="109">
        <v>0</v>
      </c>
    </row>
    <row r="34" spans="2:5" ht="15.6" x14ac:dyDescent="0.3">
      <c r="B34" s="180"/>
      <c r="C34" s="182"/>
      <c r="D34" s="84" t="s">
        <v>80</v>
      </c>
      <c r="E34" s="109">
        <v>66</v>
      </c>
    </row>
    <row r="35" spans="2:5" ht="15.6" x14ac:dyDescent="0.3">
      <c r="B35" s="180"/>
      <c r="C35" s="182"/>
      <c r="D35" s="84" t="s">
        <v>81</v>
      </c>
      <c r="E35" s="109">
        <v>2</v>
      </c>
    </row>
    <row r="36" spans="2:5" ht="15.6" x14ac:dyDescent="0.3">
      <c r="B36" s="180"/>
      <c r="C36" s="182"/>
      <c r="D36" s="84" t="s">
        <v>82</v>
      </c>
      <c r="E36" s="109">
        <v>0</v>
      </c>
    </row>
    <row r="37" spans="2:5" ht="15.6" x14ac:dyDescent="0.3">
      <c r="B37" s="180"/>
      <c r="C37" s="182"/>
      <c r="D37" s="84" t="s">
        <v>83</v>
      </c>
      <c r="E37" s="109">
        <v>0</v>
      </c>
    </row>
    <row r="38" spans="2:5" ht="15.6" x14ac:dyDescent="0.3">
      <c r="B38" s="180"/>
      <c r="C38" s="182"/>
      <c r="D38" s="84" t="s">
        <v>84</v>
      </c>
      <c r="E38" s="109">
        <v>6</v>
      </c>
    </row>
    <row r="39" spans="2:5" ht="15.6" x14ac:dyDescent="0.3">
      <c r="B39" s="180"/>
      <c r="C39" s="182"/>
      <c r="D39" s="84" t="s">
        <v>85</v>
      </c>
      <c r="E39" s="109">
        <v>11</v>
      </c>
    </row>
    <row r="40" spans="2:5" ht="15.6" x14ac:dyDescent="0.3">
      <c r="B40" s="180"/>
      <c r="C40" s="182"/>
      <c r="D40" s="84" t="s">
        <v>86</v>
      </c>
      <c r="E40" s="109">
        <v>6</v>
      </c>
    </row>
    <row r="41" spans="2:5" ht="15.6" x14ac:dyDescent="0.3">
      <c r="B41" s="180"/>
      <c r="C41" s="182"/>
      <c r="D41" s="84" t="s">
        <v>87</v>
      </c>
      <c r="E41" s="109">
        <v>7</v>
      </c>
    </row>
    <row r="42" spans="2:5" ht="15.6" x14ac:dyDescent="0.3">
      <c r="B42" s="180"/>
      <c r="C42" s="182"/>
      <c r="D42" s="84">
        <v>20693</v>
      </c>
      <c r="E42" s="109">
        <v>3</v>
      </c>
    </row>
    <row r="43" spans="2:5" ht="15.6" x14ac:dyDescent="0.3">
      <c r="B43" s="180"/>
      <c r="C43" s="182"/>
      <c r="D43" s="84" t="s">
        <v>89</v>
      </c>
      <c r="E43" s="109">
        <v>50</v>
      </c>
    </row>
    <row r="44" spans="2:5" ht="15.6" x14ac:dyDescent="0.3">
      <c r="B44" s="180"/>
      <c r="C44" s="184" t="s">
        <v>90</v>
      </c>
      <c r="D44" s="84">
        <v>20601</v>
      </c>
      <c r="E44" s="109">
        <v>1</v>
      </c>
    </row>
    <row r="45" spans="2:5" ht="15.6" x14ac:dyDescent="0.3">
      <c r="B45" s="180"/>
      <c r="C45" s="185"/>
      <c r="D45" s="84">
        <v>20607</v>
      </c>
      <c r="E45" s="109">
        <v>59</v>
      </c>
    </row>
    <row r="46" spans="2:5" ht="15.6" x14ac:dyDescent="0.3">
      <c r="B46" s="180"/>
      <c r="C46" s="185"/>
      <c r="D46" s="84" t="s">
        <v>91</v>
      </c>
      <c r="E46" s="109">
        <v>2</v>
      </c>
    </row>
    <row r="47" spans="2:5" ht="15.6" x14ac:dyDescent="0.3">
      <c r="B47" s="180"/>
      <c r="C47" s="185"/>
      <c r="D47" s="84">
        <v>20613</v>
      </c>
      <c r="E47" s="109">
        <v>107</v>
      </c>
    </row>
    <row r="48" spans="2:5" ht="15.6" x14ac:dyDescent="0.3">
      <c r="B48" s="180"/>
      <c r="C48" s="185"/>
      <c r="D48" s="84" t="s">
        <v>92</v>
      </c>
      <c r="E48" s="109">
        <v>0</v>
      </c>
    </row>
    <row r="49" spans="2:5" ht="15.6" x14ac:dyDescent="0.3">
      <c r="B49" s="180"/>
      <c r="C49" s="185"/>
      <c r="D49" s="84">
        <v>20744</v>
      </c>
      <c r="E49" s="109">
        <v>1</v>
      </c>
    </row>
    <row r="50" spans="2:5" ht="15.6" x14ac:dyDescent="0.3">
      <c r="B50" s="180"/>
      <c r="C50" s="185"/>
      <c r="D50" s="84" t="s">
        <v>95</v>
      </c>
      <c r="E50" s="109">
        <v>0</v>
      </c>
    </row>
    <row r="51" spans="2:5" ht="15.6" x14ac:dyDescent="0.3">
      <c r="B51" s="180"/>
      <c r="C51" s="184" t="s">
        <v>96</v>
      </c>
      <c r="D51" s="84" t="s">
        <v>97</v>
      </c>
      <c r="E51" s="109">
        <v>1</v>
      </c>
    </row>
    <row r="52" spans="2:5" ht="15.6" x14ac:dyDescent="0.3">
      <c r="B52" s="180"/>
      <c r="C52" s="185"/>
      <c r="D52" s="84" t="s">
        <v>98</v>
      </c>
      <c r="E52" s="109">
        <v>5</v>
      </c>
    </row>
    <row r="53" spans="2:5" ht="15.6" x14ac:dyDescent="0.3">
      <c r="B53" s="180"/>
      <c r="C53" s="185"/>
      <c r="D53" s="84" t="s">
        <v>99</v>
      </c>
      <c r="E53" s="109">
        <v>4</v>
      </c>
    </row>
    <row r="54" spans="2:5" ht="15.6" x14ac:dyDescent="0.3">
      <c r="B54" s="180"/>
      <c r="C54" s="185"/>
      <c r="D54" s="84" t="s">
        <v>100</v>
      </c>
      <c r="E54" s="109">
        <v>29</v>
      </c>
    </row>
    <row r="55" spans="2:5" ht="15.6" x14ac:dyDescent="0.3">
      <c r="B55" s="180"/>
      <c r="C55" s="185"/>
      <c r="D55" s="84" t="s">
        <v>101</v>
      </c>
      <c r="E55" s="109">
        <v>3</v>
      </c>
    </row>
    <row r="56" spans="2:5" ht="15.6" x14ac:dyDescent="0.3">
      <c r="B56" s="180"/>
      <c r="C56" s="185"/>
      <c r="D56" s="84" t="s">
        <v>102</v>
      </c>
      <c r="E56" s="109">
        <v>6</v>
      </c>
    </row>
    <row r="57" spans="2:5" ht="15.6" x14ac:dyDescent="0.3">
      <c r="B57" s="180"/>
      <c r="C57" s="185"/>
      <c r="D57" s="84" t="s">
        <v>103</v>
      </c>
      <c r="E57" s="109">
        <v>5</v>
      </c>
    </row>
    <row r="58" spans="2:5" ht="15.6" x14ac:dyDescent="0.3">
      <c r="B58" s="180"/>
      <c r="C58" s="185"/>
      <c r="D58" s="84" t="s">
        <v>104</v>
      </c>
      <c r="E58" s="109">
        <v>2</v>
      </c>
    </row>
    <row r="59" spans="2:5" ht="15.6" x14ac:dyDescent="0.3">
      <c r="B59" s="180"/>
      <c r="C59" s="185"/>
      <c r="D59" s="84" t="s">
        <v>105</v>
      </c>
      <c r="E59" s="109">
        <v>1</v>
      </c>
    </row>
    <row r="60" spans="2:5" ht="15.6" x14ac:dyDescent="0.3">
      <c r="B60" s="180"/>
      <c r="C60" s="185"/>
      <c r="D60" s="84" t="s">
        <v>106</v>
      </c>
      <c r="E60" s="109">
        <v>0</v>
      </c>
    </row>
    <row r="61" spans="2:5" ht="15.6" x14ac:dyDescent="0.3">
      <c r="B61" s="180"/>
      <c r="C61" s="185"/>
      <c r="D61" s="84" t="s">
        <v>107</v>
      </c>
      <c r="E61" s="109">
        <v>3</v>
      </c>
    </row>
    <row r="62" spans="2:5" ht="15.6" x14ac:dyDescent="0.3">
      <c r="B62" s="180"/>
      <c r="C62" s="185"/>
      <c r="D62" s="84" t="s">
        <v>108</v>
      </c>
      <c r="E62" s="109">
        <v>1</v>
      </c>
    </row>
    <row r="63" spans="2:5" ht="15.6" x14ac:dyDescent="0.3">
      <c r="B63" s="180"/>
      <c r="C63" s="185"/>
      <c r="D63" s="84" t="s">
        <v>109</v>
      </c>
      <c r="E63" s="109">
        <v>29</v>
      </c>
    </row>
    <row r="64" spans="2:5" ht="15.6" x14ac:dyDescent="0.3">
      <c r="B64" s="180"/>
      <c r="C64" s="185"/>
      <c r="D64" s="84" t="s">
        <v>110</v>
      </c>
      <c r="E64" s="109">
        <v>1</v>
      </c>
    </row>
    <row r="65" spans="2:5" ht="15.6" x14ac:dyDescent="0.3">
      <c r="B65" s="180"/>
      <c r="C65" s="185"/>
      <c r="D65" s="84" t="s">
        <v>111</v>
      </c>
      <c r="E65" s="109">
        <v>24</v>
      </c>
    </row>
    <row r="66" spans="2:5" ht="15.6" x14ac:dyDescent="0.3">
      <c r="B66" s="180"/>
      <c r="C66" s="185"/>
      <c r="D66" s="84" t="s">
        <v>112</v>
      </c>
      <c r="E66" s="109">
        <v>30</v>
      </c>
    </row>
    <row r="67" spans="2:5" ht="15.6" x14ac:dyDescent="0.3">
      <c r="B67" s="180"/>
      <c r="C67" s="185"/>
      <c r="D67" s="84" t="s">
        <v>113</v>
      </c>
      <c r="E67" s="109">
        <v>115</v>
      </c>
    </row>
    <row r="68" spans="2:5" ht="15.6" x14ac:dyDescent="0.3">
      <c r="B68" s="180"/>
      <c r="C68" s="185"/>
      <c r="D68" s="84" t="s">
        <v>114</v>
      </c>
      <c r="E68" s="109">
        <v>0</v>
      </c>
    </row>
    <row r="69" spans="2:5" ht="15.6" x14ac:dyDescent="0.3">
      <c r="B69" s="180"/>
      <c r="C69" s="185"/>
      <c r="D69" s="84">
        <v>20659</v>
      </c>
      <c r="E69" s="109">
        <v>56</v>
      </c>
    </row>
    <row r="70" spans="2:5" ht="15.6" x14ac:dyDescent="0.3">
      <c r="B70" s="180"/>
      <c r="C70" s="185"/>
      <c r="D70" s="84" t="s">
        <v>115</v>
      </c>
      <c r="E70" s="109">
        <v>0</v>
      </c>
    </row>
    <row r="71" spans="2:5" ht="15.6" x14ac:dyDescent="0.3">
      <c r="B71" s="180"/>
      <c r="C71" s="185"/>
      <c r="D71" s="84" t="s">
        <v>116</v>
      </c>
      <c r="E71" s="109">
        <v>1</v>
      </c>
    </row>
    <row r="72" spans="2:5" ht="15.6" x14ac:dyDescent="0.3">
      <c r="B72" s="180"/>
      <c r="C72" s="185"/>
      <c r="D72" s="84" t="s">
        <v>117</v>
      </c>
      <c r="E72" s="109">
        <v>0</v>
      </c>
    </row>
    <row r="73" spans="2:5" ht="15.6" x14ac:dyDescent="0.3">
      <c r="B73" s="180"/>
      <c r="C73" s="185"/>
      <c r="D73" s="84" t="s">
        <v>118</v>
      </c>
      <c r="E73" s="109">
        <v>4</v>
      </c>
    </row>
    <row r="74" spans="2:5" ht="15.6" x14ac:dyDescent="0.3">
      <c r="B74" s="180"/>
      <c r="C74" s="185"/>
      <c r="D74" s="84" t="s">
        <v>119</v>
      </c>
      <c r="E74" s="109">
        <v>8</v>
      </c>
    </row>
    <row r="75" spans="2:5" ht="15.6" x14ac:dyDescent="0.3">
      <c r="B75" s="180"/>
      <c r="C75" s="185"/>
      <c r="D75" s="84" t="s">
        <v>120</v>
      </c>
      <c r="E75" s="109">
        <v>2</v>
      </c>
    </row>
    <row r="76" spans="2:5" ht="15.6" x14ac:dyDescent="0.3">
      <c r="B76" s="180"/>
      <c r="C76" s="185"/>
      <c r="D76" s="84" t="s">
        <v>121</v>
      </c>
      <c r="E76" s="109">
        <v>0</v>
      </c>
    </row>
    <row r="77" spans="2:5" ht="15.6" x14ac:dyDescent="0.3">
      <c r="B77" s="180"/>
      <c r="C77" s="185"/>
      <c r="D77" s="84" t="s">
        <v>122</v>
      </c>
      <c r="E77" s="109">
        <v>3</v>
      </c>
    </row>
    <row r="78" spans="2:5" ht="15.6" x14ac:dyDescent="0.3">
      <c r="B78" s="180"/>
      <c r="C78" s="185"/>
      <c r="D78" s="84" t="s">
        <v>123</v>
      </c>
      <c r="E78" s="109">
        <v>2</v>
      </c>
    </row>
    <row r="79" spans="2:5" ht="16.2" thickBot="1" x14ac:dyDescent="0.35">
      <c r="B79" s="180"/>
      <c r="C79" s="185"/>
      <c r="D79" s="86" t="s">
        <v>124</v>
      </c>
      <c r="E79" s="109">
        <v>0</v>
      </c>
    </row>
    <row r="80" spans="2:5" ht="16.2" thickBot="1" x14ac:dyDescent="0.35">
      <c r="B80" s="70" t="s">
        <v>6</v>
      </c>
      <c r="C80" s="88" t="s">
        <v>7</v>
      </c>
      <c r="D80" s="88" t="s">
        <v>7</v>
      </c>
      <c r="E80" s="110">
        <f>SUM(E6:E79)</f>
        <v>1277</v>
      </c>
    </row>
    <row r="81" spans="2:5" ht="16.2" thickBot="1" x14ac:dyDescent="0.35">
      <c r="B81" s="2"/>
      <c r="C81" s="1"/>
      <c r="D81" s="1"/>
      <c r="E81" s="11"/>
    </row>
    <row r="82" spans="2:5" ht="78.599999999999994" thickBot="1" x14ac:dyDescent="0.35">
      <c r="B82" s="30" t="s">
        <v>11</v>
      </c>
      <c r="C82" s="4" t="s">
        <v>0</v>
      </c>
      <c r="D82" s="4" t="s">
        <v>9</v>
      </c>
      <c r="E82" s="12" t="s">
        <v>21</v>
      </c>
    </row>
    <row r="83" spans="2:5" ht="15.6" x14ac:dyDescent="0.3">
      <c r="B83" s="179" t="s">
        <v>13</v>
      </c>
      <c r="C83" s="181" t="s">
        <v>51</v>
      </c>
      <c r="D83" s="84" t="s">
        <v>52</v>
      </c>
      <c r="E83" s="109">
        <v>0</v>
      </c>
    </row>
    <row r="84" spans="2:5" ht="15.6" x14ac:dyDescent="0.3">
      <c r="B84" s="180"/>
      <c r="C84" s="182"/>
      <c r="D84" s="84" t="s">
        <v>53</v>
      </c>
      <c r="E84" s="109">
        <v>0</v>
      </c>
    </row>
    <row r="85" spans="2:5" ht="15.6" x14ac:dyDescent="0.3">
      <c r="B85" s="180"/>
      <c r="C85" s="182"/>
      <c r="D85" s="84" t="s">
        <v>54</v>
      </c>
      <c r="E85" s="109">
        <v>1</v>
      </c>
    </row>
    <row r="86" spans="2:5" ht="15.6" x14ac:dyDescent="0.3">
      <c r="B86" s="180"/>
      <c r="C86" s="182"/>
      <c r="D86" s="84" t="s">
        <v>55</v>
      </c>
      <c r="E86" s="109">
        <v>8</v>
      </c>
    </row>
    <row r="87" spans="2:5" ht="15.6" x14ac:dyDescent="0.3">
      <c r="B87" s="180"/>
      <c r="C87" s="182"/>
      <c r="D87" s="84" t="s">
        <v>56</v>
      </c>
      <c r="E87" s="109">
        <v>2</v>
      </c>
    </row>
    <row r="88" spans="2:5" ht="15.6" x14ac:dyDescent="0.3">
      <c r="B88" s="180"/>
      <c r="C88" s="182"/>
      <c r="D88" s="84">
        <v>20678</v>
      </c>
      <c r="E88" s="109">
        <v>7</v>
      </c>
    </row>
    <row r="89" spans="2:5" ht="15.6" x14ac:dyDescent="0.3">
      <c r="B89" s="180"/>
      <c r="C89" s="182"/>
      <c r="D89" s="84" t="s">
        <v>58</v>
      </c>
      <c r="E89" s="109">
        <v>1</v>
      </c>
    </row>
    <row r="90" spans="2:5" ht="15.6" x14ac:dyDescent="0.3">
      <c r="B90" s="180"/>
      <c r="C90" s="182"/>
      <c r="D90" s="84" t="s">
        <v>59</v>
      </c>
      <c r="E90" s="109">
        <v>0</v>
      </c>
    </row>
    <row r="91" spans="2:5" ht="15.6" x14ac:dyDescent="0.3">
      <c r="B91" s="180"/>
      <c r="C91" s="182"/>
      <c r="D91" s="84" t="s">
        <v>60</v>
      </c>
      <c r="E91" s="109">
        <v>0</v>
      </c>
    </row>
    <row r="92" spans="2:5" ht="15.6" x14ac:dyDescent="0.3">
      <c r="B92" s="180"/>
      <c r="C92" s="182"/>
      <c r="D92" s="84" t="s">
        <v>61</v>
      </c>
      <c r="E92" s="109">
        <v>0</v>
      </c>
    </row>
    <row r="93" spans="2:5" ht="15.6" x14ac:dyDescent="0.3">
      <c r="B93" s="180"/>
      <c r="C93" s="182"/>
      <c r="D93" s="84" t="s">
        <v>62</v>
      </c>
      <c r="E93" s="109">
        <v>0</v>
      </c>
    </row>
    <row r="94" spans="2:5" ht="15.6" x14ac:dyDescent="0.3">
      <c r="B94" s="180"/>
      <c r="C94" s="182"/>
      <c r="D94" s="84" t="s">
        <v>63</v>
      </c>
      <c r="E94" s="109">
        <v>0</v>
      </c>
    </row>
    <row r="95" spans="2:5" ht="15.6" x14ac:dyDescent="0.3">
      <c r="B95" s="180"/>
      <c r="C95" s="181" t="s">
        <v>64</v>
      </c>
      <c r="D95" s="84" t="s">
        <v>65</v>
      </c>
      <c r="E95" s="109">
        <v>8</v>
      </c>
    </row>
    <row r="96" spans="2:5" ht="15.6" x14ac:dyDescent="0.3">
      <c r="B96" s="180"/>
      <c r="C96" s="182"/>
      <c r="D96" s="84" t="s">
        <v>66</v>
      </c>
      <c r="E96" s="109">
        <v>18</v>
      </c>
    </row>
    <row r="97" spans="2:5" ht="15.6" x14ac:dyDescent="0.3">
      <c r="B97" s="180"/>
      <c r="C97" s="182"/>
      <c r="D97" s="84" t="s">
        <v>67</v>
      </c>
      <c r="E97" s="109">
        <v>4</v>
      </c>
    </row>
    <row r="98" spans="2:5" ht="15.6" x14ac:dyDescent="0.3">
      <c r="B98" s="180"/>
      <c r="C98" s="182"/>
      <c r="D98" s="84" t="s">
        <v>68</v>
      </c>
      <c r="E98" s="109">
        <v>0</v>
      </c>
    </row>
    <row r="99" spans="2:5" ht="15.6" x14ac:dyDescent="0.3">
      <c r="B99" s="180"/>
      <c r="C99" s="182"/>
      <c r="D99" s="84" t="s">
        <v>69</v>
      </c>
      <c r="E99" s="109">
        <v>0</v>
      </c>
    </row>
    <row r="100" spans="2:5" ht="15.6" x14ac:dyDescent="0.3">
      <c r="B100" s="180"/>
      <c r="C100" s="182"/>
      <c r="D100" s="84" t="s">
        <v>70</v>
      </c>
      <c r="E100" s="109">
        <v>0</v>
      </c>
    </row>
    <row r="101" spans="2:5" ht="15.6" x14ac:dyDescent="0.3">
      <c r="B101" s="180"/>
      <c r="C101" s="182"/>
      <c r="D101" s="84" t="s">
        <v>71</v>
      </c>
      <c r="E101" s="109">
        <v>0</v>
      </c>
    </row>
    <row r="102" spans="2:5" ht="15.6" x14ac:dyDescent="0.3">
      <c r="B102" s="180"/>
      <c r="C102" s="182"/>
      <c r="D102" s="84" t="s">
        <v>72</v>
      </c>
      <c r="E102" s="109">
        <v>7</v>
      </c>
    </row>
    <row r="103" spans="2:5" ht="15.6" x14ac:dyDescent="0.3">
      <c r="B103" s="180"/>
      <c r="C103" s="182"/>
      <c r="D103" s="84" t="s">
        <v>73</v>
      </c>
      <c r="E103" s="109">
        <v>0</v>
      </c>
    </row>
    <row r="104" spans="2:5" ht="15.6" x14ac:dyDescent="0.3">
      <c r="B104" s="180"/>
      <c r="C104" s="182"/>
      <c r="D104" s="84">
        <v>20622</v>
      </c>
      <c r="E104" s="109">
        <v>1</v>
      </c>
    </row>
    <row r="105" spans="2:5" ht="15.6" x14ac:dyDescent="0.3">
      <c r="B105" s="180"/>
      <c r="C105" s="182"/>
      <c r="D105" s="84" t="s">
        <v>74</v>
      </c>
      <c r="E105" s="109">
        <v>1</v>
      </c>
    </row>
    <row r="106" spans="2:5" ht="15.6" x14ac:dyDescent="0.3">
      <c r="B106" s="180"/>
      <c r="C106" s="182"/>
      <c r="D106" s="84" t="s">
        <v>75</v>
      </c>
      <c r="E106" s="109">
        <v>0</v>
      </c>
    </row>
    <row r="107" spans="2:5" ht="15.6" x14ac:dyDescent="0.3">
      <c r="B107" s="180"/>
      <c r="C107" s="182"/>
      <c r="D107" s="84" t="s">
        <v>76</v>
      </c>
      <c r="E107" s="109">
        <v>0</v>
      </c>
    </row>
    <row r="108" spans="2:5" ht="15.6" x14ac:dyDescent="0.3">
      <c r="B108" s="180"/>
      <c r="C108" s="182"/>
      <c r="D108" s="84" t="s">
        <v>77</v>
      </c>
      <c r="E108" s="109">
        <v>9</v>
      </c>
    </row>
    <row r="109" spans="2:5" ht="15.6" x14ac:dyDescent="0.3">
      <c r="B109" s="180"/>
      <c r="C109" s="182"/>
      <c r="D109" s="84" t="s">
        <v>78</v>
      </c>
      <c r="E109" s="109">
        <v>0</v>
      </c>
    </row>
    <row r="110" spans="2:5" ht="15.6" x14ac:dyDescent="0.3">
      <c r="B110" s="180"/>
      <c r="C110" s="182"/>
      <c r="D110" s="84" t="s">
        <v>79</v>
      </c>
      <c r="E110" s="109">
        <v>1</v>
      </c>
    </row>
    <row r="111" spans="2:5" ht="15.6" x14ac:dyDescent="0.3">
      <c r="B111" s="180"/>
      <c r="C111" s="182"/>
      <c r="D111" s="84" t="s">
        <v>80</v>
      </c>
      <c r="E111" s="109">
        <v>3</v>
      </c>
    </row>
    <row r="112" spans="2:5" ht="15.6" x14ac:dyDescent="0.3">
      <c r="B112" s="180"/>
      <c r="C112" s="182"/>
      <c r="D112" s="84" t="s">
        <v>81</v>
      </c>
      <c r="E112" s="109">
        <v>0</v>
      </c>
    </row>
    <row r="113" spans="2:5" ht="15.6" x14ac:dyDescent="0.3">
      <c r="B113" s="180"/>
      <c r="C113" s="182"/>
      <c r="D113" s="84" t="s">
        <v>82</v>
      </c>
      <c r="E113" s="109">
        <v>0</v>
      </c>
    </row>
    <row r="114" spans="2:5" ht="15.6" x14ac:dyDescent="0.3">
      <c r="B114" s="180"/>
      <c r="C114" s="182"/>
      <c r="D114" s="84" t="s">
        <v>83</v>
      </c>
      <c r="E114" s="109">
        <v>0</v>
      </c>
    </row>
    <row r="115" spans="2:5" ht="15.6" x14ac:dyDescent="0.3">
      <c r="B115" s="180"/>
      <c r="C115" s="182"/>
      <c r="D115" s="84" t="s">
        <v>84</v>
      </c>
      <c r="E115" s="109">
        <v>1</v>
      </c>
    </row>
    <row r="116" spans="2:5" ht="15.6" x14ac:dyDescent="0.3">
      <c r="B116" s="180"/>
      <c r="C116" s="182"/>
      <c r="D116" s="84" t="s">
        <v>85</v>
      </c>
      <c r="E116" s="109">
        <v>1</v>
      </c>
    </row>
    <row r="117" spans="2:5" ht="15.6" x14ac:dyDescent="0.3">
      <c r="B117" s="180"/>
      <c r="C117" s="182"/>
      <c r="D117" s="84" t="s">
        <v>86</v>
      </c>
      <c r="E117" s="109">
        <v>0</v>
      </c>
    </row>
    <row r="118" spans="2:5" ht="15.6" x14ac:dyDescent="0.3">
      <c r="B118" s="180"/>
      <c r="C118" s="182"/>
      <c r="D118" s="84" t="s">
        <v>87</v>
      </c>
      <c r="E118" s="109">
        <v>0</v>
      </c>
    </row>
    <row r="119" spans="2:5" ht="15.6" x14ac:dyDescent="0.3">
      <c r="B119" s="180"/>
      <c r="C119" s="182"/>
      <c r="D119" s="84" t="s">
        <v>88</v>
      </c>
      <c r="E119" s="109">
        <v>1</v>
      </c>
    </row>
    <row r="120" spans="2:5" ht="15.6" x14ac:dyDescent="0.3">
      <c r="B120" s="180"/>
      <c r="C120" s="182"/>
      <c r="D120" s="84" t="s">
        <v>89</v>
      </c>
      <c r="E120" s="109">
        <v>6</v>
      </c>
    </row>
    <row r="121" spans="2:5" ht="15.6" x14ac:dyDescent="0.3">
      <c r="B121" s="180"/>
      <c r="C121" s="184" t="s">
        <v>90</v>
      </c>
      <c r="D121" s="84">
        <v>20601</v>
      </c>
      <c r="E121" s="109">
        <v>1</v>
      </c>
    </row>
    <row r="122" spans="2:5" ht="15.6" x14ac:dyDescent="0.3">
      <c r="B122" s="180"/>
      <c r="C122" s="185"/>
      <c r="D122" s="84">
        <v>20607</v>
      </c>
      <c r="E122" s="109">
        <v>1</v>
      </c>
    </row>
    <row r="123" spans="2:5" ht="15.6" x14ac:dyDescent="0.3">
      <c r="B123" s="180"/>
      <c r="C123" s="185"/>
      <c r="D123" s="84" t="s">
        <v>91</v>
      </c>
      <c r="E123" s="109">
        <v>0</v>
      </c>
    </row>
    <row r="124" spans="2:5" ht="15.6" x14ac:dyDescent="0.3">
      <c r="B124" s="180"/>
      <c r="C124" s="185"/>
      <c r="D124" s="84">
        <v>20613</v>
      </c>
      <c r="E124" s="109">
        <v>6</v>
      </c>
    </row>
    <row r="125" spans="2:5" ht="15.6" x14ac:dyDescent="0.3">
      <c r="B125" s="180"/>
      <c r="C125" s="185"/>
      <c r="D125" s="84" t="s">
        <v>92</v>
      </c>
      <c r="E125" s="109">
        <v>0</v>
      </c>
    </row>
    <row r="126" spans="2:5" ht="15.6" x14ac:dyDescent="0.3">
      <c r="B126" s="180"/>
      <c r="C126" s="185"/>
      <c r="D126" s="84">
        <v>20744</v>
      </c>
      <c r="E126" s="109">
        <v>0</v>
      </c>
    </row>
    <row r="127" spans="2:5" ht="15.6" x14ac:dyDescent="0.3">
      <c r="B127" s="180"/>
      <c r="C127" s="185"/>
      <c r="D127" s="84" t="s">
        <v>95</v>
      </c>
      <c r="E127" s="109">
        <v>0</v>
      </c>
    </row>
    <row r="128" spans="2:5" ht="15.6" x14ac:dyDescent="0.3">
      <c r="B128" s="180"/>
      <c r="C128" s="184" t="s">
        <v>96</v>
      </c>
      <c r="D128" s="84" t="s">
        <v>97</v>
      </c>
      <c r="E128" s="109">
        <v>0</v>
      </c>
    </row>
    <row r="129" spans="2:5" ht="15.6" x14ac:dyDescent="0.3">
      <c r="B129" s="180"/>
      <c r="C129" s="185"/>
      <c r="D129" s="84" t="s">
        <v>98</v>
      </c>
      <c r="E129" s="109">
        <v>1</v>
      </c>
    </row>
    <row r="130" spans="2:5" ht="15.6" x14ac:dyDescent="0.3">
      <c r="B130" s="180"/>
      <c r="C130" s="185"/>
      <c r="D130" s="84" t="s">
        <v>99</v>
      </c>
      <c r="E130" s="109">
        <v>0</v>
      </c>
    </row>
    <row r="131" spans="2:5" ht="15.6" x14ac:dyDescent="0.3">
      <c r="B131" s="180"/>
      <c r="C131" s="185"/>
      <c r="D131" s="84" t="s">
        <v>100</v>
      </c>
      <c r="E131" s="109">
        <v>6</v>
      </c>
    </row>
    <row r="132" spans="2:5" ht="15.6" x14ac:dyDescent="0.3">
      <c r="B132" s="180"/>
      <c r="C132" s="185"/>
      <c r="D132" s="84" t="s">
        <v>101</v>
      </c>
      <c r="E132" s="109">
        <v>2</v>
      </c>
    </row>
    <row r="133" spans="2:5" ht="15.6" x14ac:dyDescent="0.3">
      <c r="B133" s="180"/>
      <c r="C133" s="185"/>
      <c r="D133" s="84" t="s">
        <v>102</v>
      </c>
      <c r="E133" s="109">
        <v>1</v>
      </c>
    </row>
    <row r="134" spans="2:5" ht="15.6" x14ac:dyDescent="0.3">
      <c r="B134" s="180"/>
      <c r="C134" s="185"/>
      <c r="D134" s="84" t="s">
        <v>103</v>
      </c>
      <c r="E134" s="109">
        <v>0</v>
      </c>
    </row>
    <row r="135" spans="2:5" ht="15.6" x14ac:dyDescent="0.3">
      <c r="B135" s="180"/>
      <c r="C135" s="185"/>
      <c r="D135" s="84" t="s">
        <v>104</v>
      </c>
      <c r="E135" s="109">
        <v>2</v>
      </c>
    </row>
    <row r="136" spans="2:5" ht="15.6" x14ac:dyDescent="0.3">
      <c r="B136" s="180"/>
      <c r="C136" s="185"/>
      <c r="D136" s="84" t="s">
        <v>105</v>
      </c>
      <c r="E136" s="109">
        <v>0</v>
      </c>
    </row>
    <row r="137" spans="2:5" ht="15.6" x14ac:dyDescent="0.3">
      <c r="B137" s="180"/>
      <c r="C137" s="185"/>
      <c r="D137" s="84" t="s">
        <v>106</v>
      </c>
      <c r="E137" s="109">
        <v>0</v>
      </c>
    </row>
    <row r="138" spans="2:5" ht="15.6" x14ac:dyDescent="0.3">
      <c r="B138" s="180"/>
      <c r="C138" s="185"/>
      <c r="D138" s="84" t="s">
        <v>107</v>
      </c>
      <c r="E138" s="109">
        <v>0</v>
      </c>
    </row>
    <row r="139" spans="2:5" ht="15.6" x14ac:dyDescent="0.3">
      <c r="B139" s="180"/>
      <c r="C139" s="185"/>
      <c r="D139" s="84" t="s">
        <v>108</v>
      </c>
      <c r="E139" s="109">
        <v>0</v>
      </c>
    </row>
    <row r="140" spans="2:5" ht="15.6" x14ac:dyDescent="0.3">
      <c r="B140" s="180"/>
      <c r="C140" s="185"/>
      <c r="D140" s="84" t="s">
        <v>109</v>
      </c>
      <c r="E140" s="109">
        <v>6</v>
      </c>
    </row>
    <row r="141" spans="2:5" ht="15.6" x14ac:dyDescent="0.3">
      <c r="B141" s="180"/>
      <c r="C141" s="185"/>
      <c r="D141" s="84" t="s">
        <v>110</v>
      </c>
      <c r="E141" s="109">
        <v>0</v>
      </c>
    </row>
    <row r="142" spans="2:5" ht="15.6" x14ac:dyDescent="0.3">
      <c r="B142" s="180"/>
      <c r="C142" s="185"/>
      <c r="D142" s="84" t="s">
        <v>111</v>
      </c>
      <c r="E142" s="109">
        <v>1</v>
      </c>
    </row>
    <row r="143" spans="2:5" ht="15.6" x14ac:dyDescent="0.3">
      <c r="B143" s="180"/>
      <c r="C143" s="185"/>
      <c r="D143" s="84" t="s">
        <v>112</v>
      </c>
      <c r="E143" s="109">
        <v>0</v>
      </c>
    </row>
    <row r="144" spans="2:5" ht="15.6" x14ac:dyDescent="0.3">
      <c r="B144" s="180"/>
      <c r="C144" s="185"/>
      <c r="D144" s="84" t="s">
        <v>113</v>
      </c>
      <c r="E144" s="109">
        <v>4</v>
      </c>
    </row>
    <row r="145" spans="2:5" ht="15.6" x14ac:dyDescent="0.3">
      <c r="B145" s="180"/>
      <c r="C145" s="185"/>
      <c r="D145" s="84" t="s">
        <v>114</v>
      </c>
      <c r="E145" s="109">
        <v>35</v>
      </c>
    </row>
    <row r="146" spans="2:5" ht="15.6" x14ac:dyDescent="0.3">
      <c r="B146" s="180"/>
      <c r="C146" s="185"/>
      <c r="D146" s="84">
        <v>20659</v>
      </c>
      <c r="E146" s="109">
        <v>0</v>
      </c>
    </row>
    <row r="147" spans="2:5" ht="15.6" x14ac:dyDescent="0.3">
      <c r="B147" s="180"/>
      <c r="C147" s="185"/>
      <c r="D147" s="84" t="s">
        <v>115</v>
      </c>
      <c r="E147" s="109">
        <v>0</v>
      </c>
    </row>
    <row r="148" spans="2:5" ht="15.6" x14ac:dyDescent="0.3">
      <c r="B148" s="180"/>
      <c r="C148" s="185"/>
      <c r="D148" s="84" t="s">
        <v>116</v>
      </c>
      <c r="E148" s="109">
        <v>12</v>
      </c>
    </row>
    <row r="149" spans="2:5" ht="15.6" x14ac:dyDescent="0.3">
      <c r="B149" s="180"/>
      <c r="C149" s="185"/>
      <c r="D149" s="84" t="s">
        <v>117</v>
      </c>
      <c r="E149" s="109">
        <v>1</v>
      </c>
    </row>
    <row r="150" spans="2:5" ht="15.6" x14ac:dyDescent="0.3">
      <c r="B150" s="180"/>
      <c r="C150" s="185"/>
      <c r="D150" s="84" t="s">
        <v>118</v>
      </c>
      <c r="E150" s="109">
        <v>0</v>
      </c>
    </row>
    <row r="151" spans="2:5" ht="15.6" x14ac:dyDescent="0.3">
      <c r="B151" s="180"/>
      <c r="C151" s="185"/>
      <c r="D151" s="84" t="s">
        <v>119</v>
      </c>
      <c r="E151" s="109">
        <v>0</v>
      </c>
    </row>
    <row r="152" spans="2:5" ht="15.6" x14ac:dyDescent="0.3">
      <c r="B152" s="180"/>
      <c r="C152" s="185"/>
      <c r="D152" s="84" t="s">
        <v>120</v>
      </c>
      <c r="E152" s="109">
        <v>0</v>
      </c>
    </row>
    <row r="153" spans="2:5" ht="15.6" x14ac:dyDescent="0.3">
      <c r="B153" s="180"/>
      <c r="C153" s="185"/>
      <c r="D153" s="84" t="s">
        <v>121</v>
      </c>
      <c r="E153" s="109">
        <v>0</v>
      </c>
    </row>
    <row r="154" spans="2:5" ht="15.6" x14ac:dyDescent="0.3">
      <c r="B154" s="180"/>
      <c r="C154" s="185"/>
      <c r="D154" s="84" t="s">
        <v>122</v>
      </c>
      <c r="E154" s="109">
        <v>0</v>
      </c>
    </row>
    <row r="155" spans="2:5" ht="15.6" x14ac:dyDescent="0.3">
      <c r="B155" s="180"/>
      <c r="C155" s="185"/>
      <c r="D155" s="84" t="s">
        <v>123</v>
      </c>
      <c r="E155" s="109">
        <v>0</v>
      </c>
    </row>
    <row r="156" spans="2:5" ht="16.2" thickBot="1" x14ac:dyDescent="0.35">
      <c r="B156" s="180"/>
      <c r="C156" s="185"/>
      <c r="D156" s="86" t="s">
        <v>124</v>
      </c>
      <c r="E156" s="109">
        <v>1</v>
      </c>
    </row>
    <row r="157" spans="2:5" ht="16.2" thickBot="1" x14ac:dyDescent="0.35">
      <c r="B157" s="70" t="s">
        <v>6</v>
      </c>
      <c r="C157" s="89" t="s">
        <v>7</v>
      </c>
      <c r="D157" s="89" t="s">
        <v>7</v>
      </c>
      <c r="E157" s="111">
        <f>SUM(E83:E156)</f>
        <v>160</v>
      </c>
    </row>
    <row r="158" spans="2:5" ht="16.2" thickBot="1" x14ac:dyDescent="0.35">
      <c r="B158" s="25"/>
      <c r="C158" s="28"/>
      <c r="D158" s="28"/>
      <c r="E158" s="29"/>
    </row>
    <row r="159" spans="2:5" ht="78.599999999999994" thickBot="1" x14ac:dyDescent="0.35">
      <c r="B159" s="30" t="s">
        <v>11</v>
      </c>
      <c r="C159" s="30" t="s">
        <v>0</v>
      </c>
      <c r="D159" s="30" t="s">
        <v>9</v>
      </c>
      <c r="E159" s="12" t="s">
        <v>21</v>
      </c>
    </row>
    <row r="160" spans="2:5" ht="15.6" x14ac:dyDescent="0.3">
      <c r="B160" s="179" t="s">
        <v>10</v>
      </c>
      <c r="C160" s="181" t="s">
        <v>51</v>
      </c>
      <c r="D160" s="84" t="s">
        <v>52</v>
      </c>
      <c r="E160" s="109">
        <v>0</v>
      </c>
    </row>
    <row r="161" spans="2:5" ht="15.6" x14ac:dyDescent="0.3">
      <c r="B161" s="180"/>
      <c r="C161" s="182"/>
      <c r="D161" s="84" t="s">
        <v>53</v>
      </c>
      <c r="E161" s="109">
        <v>0</v>
      </c>
    </row>
    <row r="162" spans="2:5" ht="15.6" x14ac:dyDescent="0.3">
      <c r="B162" s="180"/>
      <c r="C162" s="182"/>
      <c r="D162" s="84" t="s">
        <v>54</v>
      </c>
      <c r="E162" s="109">
        <v>1</v>
      </c>
    </row>
    <row r="163" spans="2:5" ht="15.6" x14ac:dyDescent="0.3">
      <c r="B163" s="180"/>
      <c r="C163" s="182"/>
      <c r="D163" s="84" t="s">
        <v>55</v>
      </c>
      <c r="E163" s="109">
        <v>0</v>
      </c>
    </row>
    <row r="164" spans="2:5" ht="15.6" x14ac:dyDescent="0.3">
      <c r="B164" s="180"/>
      <c r="C164" s="182"/>
      <c r="D164" s="84" t="s">
        <v>56</v>
      </c>
      <c r="E164" s="109">
        <v>0</v>
      </c>
    </row>
    <row r="165" spans="2:5" ht="15.6" x14ac:dyDescent="0.3">
      <c r="B165" s="180"/>
      <c r="C165" s="182"/>
      <c r="D165" s="84">
        <v>20678</v>
      </c>
      <c r="E165" s="109">
        <v>0</v>
      </c>
    </row>
    <row r="166" spans="2:5" ht="15.6" x14ac:dyDescent="0.3">
      <c r="B166" s="180"/>
      <c r="C166" s="182"/>
      <c r="D166" s="84" t="s">
        <v>58</v>
      </c>
      <c r="E166" s="109">
        <v>0</v>
      </c>
    </row>
    <row r="167" spans="2:5" ht="15.6" x14ac:dyDescent="0.3">
      <c r="B167" s="180"/>
      <c r="C167" s="182"/>
      <c r="D167" s="84" t="s">
        <v>59</v>
      </c>
      <c r="E167" s="109">
        <v>1</v>
      </c>
    </row>
    <row r="168" spans="2:5" ht="15.6" x14ac:dyDescent="0.3">
      <c r="B168" s="180"/>
      <c r="C168" s="182"/>
      <c r="D168" s="84" t="s">
        <v>60</v>
      </c>
      <c r="E168" s="109">
        <v>0</v>
      </c>
    </row>
    <row r="169" spans="2:5" ht="15.6" x14ac:dyDescent="0.3">
      <c r="B169" s="180"/>
      <c r="C169" s="182"/>
      <c r="D169" s="84" t="s">
        <v>61</v>
      </c>
      <c r="E169" s="109">
        <v>0</v>
      </c>
    </row>
    <row r="170" spans="2:5" ht="15.6" x14ac:dyDescent="0.3">
      <c r="B170" s="180"/>
      <c r="C170" s="182"/>
      <c r="D170" s="84" t="s">
        <v>62</v>
      </c>
      <c r="E170" s="109">
        <v>3</v>
      </c>
    </row>
    <row r="171" spans="2:5" ht="15.6" x14ac:dyDescent="0.3">
      <c r="B171" s="180"/>
      <c r="C171" s="182"/>
      <c r="D171" s="84" t="s">
        <v>63</v>
      </c>
      <c r="E171" s="109">
        <v>0</v>
      </c>
    </row>
    <row r="172" spans="2:5" ht="15.6" x14ac:dyDescent="0.3">
      <c r="B172" s="180"/>
      <c r="C172" s="181" t="s">
        <v>64</v>
      </c>
      <c r="D172" s="84" t="s">
        <v>65</v>
      </c>
      <c r="E172" s="109">
        <v>7</v>
      </c>
    </row>
    <row r="173" spans="2:5" ht="15.6" x14ac:dyDescent="0.3">
      <c r="B173" s="180"/>
      <c r="C173" s="182"/>
      <c r="D173" s="84" t="s">
        <v>66</v>
      </c>
      <c r="E173" s="109">
        <v>4</v>
      </c>
    </row>
    <row r="174" spans="2:5" ht="15.6" x14ac:dyDescent="0.3">
      <c r="B174" s="180"/>
      <c r="C174" s="182"/>
      <c r="D174" s="84" t="s">
        <v>67</v>
      </c>
      <c r="E174" s="109">
        <v>1</v>
      </c>
    </row>
    <row r="175" spans="2:5" ht="15.6" x14ac:dyDescent="0.3">
      <c r="B175" s="180"/>
      <c r="C175" s="182"/>
      <c r="D175" s="84" t="s">
        <v>68</v>
      </c>
      <c r="E175" s="109">
        <v>0</v>
      </c>
    </row>
    <row r="176" spans="2:5" ht="15.6" x14ac:dyDescent="0.3">
      <c r="B176" s="180"/>
      <c r="C176" s="182"/>
      <c r="D176" s="84" t="s">
        <v>69</v>
      </c>
      <c r="E176" s="109">
        <v>1</v>
      </c>
    </row>
    <row r="177" spans="2:5" ht="15.6" x14ac:dyDescent="0.3">
      <c r="B177" s="180"/>
      <c r="C177" s="182"/>
      <c r="D177" s="84" t="s">
        <v>70</v>
      </c>
      <c r="E177" s="109">
        <v>0</v>
      </c>
    </row>
    <row r="178" spans="2:5" ht="15.6" x14ac:dyDescent="0.3">
      <c r="B178" s="180"/>
      <c r="C178" s="182"/>
      <c r="D178" s="84" t="s">
        <v>71</v>
      </c>
      <c r="E178" s="109">
        <v>1</v>
      </c>
    </row>
    <row r="179" spans="2:5" ht="15.6" x14ac:dyDescent="0.3">
      <c r="B179" s="180"/>
      <c r="C179" s="182"/>
      <c r="D179" s="84" t="s">
        <v>72</v>
      </c>
      <c r="E179" s="109">
        <v>0</v>
      </c>
    </row>
    <row r="180" spans="2:5" ht="15.6" x14ac:dyDescent="0.3">
      <c r="B180" s="180"/>
      <c r="C180" s="182"/>
      <c r="D180" s="84" t="s">
        <v>73</v>
      </c>
      <c r="E180" s="109">
        <v>0</v>
      </c>
    </row>
    <row r="181" spans="2:5" ht="15.6" x14ac:dyDescent="0.3">
      <c r="B181" s="180"/>
      <c r="C181" s="182"/>
      <c r="D181" s="84">
        <v>20622</v>
      </c>
      <c r="E181" s="109">
        <v>0</v>
      </c>
    </row>
    <row r="182" spans="2:5" ht="15.6" x14ac:dyDescent="0.3">
      <c r="B182" s="180"/>
      <c r="C182" s="182"/>
      <c r="D182" s="84" t="s">
        <v>74</v>
      </c>
      <c r="E182" s="109">
        <v>0</v>
      </c>
    </row>
    <row r="183" spans="2:5" ht="15.6" x14ac:dyDescent="0.3">
      <c r="B183" s="180"/>
      <c r="C183" s="182"/>
      <c r="D183" s="84" t="s">
        <v>75</v>
      </c>
      <c r="E183" s="109">
        <v>0</v>
      </c>
    </row>
    <row r="184" spans="2:5" ht="15.6" x14ac:dyDescent="0.3">
      <c r="B184" s="180"/>
      <c r="C184" s="182"/>
      <c r="D184" s="84" t="s">
        <v>76</v>
      </c>
      <c r="E184" s="109">
        <v>1</v>
      </c>
    </row>
    <row r="185" spans="2:5" ht="15.6" x14ac:dyDescent="0.3">
      <c r="B185" s="180"/>
      <c r="C185" s="182"/>
      <c r="D185" s="84" t="s">
        <v>77</v>
      </c>
      <c r="E185" s="109">
        <v>1</v>
      </c>
    </row>
    <row r="186" spans="2:5" ht="15.6" x14ac:dyDescent="0.3">
      <c r="B186" s="180"/>
      <c r="C186" s="182"/>
      <c r="D186" s="84" t="s">
        <v>78</v>
      </c>
      <c r="E186" s="109">
        <v>0</v>
      </c>
    </row>
    <row r="187" spans="2:5" ht="15.6" x14ac:dyDescent="0.3">
      <c r="B187" s="180"/>
      <c r="C187" s="182"/>
      <c r="D187" s="84" t="s">
        <v>79</v>
      </c>
      <c r="E187" s="109">
        <v>0</v>
      </c>
    </row>
    <row r="188" spans="2:5" ht="15.6" x14ac:dyDescent="0.3">
      <c r="B188" s="180"/>
      <c r="C188" s="182"/>
      <c r="D188" s="84" t="s">
        <v>80</v>
      </c>
      <c r="E188" s="109">
        <v>3</v>
      </c>
    </row>
    <row r="189" spans="2:5" ht="15.6" x14ac:dyDescent="0.3">
      <c r="B189" s="180"/>
      <c r="C189" s="182"/>
      <c r="D189" s="84" t="s">
        <v>81</v>
      </c>
      <c r="E189" s="109">
        <v>0</v>
      </c>
    </row>
    <row r="190" spans="2:5" ht="15.6" x14ac:dyDescent="0.3">
      <c r="B190" s="180"/>
      <c r="C190" s="182"/>
      <c r="D190" s="84" t="s">
        <v>82</v>
      </c>
      <c r="E190" s="109">
        <v>0</v>
      </c>
    </row>
    <row r="191" spans="2:5" ht="15.6" x14ac:dyDescent="0.3">
      <c r="B191" s="180"/>
      <c r="C191" s="182"/>
      <c r="D191" s="84" t="s">
        <v>83</v>
      </c>
      <c r="E191" s="109">
        <v>0</v>
      </c>
    </row>
    <row r="192" spans="2:5" ht="15.6" x14ac:dyDescent="0.3">
      <c r="B192" s="180"/>
      <c r="C192" s="182"/>
      <c r="D192" s="84" t="s">
        <v>84</v>
      </c>
      <c r="E192" s="109">
        <v>0</v>
      </c>
    </row>
    <row r="193" spans="2:5" ht="15.6" x14ac:dyDescent="0.3">
      <c r="B193" s="180"/>
      <c r="C193" s="182"/>
      <c r="D193" s="84" t="s">
        <v>85</v>
      </c>
      <c r="E193" s="109">
        <v>0</v>
      </c>
    </row>
    <row r="194" spans="2:5" ht="15.6" x14ac:dyDescent="0.3">
      <c r="B194" s="180"/>
      <c r="C194" s="182"/>
      <c r="D194" s="84" t="s">
        <v>86</v>
      </c>
      <c r="E194" s="109">
        <v>0</v>
      </c>
    </row>
    <row r="195" spans="2:5" ht="15.6" x14ac:dyDescent="0.3">
      <c r="B195" s="180"/>
      <c r="C195" s="182"/>
      <c r="D195" s="84" t="s">
        <v>87</v>
      </c>
      <c r="E195" s="109">
        <v>0</v>
      </c>
    </row>
    <row r="196" spans="2:5" ht="15.6" x14ac:dyDescent="0.3">
      <c r="B196" s="180"/>
      <c r="C196" s="182"/>
      <c r="D196" s="84" t="s">
        <v>88</v>
      </c>
      <c r="E196" s="109">
        <v>0</v>
      </c>
    </row>
    <row r="197" spans="2:5" ht="15.6" x14ac:dyDescent="0.3">
      <c r="B197" s="180"/>
      <c r="C197" s="182"/>
      <c r="D197" s="84" t="s">
        <v>89</v>
      </c>
      <c r="E197" s="109">
        <v>1</v>
      </c>
    </row>
    <row r="198" spans="2:5" ht="15.6" x14ac:dyDescent="0.3">
      <c r="B198" s="180"/>
      <c r="C198" s="184" t="s">
        <v>90</v>
      </c>
      <c r="D198" s="84">
        <v>20601</v>
      </c>
      <c r="E198" s="109">
        <v>0</v>
      </c>
    </row>
    <row r="199" spans="2:5" ht="15.6" x14ac:dyDescent="0.3">
      <c r="B199" s="180"/>
      <c r="C199" s="185"/>
      <c r="D199" s="84">
        <v>20607</v>
      </c>
      <c r="E199" s="109">
        <v>2</v>
      </c>
    </row>
    <row r="200" spans="2:5" ht="15.6" x14ac:dyDescent="0.3">
      <c r="B200" s="180"/>
      <c r="C200" s="185"/>
      <c r="D200" s="84" t="s">
        <v>91</v>
      </c>
      <c r="E200" s="109">
        <v>0</v>
      </c>
    </row>
    <row r="201" spans="2:5" ht="15.6" x14ac:dyDescent="0.3">
      <c r="B201" s="180"/>
      <c r="C201" s="185"/>
      <c r="D201" s="84">
        <v>20613</v>
      </c>
      <c r="E201" s="109">
        <v>1</v>
      </c>
    </row>
    <row r="202" spans="2:5" ht="15.6" x14ac:dyDescent="0.3">
      <c r="B202" s="180"/>
      <c r="C202" s="185"/>
      <c r="D202" s="84" t="s">
        <v>92</v>
      </c>
      <c r="E202" s="109">
        <v>0</v>
      </c>
    </row>
    <row r="203" spans="2:5" ht="15.6" x14ac:dyDescent="0.3">
      <c r="B203" s="180"/>
      <c r="C203" s="185"/>
      <c r="D203" s="84">
        <v>20744</v>
      </c>
      <c r="E203" s="109">
        <v>0</v>
      </c>
    </row>
    <row r="204" spans="2:5" ht="15.6" x14ac:dyDescent="0.3">
      <c r="B204" s="180"/>
      <c r="C204" s="185"/>
      <c r="D204" s="84" t="s">
        <v>95</v>
      </c>
      <c r="E204" s="109">
        <v>0</v>
      </c>
    </row>
    <row r="205" spans="2:5" ht="15.6" x14ac:dyDescent="0.3">
      <c r="B205" s="180"/>
      <c r="C205" s="184" t="s">
        <v>96</v>
      </c>
      <c r="D205" s="84" t="s">
        <v>97</v>
      </c>
      <c r="E205" s="109">
        <v>0</v>
      </c>
    </row>
    <row r="206" spans="2:5" ht="15.6" x14ac:dyDescent="0.3">
      <c r="B206" s="180"/>
      <c r="C206" s="185"/>
      <c r="D206" s="84" t="s">
        <v>98</v>
      </c>
      <c r="E206" s="109">
        <v>0</v>
      </c>
    </row>
    <row r="207" spans="2:5" ht="15.6" x14ac:dyDescent="0.3">
      <c r="B207" s="180"/>
      <c r="C207" s="185"/>
      <c r="D207" s="84" t="s">
        <v>99</v>
      </c>
      <c r="E207" s="109">
        <v>0</v>
      </c>
    </row>
    <row r="208" spans="2:5" ht="15.6" x14ac:dyDescent="0.3">
      <c r="B208" s="180"/>
      <c r="C208" s="185"/>
      <c r="D208" s="84" t="s">
        <v>100</v>
      </c>
      <c r="E208" s="109">
        <v>4</v>
      </c>
    </row>
    <row r="209" spans="2:5" ht="15.6" x14ac:dyDescent="0.3">
      <c r="B209" s="180"/>
      <c r="C209" s="185"/>
      <c r="D209" s="84" t="s">
        <v>101</v>
      </c>
      <c r="E209" s="109">
        <v>1</v>
      </c>
    </row>
    <row r="210" spans="2:5" ht="15.6" x14ac:dyDescent="0.3">
      <c r="B210" s="180"/>
      <c r="C210" s="185"/>
      <c r="D210" s="84" t="s">
        <v>102</v>
      </c>
      <c r="E210" s="109">
        <v>2</v>
      </c>
    </row>
    <row r="211" spans="2:5" ht="15.6" x14ac:dyDescent="0.3">
      <c r="B211" s="180"/>
      <c r="C211" s="185"/>
      <c r="D211" s="84" t="s">
        <v>103</v>
      </c>
      <c r="E211" s="109">
        <v>0</v>
      </c>
    </row>
    <row r="212" spans="2:5" ht="15.6" x14ac:dyDescent="0.3">
      <c r="B212" s="180"/>
      <c r="C212" s="185"/>
      <c r="D212" s="84" t="s">
        <v>104</v>
      </c>
      <c r="E212" s="109">
        <v>0</v>
      </c>
    </row>
    <row r="213" spans="2:5" ht="15.6" x14ac:dyDescent="0.3">
      <c r="B213" s="180"/>
      <c r="C213" s="185"/>
      <c r="D213" s="84" t="s">
        <v>105</v>
      </c>
      <c r="E213" s="109">
        <v>0</v>
      </c>
    </row>
    <row r="214" spans="2:5" ht="15.6" x14ac:dyDescent="0.3">
      <c r="B214" s="180"/>
      <c r="C214" s="185"/>
      <c r="D214" s="84" t="s">
        <v>106</v>
      </c>
      <c r="E214" s="109">
        <v>0</v>
      </c>
    </row>
    <row r="215" spans="2:5" ht="15.6" x14ac:dyDescent="0.3">
      <c r="B215" s="180"/>
      <c r="C215" s="185"/>
      <c r="D215" s="84" t="s">
        <v>107</v>
      </c>
      <c r="E215" s="109">
        <v>1</v>
      </c>
    </row>
    <row r="216" spans="2:5" ht="15.6" x14ac:dyDescent="0.3">
      <c r="B216" s="180"/>
      <c r="C216" s="185"/>
      <c r="D216" s="84" t="s">
        <v>108</v>
      </c>
      <c r="E216" s="109">
        <v>0</v>
      </c>
    </row>
    <row r="217" spans="2:5" ht="15.6" x14ac:dyDescent="0.3">
      <c r="B217" s="180"/>
      <c r="C217" s="185"/>
      <c r="D217" s="84" t="s">
        <v>109</v>
      </c>
      <c r="E217" s="109">
        <v>0</v>
      </c>
    </row>
    <row r="218" spans="2:5" ht="15.6" x14ac:dyDescent="0.3">
      <c r="B218" s="180"/>
      <c r="C218" s="185"/>
      <c r="D218" s="84" t="s">
        <v>110</v>
      </c>
      <c r="E218" s="109">
        <v>0</v>
      </c>
    </row>
    <row r="219" spans="2:5" ht="15.6" x14ac:dyDescent="0.3">
      <c r="B219" s="180"/>
      <c r="C219" s="185"/>
      <c r="D219" s="84" t="s">
        <v>111</v>
      </c>
      <c r="E219" s="109">
        <v>2</v>
      </c>
    </row>
    <row r="220" spans="2:5" ht="15.6" x14ac:dyDescent="0.3">
      <c r="B220" s="180"/>
      <c r="C220" s="185"/>
      <c r="D220" s="84" t="s">
        <v>112</v>
      </c>
      <c r="E220" s="109">
        <v>2</v>
      </c>
    </row>
    <row r="221" spans="2:5" ht="15.6" x14ac:dyDescent="0.3">
      <c r="B221" s="180"/>
      <c r="C221" s="185"/>
      <c r="D221" s="84" t="s">
        <v>113</v>
      </c>
      <c r="E221" s="109">
        <v>2</v>
      </c>
    </row>
    <row r="222" spans="2:5" ht="15.6" x14ac:dyDescent="0.3">
      <c r="B222" s="180"/>
      <c r="C222" s="185"/>
      <c r="D222" s="84" t="s">
        <v>114</v>
      </c>
      <c r="E222" s="109">
        <v>0</v>
      </c>
    </row>
    <row r="223" spans="2:5" ht="15.6" x14ac:dyDescent="0.3">
      <c r="B223" s="180"/>
      <c r="C223" s="185"/>
      <c r="D223" s="84">
        <v>20659</v>
      </c>
      <c r="E223" s="109">
        <v>3</v>
      </c>
    </row>
    <row r="224" spans="2:5" ht="15.6" x14ac:dyDescent="0.3">
      <c r="B224" s="180"/>
      <c r="C224" s="185"/>
      <c r="D224" s="84" t="s">
        <v>115</v>
      </c>
      <c r="E224" s="109">
        <v>0</v>
      </c>
    </row>
    <row r="225" spans="2:5" ht="15.6" x14ac:dyDescent="0.3">
      <c r="B225" s="180"/>
      <c r="C225" s="185"/>
      <c r="D225" s="84" t="s">
        <v>116</v>
      </c>
      <c r="E225" s="109">
        <v>0</v>
      </c>
    </row>
    <row r="226" spans="2:5" ht="15.6" x14ac:dyDescent="0.3">
      <c r="B226" s="180"/>
      <c r="C226" s="185"/>
      <c r="D226" s="84" t="s">
        <v>117</v>
      </c>
      <c r="E226" s="109">
        <v>0</v>
      </c>
    </row>
    <row r="227" spans="2:5" ht="15.6" x14ac:dyDescent="0.3">
      <c r="B227" s="180"/>
      <c r="C227" s="185"/>
      <c r="D227" s="84" t="s">
        <v>118</v>
      </c>
      <c r="E227" s="109">
        <v>0</v>
      </c>
    </row>
    <row r="228" spans="2:5" ht="15.6" x14ac:dyDescent="0.3">
      <c r="B228" s="180"/>
      <c r="C228" s="185"/>
      <c r="D228" s="84" t="s">
        <v>119</v>
      </c>
      <c r="E228" s="109">
        <v>0</v>
      </c>
    </row>
    <row r="229" spans="2:5" ht="15.6" x14ac:dyDescent="0.3">
      <c r="B229" s="180"/>
      <c r="C229" s="185"/>
      <c r="D229" s="84" t="s">
        <v>120</v>
      </c>
      <c r="E229" s="109">
        <v>0</v>
      </c>
    </row>
    <row r="230" spans="2:5" ht="15.6" x14ac:dyDescent="0.3">
      <c r="B230" s="180"/>
      <c r="C230" s="185"/>
      <c r="D230" s="84" t="s">
        <v>121</v>
      </c>
      <c r="E230" s="109">
        <v>0</v>
      </c>
    </row>
    <row r="231" spans="2:5" ht="15.6" x14ac:dyDescent="0.3">
      <c r="B231" s="180"/>
      <c r="C231" s="185"/>
      <c r="D231" s="84" t="s">
        <v>122</v>
      </c>
      <c r="E231" s="109">
        <v>0</v>
      </c>
    </row>
    <row r="232" spans="2:5" ht="15.6" x14ac:dyDescent="0.3">
      <c r="B232" s="180"/>
      <c r="C232" s="185"/>
      <c r="D232" s="84" t="s">
        <v>123</v>
      </c>
      <c r="E232" s="109">
        <v>0</v>
      </c>
    </row>
    <row r="233" spans="2:5" ht="16.2" thickBot="1" x14ac:dyDescent="0.35">
      <c r="B233" s="180"/>
      <c r="C233" s="185"/>
      <c r="D233" s="86" t="s">
        <v>124</v>
      </c>
      <c r="E233" s="109">
        <v>0</v>
      </c>
    </row>
    <row r="234" spans="2:5" ht="16.2" thickBot="1" x14ac:dyDescent="0.35">
      <c r="B234" s="70" t="s">
        <v>6</v>
      </c>
      <c r="C234" s="89" t="s">
        <v>7</v>
      </c>
      <c r="D234" s="112" t="s">
        <v>7</v>
      </c>
      <c r="E234" s="111">
        <f>SUM(E160:E233)</f>
        <v>45</v>
      </c>
    </row>
    <row r="235" spans="2:5" ht="15" thickBot="1" x14ac:dyDescent="0.35"/>
    <row r="236" spans="2:5" ht="15" thickBot="1" x14ac:dyDescent="0.35">
      <c r="B236" s="199" t="s">
        <v>8</v>
      </c>
      <c r="C236" s="200"/>
      <c r="D236" s="200"/>
      <c r="E236" s="201"/>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mergeCells count="19">
    <mergeCell ref="G2:J4"/>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77" fitToHeight="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16"/>
  <sheetViews>
    <sheetView zoomScale="80" zoomScaleNormal="80" workbookViewId="0">
      <selection activeCell="B2" sqref="B2:C14"/>
    </sheetView>
  </sheetViews>
  <sheetFormatPr defaultColWidth="9.109375" defaultRowHeight="13.8" x14ac:dyDescent="0.25"/>
  <cols>
    <col min="1" max="1" width="9.109375" style="24"/>
    <col min="2" max="2" width="32.44140625" style="24" customWidth="1"/>
    <col min="3" max="3" width="25.88671875" style="24" customWidth="1"/>
    <col min="4" max="4" width="17.6640625" style="24" customWidth="1"/>
    <col min="5" max="5" width="22.33203125" style="24" customWidth="1"/>
    <col min="6" max="16384" width="9.109375" style="24"/>
  </cols>
  <sheetData>
    <row r="1" spans="2:8" ht="14.4" thickBot="1" x14ac:dyDescent="0.3"/>
    <row r="2" spans="2:8" ht="37.200000000000003" customHeight="1" thickBot="1" x14ac:dyDescent="0.3">
      <c r="B2" s="202" t="s">
        <v>41</v>
      </c>
      <c r="C2" s="204"/>
      <c r="E2" s="189"/>
      <c r="F2" s="189"/>
      <c r="G2" s="189"/>
      <c r="H2" s="189"/>
    </row>
    <row r="3" spans="2:8" ht="15.75" customHeight="1" x14ac:dyDescent="0.3">
      <c r="B3" s="223"/>
      <c r="C3" s="223"/>
      <c r="E3" s="79"/>
      <c r="F3" s="79"/>
      <c r="G3" s="80"/>
      <c r="H3" s="80"/>
    </row>
    <row r="4" spans="2:8" ht="16.2" thickBot="1" x14ac:dyDescent="0.35">
      <c r="B4" s="1"/>
      <c r="C4" s="1"/>
      <c r="E4" s="79"/>
      <c r="F4" s="79"/>
      <c r="G4" s="80"/>
      <c r="H4" s="80"/>
    </row>
    <row r="5" spans="2:8" ht="63" thickBot="1" x14ac:dyDescent="0.3">
      <c r="B5" s="7" t="s">
        <v>22</v>
      </c>
      <c r="C5" s="113">
        <v>109686</v>
      </c>
      <c r="E5" s="79"/>
    </row>
    <row r="6" spans="2:8" ht="15.6" x14ac:dyDescent="0.25">
      <c r="B6" s="34"/>
    </row>
    <row r="7" spans="2:8" ht="14.4" thickBot="1" x14ac:dyDescent="0.3"/>
    <row r="8" spans="2:8" ht="15" thickBot="1" x14ac:dyDescent="0.35">
      <c r="B8" s="199" t="s">
        <v>8</v>
      </c>
      <c r="C8" s="201"/>
    </row>
    <row r="9" spans="2:8" x14ac:dyDescent="0.25">
      <c r="B9" s="224" t="s">
        <v>135</v>
      </c>
      <c r="C9" s="225"/>
    </row>
    <row r="10" spans="2:8" x14ac:dyDescent="0.25">
      <c r="B10" s="226"/>
      <c r="C10" s="227"/>
    </row>
    <row r="11" spans="2:8" x14ac:dyDescent="0.25">
      <c r="B11" s="226"/>
      <c r="C11" s="227"/>
    </row>
    <row r="12" spans="2:8" x14ac:dyDescent="0.25">
      <c r="B12" s="226"/>
      <c r="C12" s="227"/>
    </row>
    <row r="13" spans="2:8" x14ac:dyDescent="0.25">
      <c r="B13" s="226"/>
      <c r="C13" s="227"/>
    </row>
    <row r="14" spans="2:8" ht="14.4" thickBot="1" x14ac:dyDescent="0.3">
      <c r="B14" s="228"/>
      <c r="C14" s="229"/>
    </row>
    <row r="15" spans="2:8" ht="15.6" x14ac:dyDescent="0.3">
      <c r="C15" s="35"/>
      <c r="D15" s="35"/>
      <c r="E15" s="36"/>
    </row>
    <row r="16" spans="2:8" x14ac:dyDescent="0.25">
      <c r="E16" s="37"/>
    </row>
  </sheetData>
  <mergeCells count="5">
    <mergeCell ref="B8:C8"/>
    <mergeCell ref="B2:C2"/>
    <mergeCell ref="B3:C3"/>
    <mergeCell ref="B9:C14"/>
    <mergeCell ref="E2:H2"/>
  </mergeCells>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65"/>
  <sheetViews>
    <sheetView zoomScale="80" zoomScaleNormal="80" workbookViewId="0">
      <pane ySplit="3" topLeftCell="A4" activePane="bottomLeft" state="frozen"/>
      <selection activeCell="B6" sqref="B6:B79"/>
      <selection pane="bottomLeft" activeCell="B5" sqref="B5:E5"/>
    </sheetView>
  </sheetViews>
  <sheetFormatPr defaultRowHeight="14.4" x14ac:dyDescent="0.3"/>
  <cols>
    <col min="2" max="2" width="27.5546875" bestFit="1" customWidth="1"/>
    <col min="3" max="3" width="16.5546875" bestFit="1" customWidth="1"/>
    <col min="4" max="4" width="6.5546875" bestFit="1" customWidth="1"/>
    <col min="5" max="5" width="20.5546875" customWidth="1"/>
    <col min="6" max="6" width="14.109375" customWidth="1"/>
  </cols>
  <sheetData>
    <row r="1" spans="2:11" ht="15" thickBot="1" x14ac:dyDescent="0.35"/>
    <row r="2" spans="2:11" ht="16.2" thickBot="1" x14ac:dyDescent="0.35">
      <c r="B2" s="175" t="s">
        <v>28</v>
      </c>
      <c r="C2" s="176"/>
      <c r="D2" s="176"/>
      <c r="E2" s="177"/>
      <c r="F2" s="9"/>
      <c r="G2" s="195"/>
      <c r="H2" s="195"/>
      <c r="I2" s="195"/>
      <c r="J2" s="195"/>
      <c r="K2" s="188"/>
    </row>
    <row r="3" spans="2:11" ht="15.6" x14ac:dyDescent="0.3">
      <c r="B3" s="178"/>
      <c r="C3" s="178"/>
      <c r="D3" s="178"/>
      <c r="E3" s="178"/>
      <c r="F3" s="8"/>
      <c r="G3" s="195"/>
      <c r="H3" s="195"/>
      <c r="I3" s="195"/>
      <c r="J3" s="195"/>
      <c r="K3" s="188"/>
    </row>
    <row r="4" spans="2:11" ht="15" thickBot="1" x14ac:dyDescent="0.35"/>
    <row r="5" spans="2:11" ht="63" thickBot="1" x14ac:dyDescent="0.35">
      <c r="B5" s="30" t="s">
        <v>11</v>
      </c>
      <c r="C5" s="4" t="s">
        <v>0</v>
      </c>
      <c r="D5" s="4" t="s">
        <v>9</v>
      </c>
      <c r="E5" s="4" t="s">
        <v>29</v>
      </c>
      <c r="G5" s="79"/>
    </row>
    <row r="6" spans="2:11" s="1" customFormat="1" ht="15.75" customHeight="1" x14ac:dyDescent="0.3">
      <c r="B6" s="179" t="s">
        <v>12</v>
      </c>
      <c r="C6" s="181" t="s">
        <v>51</v>
      </c>
      <c r="D6" s="84" t="s">
        <v>52</v>
      </c>
      <c r="E6" s="85">
        <v>0</v>
      </c>
    </row>
    <row r="7" spans="2:11" s="1" customFormat="1" ht="15.6" x14ac:dyDescent="0.3">
      <c r="B7" s="180"/>
      <c r="C7" s="182"/>
      <c r="D7" s="84" t="s">
        <v>53</v>
      </c>
      <c r="E7" s="85">
        <v>0</v>
      </c>
    </row>
    <row r="8" spans="2:11" s="1" customFormat="1" ht="15.6" x14ac:dyDescent="0.3">
      <c r="B8" s="180"/>
      <c r="C8" s="182"/>
      <c r="D8" s="84" t="s">
        <v>54</v>
      </c>
      <c r="E8" s="85">
        <v>5</v>
      </c>
    </row>
    <row r="9" spans="2:11" s="1" customFormat="1" ht="15.6" x14ac:dyDescent="0.3">
      <c r="B9" s="180"/>
      <c r="C9" s="182"/>
      <c r="D9" s="84" t="s">
        <v>55</v>
      </c>
      <c r="E9" s="85">
        <v>16</v>
      </c>
    </row>
    <row r="10" spans="2:11" s="1" customFormat="1" ht="15.6" x14ac:dyDescent="0.3">
      <c r="B10" s="180"/>
      <c r="C10" s="182"/>
      <c r="D10" s="84" t="s">
        <v>56</v>
      </c>
      <c r="E10" s="85">
        <v>2</v>
      </c>
    </row>
    <row r="11" spans="2:11" s="1" customFormat="1" ht="15.6" x14ac:dyDescent="0.3">
      <c r="B11" s="180"/>
      <c r="C11" s="182"/>
      <c r="D11" s="84">
        <v>20678</v>
      </c>
      <c r="E11" s="85">
        <v>9</v>
      </c>
    </row>
    <row r="12" spans="2:11" s="1" customFormat="1" ht="15.6" x14ac:dyDescent="0.3">
      <c r="B12" s="180"/>
      <c r="C12" s="182"/>
      <c r="D12" s="84" t="s">
        <v>58</v>
      </c>
      <c r="E12" s="85">
        <v>1</v>
      </c>
    </row>
    <row r="13" spans="2:11" s="1" customFormat="1" ht="15.6" x14ac:dyDescent="0.3">
      <c r="B13" s="180"/>
      <c r="C13" s="182"/>
      <c r="D13" s="84" t="s">
        <v>59</v>
      </c>
      <c r="E13" s="85">
        <v>0</v>
      </c>
    </row>
    <row r="14" spans="2:11" s="1" customFormat="1" ht="15.6" x14ac:dyDescent="0.3">
      <c r="B14" s="180"/>
      <c r="C14" s="182"/>
      <c r="D14" s="84" t="s">
        <v>60</v>
      </c>
      <c r="E14" s="85">
        <v>0</v>
      </c>
    </row>
    <row r="15" spans="2:11" s="1" customFormat="1" ht="15.6" x14ac:dyDescent="0.3">
      <c r="B15" s="180"/>
      <c r="C15" s="182"/>
      <c r="D15" s="84" t="s">
        <v>61</v>
      </c>
      <c r="E15" s="85">
        <v>0</v>
      </c>
    </row>
    <row r="16" spans="2:11" s="1" customFormat="1" ht="15.6" x14ac:dyDescent="0.3">
      <c r="B16" s="180"/>
      <c r="C16" s="182"/>
      <c r="D16" s="84" t="s">
        <v>62</v>
      </c>
      <c r="E16" s="85">
        <v>3</v>
      </c>
    </row>
    <row r="17" spans="2:5" s="1" customFormat="1" ht="15.6" x14ac:dyDescent="0.3">
      <c r="B17" s="180"/>
      <c r="C17" s="182"/>
      <c r="D17" s="84" t="s">
        <v>63</v>
      </c>
      <c r="E17" s="85">
        <v>1</v>
      </c>
    </row>
    <row r="18" spans="2:5" s="1" customFormat="1" ht="15.6" x14ac:dyDescent="0.3">
      <c r="B18" s="180"/>
      <c r="C18" s="181" t="s">
        <v>64</v>
      </c>
      <c r="D18" s="84" t="s">
        <v>65</v>
      </c>
      <c r="E18" s="85">
        <v>15</v>
      </c>
    </row>
    <row r="19" spans="2:5" s="1" customFormat="1" ht="15.6" x14ac:dyDescent="0.3">
      <c r="B19" s="180"/>
      <c r="C19" s="182"/>
      <c r="D19" s="84" t="s">
        <v>66</v>
      </c>
      <c r="E19" s="85">
        <v>16</v>
      </c>
    </row>
    <row r="20" spans="2:5" s="1" customFormat="1" ht="15.6" x14ac:dyDescent="0.3">
      <c r="B20" s="180"/>
      <c r="C20" s="182"/>
      <c r="D20" s="84" t="s">
        <v>67</v>
      </c>
      <c r="E20" s="85">
        <v>21</v>
      </c>
    </row>
    <row r="21" spans="2:5" s="1" customFormat="1" ht="15.6" x14ac:dyDescent="0.3">
      <c r="B21" s="180"/>
      <c r="C21" s="182"/>
      <c r="D21" s="84" t="s">
        <v>68</v>
      </c>
      <c r="E21" s="85">
        <v>0</v>
      </c>
    </row>
    <row r="22" spans="2:5" s="1" customFormat="1" ht="15.6" x14ac:dyDescent="0.3">
      <c r="B22" s="180"/>
      <c r="C22" s="182"/>
      <c r="D22" s="84" t="s">
        <v>69</v>
      </c>
      <c r="E22" s="85">
        <v>0</v>
      </c>
    </row>
    <row r="23" spans="2:5" s="1" customFormat="1" ht="15.6" x14ac:dyDescent="0.3">
      <c r="B23" s="180"/>
      <c r="C23" s="182"/>
      <c r="D23" s="84" t="s">
        <v>70</v>
      </c>
      <c r="E23" s="85">
        <v>0</v>
      </c>
    </row>
    <row r="24" spans="2:5" s="1" customFormat="1" ht="15.6" x14ac:dyDescent="0.3">
      <c r="B24" s="180"/>
      <c r="C24" s="182"/>
      <c r="D24" s="84" t="s">
        <v>71</v>
      </c>
      <c r="E24" s="85">
        <v>1</v>
      </c>
    </row>
    <row r="25" spans="2:5" s="1" customFormat="1" ht="15.6" x14ac:dyDescent="0.3">
      <c r="B25" s="180"/>
      <c r="C25" s="182"/>
      <c r="D25" s="84" t="s">
        <v>72</v>
      </c>
      <c r="E25" s="85">
        <v>2</v>
      </c>
    </row>
    <row r="26" spans="2:5" s="1" customFormat="1" ht="15.6" x14ac:dyDescent="0.3">
      <c r="B26" s="180"/>
      <c r="C26" s="182"/>
      <c r="D26" s="84" t="s">
        <v>73</v>
      </c>
      <c r="E26" s="85">
        <v>1</v>
      </c>
    </row>
    <row r="27" spans="2:5" s="1" customFormat="1" ht="15.6" x14ac:dyDescent="0.3">
      <c r="B27" s="180"/>
      <c r="C27" s="182"/>
      <c r="D27" s="84">
        <v>20622</v>
      </c>
      <c r="E27" s="85">
        <v>2</v>
      </c>
    </row>
    <row r="28" spans="2:5" s="1" customFormat="1" ht="15.6" x14ac:dyDescent="0.3">
      <c r="B28" s="180"/>
      <c r="C28" s="182"/>
      <c r="D28" s="84" t="s">
        <v>74</v>
      </c>
      <c r="E28" s="85">
        <v>0</v>
      </c>
    </row>
    <row r="29" spans="2:5" s="1" customFormat="1" ht="15.6" x14ac:dyDescent="0.3">
      <c r="B29" s="180"/>
      <c r="C29" s="182"/>
      <c r="D29" s="84" t="s">
        <v>75</v>
      </c>
      <c r="E29" s="85">
        <v>1</v>
      </c>
    </row>
    <row r="30" spans="2:5" s="1" customFormat="1" ht="15.6" x14ac:dyDescent="0.3">
      <c r="B30" s="180"/>
      <c r="C30" s="182"/>
      <c r="D30" s="84" t="s">
        <v>76</v>
      </c>
      <c r="E30" s="85">
        <v>1</v>
      </c>
    </row>
    <row r="31" spans="2:5" s="1" customFormat="1" ht="15.6" x14ac:dyDescent="0.3">
      <c r="B31" s="180"/>
      <c r="C31" s="182"/>
      <c r="D31" s="84" t="s">
        <v>77</v>
      </c>
      <c r="E31" s="85">
        <v>3</v>
      </c>
    </row>
    <row r="32" spans="2:5" s="1" customFormat="1" ht="15.6" x14ac:dyDescent="0.3">
      <c r="B32" s="180"/>
      <c r="C32" s="182"/>
      <c r="D32" s="84" t="s">
        <v>78</v>
      </c>
      <c r="E32" s="85">
        <v>0</v>
      </c>
    </row>
    <row r="33" spans="2:5" s="1" customFormat="1" ht="15.6" x14ac:dyDescent="0.3">
      <c r="B33" s="180"/>
      <c r="C33" s="182"/>
      <c r="D33" s="84" t="s">
        <v>79</v>
      </c>
      <c r="E33" s="85">
        <v>0</v>
      </c>
    </row>
    <row r="34" spans="2:5" s="1" customFormat="1" ht="15.6" x14ac:dyDescent="0.3">
      <c r="B34" s="180"/>
      <c r="C34" s="182"/>
      <c r="D34" s="84" t="s">
        <v>80</v>
      </c>
      <c r="E34" s="85">
        <v>9</v>
      </c>
    </row>
    <row r="35" spans="2:5" s="1" customFormat="1" ht="15.6" x14ac:dyDescent="0.3">
      <c r="B35" s="180"/>
      <c r="C35" s="182"/>
      <c r="D35" s="84" t="s">
        <v>81</v>
      </c>
      <c r="E35" s="85">
        <v>4</v>
      </c>
    </row>
    <row r="36" spans="2:5" s="1" customFormat="1" ht="15.6" x14ac:dyDescent="0.3">
      <c r="B36" s="180"/>
      <c r="C36" s="182"/>
      <c r="D36" s="84" t="s">
        <v>82</v>
      </c>
      <c r="E36" s="85">
        <v>0</v>
      </c>
    </row>
    <row r="37" spans="2:5" s="1" customFormat="1" ht="15.6" x14ac:dyDescent="0.3">
      <c r="B37" s="180"/>
      <c r="C37" s="182"/>
      <c r="D37" s="84" t="s">
        <v>83</v>
      </c>
      <c r="E37" s="85">
        <v>0</v>
      </c>
    </row>
    <row r="38" spans="2:5" s="1" customFormat="1" ht="15.6" x14ac:dyDescent="0.3">
      <c r="B38" s="180"/>
      <c r="C38" s="182"/>
      <c r="D38" s="84" t="s">
        <v>84</v>
      </c>
      <c r="E38" s="85">
        <v>0</v>
      </c>
    </row>
    <row r="39" spans="2:5" s="1" customFormat="1" ht="15.6" x14ac:dyDescent="0.3">
      <c r="B39" s="180"/>
      <c r="C39" s="182"/>
      <c r="D39" s="84" t="s">
        <v>85</v>
      </c>
      <c r="E39" s="85">
        <v>2</v>
      </c>
    </row>
    <row r="40" spans="2:5" s="1" customFormat="1" ht="15.6" x14ac:dyDescent="0.3">
      <c r="B40" s="180"/>
      <c r="C40" s="182"/>
      <c r="D40" s="84" t="s">
        <v>86</v>
      </c>
      <c r="E40" s="85">
        <v>2</v>
      </c>
    </row>
    <row r="41" spans="2:5" s="1" customFormat="1" ht="15.6" x14ac:dyDescent="0.3">
      <c r="B41" s="180"/>
      <c r="C41" s="182"/>
      <c r="D41" s="84" t="s">
        <v>87</v>
      </c>
      <c r="E41" s="85">
        <v>0</v>
      </c>
    </row>
    <row r="42" spans="2:5" s="1" customFormat="1" ht="15.6" x14ac:dyDescent="0.3">
      <c r="B42" s="180"/>
      <c r="C42" s="182"/>
      <c r="D42" s="84" t="s">
        <v>88</v>
      </c>
      <c r="E42" s="85">
        <v>0</v>
      </c>
    </row>
    <row r="43" spans="2:5" s="1" customFormat="1" ht="15.6" x14ac:dyDescent="0.3">
      <c r="B43" s="180"/>
      <c r="C43" s="182"/>
      <c r="D43" s="84" t="s">
        <v>89</v>
      </c>
      <c r="E43" s="85">
        <v>7</v>
      </c>
    </row>
    <row r="44" spans="2:5" s="1" customFormat="1" ht="15" customHeight="1" x14ac:dyDescent="0.3">
      <c r="B44" s="180"/>
      <c r="C44" s="184" t="s">
        <v>90</v>
      </c>
      <c r="D44" s="84">
        <v>20601</v>
      </c>
      <c r="E44" s="85">
        <v>0</v>
      </c>
    </row>
    <row r="45" spans="2:5" s="1" customFormat="1" ht="15" customHeight="1" x14ac:dyDescent="0.3">
      <c r="B45" s="180"/>
      <c r="C45" s="185"/>
      <c r="D45" s="84">
        <v>20607</v>
      </c>
      <c r="E45" s="85">
        <v>4</v>
      </c>
    </row>
    <row r="46" spans="2:5" s="1" customFormat="1" ht="15" customHeight="1" x14ac:dyDescent="0.3">
      <c r="B46" s="180"/>
      <c r="C46" s="185"/>
      <c r="D46" s="84" t="s">
        <v>91</v>
      </c>
      <c r="E46" s="85">
        <v>0</v>
      </c>
    </row>
    <row r="47" spans="2:5" s="1" customFormat="1" ht="15.6" x14ac:dyDescent="0.3">
      <c r="B47" s="180"/>
      <c r="C47" s="185"/>
      <c r="D47" s="84">
        <v>20613</v>
      </c>
      <c r="E47" s="85">
        <v>5</v>
      </c>
    </row>
    <row r="48" spans="2:5" s="1" customFormat="1" ht="15.6" x14ac:dyDescent="0.3">
      <c r="B48" s="180"/>
      <c r="C48" s="185"/>
      <c r="D48" s="84" t="s">
        <v>92</v>
      </c>
      <c r="E48" s="85">
        <v>0</v>
      </c>
    </row>
    <row r="49" spans="2:5" s="1" customFormat="1" ht="15.6" x14ac:dyDescent="0.3">
      <c r="B49" s="180"/>
      <c r="C49" s="185"/>
      <c r="D49" s="84">
        <v>20744</v>
      </c>
      <c r="E49" s="85">
        <v>0</v>
      </c>
    </row>
    <row r="50" spans="2:5" s="1" customFormat="1" ht="15.6" x14ac:dyDescent="0.3">
      <c r="B50" s="180"/>
      <c r="C50" s="185"/>
      <c r="D50" s="84" t="s">
        <v>95</v>
      </c>
      <c r="E50" s="85">
        <v>0</v>
      </c>
    </row>
    <row r="51" spans="2:5" s="1" customFormat="1" ht="15.6" x14ac:dyDescent="0.3">
      <c r="B51" s="180"/>
      <c r="C51" s="184" t="s">
        <v>96</v>
      </c>
      <c r="D51" s="84" t="s">
        <v>97</v>
      </c>
      <c r="E51" s="85">
        <v>0</v>
      </c>
    </row>
    <row r="52" spans="2:5" s="1" customFormat="1" ht="15.6" x14ac:dyDescent="0.3">
      <c r="B52" s="180"/>
      <c r="C52" s="185"/>
      <c r="D52" s="84" t="s">
        <v>98</v>
      </c>
      <c r="E52" s="85">
        <v>0</v>
      </c>
    </row>
    <row r="53" spans="2:5" s="1" customFormat="1" ht="15.6" x14ac:dyDescent="0.3">
      <c r="B53" s="180"/>
      <c r="C53" s="185"/>
      <c r="D53" s="84" t="s">
        <v>99</v>
      </c>
      <c r="E53" s="85">
        <v>1</v>
      </c>
    </row>
    <row r="54" spans="2:5" s="1" customFormat="1" ht="15.6" x14ac:dyDescent="0.3">
      <c r="B54" s="180"/>
      <c r="C54" s="185"/>
      <c r="D54" s="84" t="s">
        <v>100</v>
      </c>
      <c r="E54" s="85">
        <v>2</v>
      </c>
    </row>
    <row r="55" spans="2:5" s="1" customFormat="1" ht="15.6" x14ac:dyDescent="0.3">
      <c r="B55" s="180"/>
      <c r="C55" s="185"/>
      <c r="D55" s="84" t="s">
        <v>101</v>
      </c>
      <c r="E55" s="85">
        <v>0</v>
      </c>
    </row>
    <row r="56" spans="2:5" s="1" customFormat="1" ht="15.6" x14ac:dyDescent="0.3">
      <c r="B56" s="180"/>
      <c r="C56" s="185"/>
      <c r="D56" s="84" t="s">
        <v>102</v>
      </c>
      <c r="E56" s="85">
        <v>0</v>
      </c>
    </row>
    <row r="57" spans="2:5" s="1" customFormat="1" ht="15.6" x14ac:dyDescent="0.3">
      <c r="B57" s="180"/>
      <c r="C57" s="185"/>
      <c r="D57" s="84" t="s">
        <v>103</v>
      </c>
      <c r="E57" s="85">
        <v>0</v>
      </c>
    </row>
    <row r="58" spans="2:5" s="1" customFormat="1" ht="15.6" x14ac:dyDescent="0.3">
      <c r="B58" s="180"/>
      <c r="C58" s="185"/>
      <c r="D58" s="84" t="s">
        <v>104</v>
      </c>
      <c r="E58" s="85">
        <v>0</v>
      </c>
    </row>
    <row r="59" spans="2:5" s="1" customFormat="1" ht="15.6" x14ac:dyDescent="0.3">
      <c r="B59" s="180"/>
      <c r="C59" s="185"/>
      <c r="D59" s="84" t="s">
        <v>105</v>
      </c>
      <c r="E59" s="85">
        <v>0</v>
      </c>
    </row>
    <row r="60" spans="2:5" s="1" customFormat="1" ht="15.6" x14ac:dyDescent="0.3">
      <c r="B60" s="180"/>
      <c r="C60" s="185"/>
      <c r="D60" s="84" t="s">
        <v>106</v>
      </c>
      <c r="E60" s="85">
        <v>0</v>
      </c>
    </row>
    <row r="61" spans="2:5" s="1" customFormat="1" ht="15.6" x14ac:dyDescent="0.3">
      <c r="B61" s="180"/>
      <c r="C61" s="185"/>
      <c r="D61" s="84" t="s">
        <v>107</v>
      </c>
      <c r="E61" s="85">
        <v>0</v>
      </c>
    </row>
    <row r="62" spans="2:5" s="1" customFormat="1" ht="15.6" x14ac:dyDescent="0.3">
      <c r="B62" s="180"/>
      <c r="C62" s="185"/>
      <c r="D62" s="84" t="s">
        <v>108</v>
      </c>
      <c r="E62" s="85">
        <v>0</v>
      </c>
    </row>
    <row r="63" spans="2:5" s="1" customFormat="1" ht="15.6" x14ac:dyDescent="0.3">
      <c r="B63" s="180"/>
      <c r="C63" s="185"/>
      <c r="D63" s="84" t="s">
        <v>109</v>
      </c>
      <c r="E63" s="85">
        <v>8</v>
      </c>
    </row>
    <row r="64" spans="2:5" s="1" customFormat="1" ht="15.6" x14ac:dyDescent="0.3">
      <c r="B64" s="180"/>
      <c r="C64" s="185"/>
      <c r="D64" s="84" t="s">
        <v>110</v>
      </c>
      <c r="E64" s="85">
        <v>0</v>
      </c>
    </row>
    <row r="65" spans="2:5" s="1" customFormat="1" ht="15.6" x14ac:dyDescent="0.3">
      <c r="B65" s="180"/>
      <c r="C65" s="185"/>
      <c r="D65" s="84" t="s">
        <v>111</v>
      </c>
      <c r="E65" s="85">
        <v>2</v>
      </c>
    </row>
    <row r="66" spans="2:5" s="1" customFormat="1" ht="15.6" x14ac:dyDescent="0.3">
      <c r="B66" s="180"/>
      <c r="C66" s="185"/>
      <c r="D66" s="84" t="s">
        <v>112</v>
      </c>
      <c r="E66" s="85">
        <v>0</v>
      </c>
    </row>
    <row r="67" spans="2:5" s="1" customFormat="1" ht="15.6" x14ac:dyDescent="0.3">
      <c r="B67" s="180"/>
      <c r="C67" s="185"/>
      <c r="D67" s="84" t="s">
        <v>113</v>
      </c>
      <c r="E67" s="85">
        <v>3</v>
      </c>
    </row>
    <row r="68" spans="2:5" s="1" customFormat="1" ht="15.6" x14ac:dyDescent="0.3">
      <c r="B68" s="180"/>
      <c r="C68" s="185"/>
      <c r="D68" s="84" t="s">
        <v>114</v>
      </c>
      <c r="E68" s="85">
        <v>12</v>
      </c>
    </row>
    <row r="69" spans="2:5" s="1" customFormat="1" ht="15.6" x14ac:dyDescent="0.3">
      <c r="B69" s="180"/>
      <c r="C69" s="185"/>
      <c r="D69" s="84">
        <v>20659</v>
      </c>
      <c r="E69" s="85">
        <v>0</v>
      </c>
    </row>
    <row r="70" spans="2:5" s="1" customFormat="1" ht="15.6" x14ac:dyDescent="0.3">
      <c r="B70" s="180"/>
      <c r="C70" s="185"/>
      <c r="D70" s="84" t="s">
        <v>115</v>
      </c>
      <c r="E70" s="85">
        <v>0</v>
      </c>
    </row>
    <row r="71" spans="2:5" s="1" customFormat="1" ht="15.6" x14ac:dyDescent="0.3">
      <c r="B71" s="180"/>
      <c r="C71" s="185"/>
      <c r="D71" s="84" t="s">
        <v>116</v>
      </c>
      <c r="E71" s="85">
        <v>5</v>
      </c>
    </row>
    <row r="72" spans="2:5" s="1" customFormat="1" ht="15.6" x14ac:dyDescent="0.3">
      <c r="B72" s="180"/>
      <c r="C72" s="185"/>
      <c r="D72" s="84" t="s">
        <v>117</v>
      </c>
      <c r="E72" s="85">
        <v>0</v>
      </c>
    </row>
    <row r="73" spans="2:5" s="1" customFormat="1" ht="15.6" x14ac:dyDescent="0.3">
      <c r="B73" s="180"/>
      <c r="C73" s="185"/>
      <c r="D73" s="84" t="s">
        <v>118</v>
      </c>
      <c r="E73" s="85">
        <v>2</v>
      </c>
    </row>
    <row r="74" spans="2:5" s="1" customFormat="1" ht="15.6" x14ac:dyDescent="0.3">
      <c r="B74" s="180"/>
      <c r="C74" s="185"/>
      <c r="D74" s="84" t="s">
        <v>119</v>
      </c>
      <c r="E74" s="85">
        <v>0</v>
      </c>
    </row>
    <row r="75" spans="2:5" s="1" customFormat="1" ht="15.6" x14ac:dyDescent="0.3">
      <c r="B75" s="180"/>
      <c r="C75" s="185"/>
      <c r="D75" s="84" t="s">
        <v>120</v>
      </c>
      <c r="E75" s="85">
        <v>0</v>
      </c>
    </row>
    <row r="76" spans="2:5" s="1" customFormat="1" ht="15.6" x14ac:dyDescent="0.3">
      <c r="B76" s="180"/>
      <c r="C76" s="185"/>
      <c r="D76" s="84" t="s">
        <v>121</v>
      </c>
      <c r="E76" s="85">
        <v>0</v>
      </c>
    </row>
    <row r="77" spans="2:5" s="1" customFormat="1" ht="15.6" x14ac:dyDescent="0.3">
      <c r="B77" s="180"/>
      <c r="C77" s="185"/>
      <c r="D77" s="84" t="s">
        <v>122</v>
      </c>
      <c r="E77" s="85">
        <v>0</v>
      </c>
    </row>
    <row r="78" spans="2:5" s="1" customFormat="1" ht="15.6" x14ac:dyDescent="0.3">
      <c r="B78" s="180"/>
      <c r="C78" s="185"/>
      <c r="D78" s="84" t="s">
        <v>123</v>
      </c>
      <c r="E78" s="85">
        <v>0</v>
      </c>
    </row>
    <row r="79" spans="2:5" s="1" customFormat="1" ht="16.2" thickBot="1" x14ac:dyDescent="0.35">
      <c r="B79" s="180"/>
      <c r="C79" s="186"/>
      <c r="D79" s="86" t="s">
        <v>124</v>
      </c>
      <c r="E79" s="87">
        <v>0</v>
      </c>
    </row>
    <row r="80" spans="2:5" s="1" customFormat="1" ht="16.2" thickBot="1" x14ac:dyDescent="0.35">
      <c r="B80" s="70" t="s">
        <v>6</v>
      </c>
      <c r="C80" s="88" t="s">
        <v>7</v>
      </c>
      <c r="D80" s="88" t="s">
        <v>7</v>
      </c>
      <c r="E80" s="89">
        <f>SUM(E6:E79)</f>
        <v>168</v>
      </c>
    </row>
    <row r="81" spans="2:8" s="1" customFormat="1" ht="16.2" thickBot="1" x14ac:dyDescent="0.35">
      <c r="B81" s="2"/>
    </row>
    <row r="82" spans="2:8" s="1" customFormat="1" ht="63" thickBot="1" x14ac:dyDescent="0.35">
      <c r="B82" s="30" t="s">
        <v>11</v>
      </c>
      <c r="C82" s="4" t="s">
        <v>0</v>
      </c>
      <c r="D82" s="4" t="s">
        <v>9</v>
      </c>
      <c r="E82" s="4" t="s">
        <v>29</v>
      </c>
      <c r="H82" s="50"/>
    </row>
    <row r="83" spans="2:8" s="1" customFormat="1" ht="15.75" customHeight="1" x14ac:dyDescent="0.3">
      <c r="B83" s="179" t="s">
        <v>13</v>
      </c>
      <c r="C83" s="197" t="s">
        <v>51</v>
      </c>
      <c r="D83" s="84" t="s">
        <v>52</v>
      </c>
      <c r="E83" s="85">
        <v>3</v>
      </c>
    </row>
    <row r="84" spans="2:8" s="1" customFormat="1" ht="15.6" x14ac:dyDescent="0.3">
      <c r="B84" s="180"/>
      <c r="C84" s="182"/>
      <c r="D84" s="84" t="s">
        <v>53</v>
      </c>
      <c r="E84" s="85">
        <v>3</v>
      </c>
    </row>
    <row r="85" spans="2:8" s="1" customFormat="1" ht="15.6" x14ac:dyDescent="0.3">
      <c r="B85" s="180"/>
      <c r="C85" s="182"/>
      <c r="D85" s="84" t="s">
        <v>54</v>
      </c>
      <c r="E85" s="85">
        <v>0</v>
      </c>
    </row>
    <row r="86" spans="2:8" s="1" customFormat="1" ht="15.6" x14ac:dyDescent="0.3">
      <c r="B86" s="180"/>
      <c r="C86" s="182"/>
      <c r="D86" s="84" t="s">
        <v>55</v>
      </c>
      <c r="E86" s="85">
        <v>2</v>
      </c>
    </row>
    <row r="87" spans="2:8" s="1" customFormat="1" ht="15.6" x14ac:dyDescent="0.3">
      <c r="B87" s="180"/>
      <c r="C87" s="182"/>
      <c r="D87" s="84" t="s">
        <v>56</v>
      </c>
      <c r="E87" s="85">
        <v>1</v>
      </c>
    </row>
    <row r="88" spans="2:8" s="1" customFormat="1" ht="15.6" x14ac:dyDescent="0.3">
      <c r="B88" s="180"/>
      <c r="C88" s="182"/>
      <c r="D88" s="84" t="s">
        <v>57</v>
      </c>
      <c r="E88" s="85">
        <v>0</v>
      </c>
    </row>
    <row r="89" spans="2:8" s="1" customFormat="1" ht="15.6" x14ac:dyDescent="0.3">
      <c r="B89" s="180"/>
      <c r="C89" s="182"/>
      <c r="D89" s="84" t="s">
        <v>58</v>
      </c>
      <c r="E89" s="85">
        <v>0</v>
      </c>
    </row>
    <row r="90" spans="2:8" s="1" customFormat="1" ht="15.6" x14ac:dyDescent="0.3">
      <c r="B90" s="180"/>
      <c r="C90" s="182"/>
      <c r="D90" s="84" t="s">
        <v>59</v>
      </c>
      <c r="E90" s="85">
        <v>0</v>
      </c>
    </row>
    <row r="91" spans="2:8" s="1" customFormat="1" ht="15.6" x14ac:dyDescent="0.3">
      <c r="B91" s="180"/>
      <c r="C91" s="182"/>
      <c r="D91" s="84" t="s">
        <v>60</v>
      </c>
      <c r="E91" s="85">
        <v>1</v>
      </c>
    </row>
    <row r="92" spans="2:8" s="1" customFormat="1" ht="15.6" x14ac:dyDescent="0.3">
      <c r="B92" s="180"/>
      <c r="C92" s="182"/>
      <c r="D92" s="84" t="s">
        <v>61</v>
      </c>
      <c r="E92" s="85">
        <v>1</v>
      </c>
    </row>
    <row r="93" spans="2:8" s="1" customFormat="1" ht="15.6" x14ac:dyDescent="0.3">
      <c r="B93" s="180"/>
      <c r="C93" s="182"/>
      <c r="D93" s="84" t="s">
        <v>62</v>
      </c>
      <c r="E93" s="85">
        <v>4</v>
      </c>
    </row>
    <row r="94" spans="2:8" s="1" customFormat="1" ht="15.6" x14ac:dyDescent="0.3">
      <c r="B94" s="180"/>
      <c r="C94" s="182"/>
      <c r="D94" s="84" t="s">
        <v>63</v>
      </c>
      <c r="E94" s="85">
        <v>10</v>
      </c>
    </row>
    <row r="95" spans="2:8" s="1" customFormat="1" ht="15.6" x14ac:dyDescent="0.3">
      <c r="B95" s="180"/>
      <c r="C95" s="181" t="s">
        <v>64</v>
      </c>
      <c r="D95" s="84" t="s">
        <v>65</v>
      </c>
      <c r="E95" s="85">
        <v>2</v>
      </c>
    </row>
    <row r="96" spans="2:8" s="1" customFormat="1" ht="15.6" x14ac:dyDescent="0.3">
      <c r="B96" s="180"/>
      <c r="C96" s="182"/>
      <c r="D96" s="84" t="s">
        <v>66</v>
      </c>
      <c r="E96" s="85">
        <v>0</v>
      </c>
    </row>
    <row r="97" spans="2:5" s="1" customFormat="1" ht="15.6" x14ac:dyDescent="0.3">
      <c r="B97" s="180"/>
      <c r="C97" s="182"/>
      <c r="D97" s="84" t="s">
        <v>67</v>
      </c>
      <c r="E97" s="85">
        <v>0</v>
      </c>
    </row>
    <row r="98" spans="2:5" s="1" customFormat="1" ht="15.6" x14ac:dyDescent="0.3">
      <c r="B98" s="180"/>
      <c r="C98" s="182"/>
      <c r="D98" s="84" t="s">
        <v>68</v>
      </c>
      <c r="E98" s="85">
        <v>2</v>
      </c>
    </row>
    <row r="99" spans="2:5" s="1" customFormat="1" ht="15.6" x14ac:dyDescent="0.3">
      <c r="B99" s="180"/>
      <c r="C99" s="182"/>
      <c r="D99" s="84" t="s">
        <v>69</v>
      </c>
      <c r="E99" s="85">
        <v>0</v>
      </c>
    </row>
    <row r="100" spans="2:5" s="1" customFormat="1" ht="15.6" x14ac:dyDescent="0.3">
      <c r="B100" s="180"/>
      <c r="C100" s="182"/>
      <c r="D100" s="84" t="s">
        <v>70</v>
      </c>
      <c r="E100" s="85">
        <v>0</v>
      </c>
    </row>
    <row r="101" spans="2:5" s="1" customFormat="1" ht="15.6" x14ac:dyDescent="0.3">
      <c r="B101" s="180"/>
      <c r="C101" s="182"/>
      <c r="D101" s="84" t="s">
        <v>71</v>
      </c>
      <c r="E101" s="85">
        <v>0</v>
      </c>
    </row>
    <row r="102" spans="2:5" s="1" customFormat="1" ht="15.6" x14ac:dyDescent="0.3">
      <c r="B102" s="180"/>
      <c r="C102" s="182"/>
      <c r="D102" s="84" t="s">
        <v>72</v>
      </c>
      <c r="E102" s="85">
        <v>1</v>
      </c>
    </row>
    <row r="103" spans="2:5" s="1" customFormat="1" ht="15.6" x14ac:dyDescent="0.3">
      <c r="B103" s="180"/>
      <c r="C103" s="182"/>
      <c r="D103" s="84" t="s">
        <v>73</v>
      </c>
      <c r="E103" s="85">
        <v>0</v>
      </c>
    </row>
    <row r="104" spans="2:5" s="1" customFormat="1" ht="15.6" x14ac:dyDescent="0.3">
      <c r="B104" s="180"/>
      <c r="C104" s="182"/>
      <c r="D104" s="84">
        <v>20622</v>
      </c>
      <c r="E104" s="85">
        <v>0</v>
      </c>
    </row>
    <row r="105" spans="2:5" s="1" customFormat="1" ht="15.6" x14ac:dyDescent="0.3">
      <c r="B105" s="180"/>
      <c r="C105" s="182"/>
      <c r="D105" s="84" t="s">
        <v>74</v>
      </c>
      <c r="E105" s="85">
        <v>1</v>
      </c>
    </row>
    <row r="106" spans="2:5" s="1" customFormat="1" ht="15.6" x14ac:dyDescent="0.3">
      <c r="B106" s="180"/>
      <c r="C106" s="182"/>
      <c r="D106" s="84" t="s">
        <v>75</v>
      </c>
      <c r="E106" s="85">
        <v>8</v>
      </c>
    </row>
    <row r="107" spans="2:5" s="1" customFormat="1" ht="15.6" x14ac:dyDescent="0.3">
      <c r="B107" s="180"/>
      <c r="C107" s="182"/>
      <c r="D107" s="84" t="s">
        <v>76</v>
      </c>
      <c r="E107" s="85">
        <v>0</v>
      </c>
    </row>
    <row r="108" spans="2:5" s="1" customFormat="1" ht="15.6" x14ac:dyDescent="0.3">
      <c r="B108" s="180"/>
      <c r="C108" s="182"/>
      <c r="D108" s="84" t="s">
        <v>77</v>
      </c>
      <c r="E108" s="85">
        <v>0</v>
      </c>
    </row>
    <row r="109" spans="2:5" s="1" customFormat="1" ht="15.6" x14ac:dyDescent="0.3">
      <c r="B109" s="180"/>
      <c r="C109" s="182"/>
      <c r="D109" s="84" t="s">
        <v>78</v>
      </c>
      <c r="E109" s="85">
        <v>3</v>
      </c>
    </row>
    <row r="110" spans="2:5" s="1" customFormat="1" ht="15.6" x14ac:dyDescent="0.3">
      <c r="B110" s="180"/>
      <c r="C110" s="182"/>
      <c r="D110" s="84" t="s">
        <v>79</v>
      </c>
      <c r="E110" s="85">
        <v>0</v>
      </c>
    </row>
    <row r="111" spans="2:5" s="1" customFormat="1" ht="15.6" x14ac:dyDescent="0.3">
      <c r="B111" s="180"/>
      <c r="C111" s="182"/>
      <c r="D111" s="84" t="s">
        <v>80</v>
      </c>
      <c r="E111" s="85">
        <v>0</v>
      </c>
    </row>
    <row r="112" spans="2:5" s="1" customFormat="1" ht="15.6" x14ac:dyDescent="0.3">
      <c r="B112" s="180"/>
      <c r="C112" s="182"/>
      <c r="D112" s="84" t="s">
        <v>81</v>
      </c>
      <c r="E112" s="85">
        <v>0</v>
      </c>
    </row>
    <row r="113" spans="2:5" s="1" customFormat="1" ht="15.6" x14ac:dyDescent="0.3">
      <c r="B113" s="180"/>
      <c r="C113" s="182"/>
      <c r="D113" s="84" t="s">
        <v>82</v>
      </c>
      <c r="E113" s="85">
        <v>1</v>
      </c>
    </row>
    <row r="114" spans="2:5" s="1" customFormat="1" ht="15.6" x14ac:dyDescent="0.3">
      <c r="B114" s="180"/>
      <c r="C114" s="182"/>
      <c r="D114" s="84" t="s">
        <v>83</v>
      </c>
      <c r="E114" s="85">
        <v>1</v>
      </c>
    </row>
    <row r="115" spans="2:5" s="1" customFormat="1" ht="15.6" x14ac:dyDescent="0.3">
      <c r="B115" s="180"/>
      <c r="C115" s="182"/>
      <c r="D115" s="84" t="s">
        <v>84</v>
      </c>
      <c r="E115" s="85">
        <v>0</v>
      </c>
    </row>
    <row r="116" spans="2:5" s="1" customFormat="1" ht="15.6" x14ac:dyDescent="0.3">
      <c r="B116" s="180"/>
      <c r="C116" s="182"/>
      <c r="D116" s="84" t="s">
        <v>85</v>
      </c>
      <c r="E116" s="85">
        <v>0</v>
      </c>
    </row>
    <row r="117" spans="2:5" s="1" customFormat="1" ht="15.6" x14ac:dyDescent="0.3">
      <c r="B117" s="180"/>
      <c r="C117" s="182"/>
      <c r="D117" s="84" t="s">
        <v>86</v>
      </c>
      <c r="E117" s="85">
        <v>0</v>
      </c>
    </row>
    <row r="118" spans="2:5" s="1" customFormat="1" ht="15.6" x14ac:dyDescent="0.3">
      <c r="B118" s="180"/>
      <c r="C118" s="182"/>
      <c r="D118" s="84" t="s">
        <v>87</v>
      </c>
      <c r="E118" s="85">
        <v>2</v>
      </c>
    </row>
    <row r="119" spans="2:5" s="1" customFormat="1" ht="15.6" x14ac:dyDescent="0.3">
      <c r="B119" s="180"/>
      <c r="C119" s="182"/>
      <c r="D119" s="84" t="s">
        <v>88</v>
      </c>
      <c r="E119" s="85">
        <v>0</v>
      </c>
    </row>
    <row r="120" spans="2:5" s="1" customFormat="1" ht="15.6" x14ac:dyDescent="0.3">
      <c r="B120" s="180"/>
      <c r="C120" s="182"/>
      <c r="D120" s="84" t="s">
        <v>89</v>
      </c>
      <c r="E120" s="85">
        <v>3</v>
      </c>
    </row>
    <row r="121" spans="2:5" s="1" customFormat="1" ht="15" customHeight="1" x14ac:dyDescent="0.3">
      <c r="B121" s="180"/>
      <c r="C121" s="184" t="s">
        <v>90</v>
      </c>
      <c r="D121" s="84">
        <v>20601</v>
      </c>
      <c r="E121" s="85">
        <v>1</v>
      </c>
    </row>
    <row r="122" spans="2:5" s="1" customFormat="1" ht="15" customHeight="1" x14ac:dyDescent="0.3">
      <c r="B122" s="180"/>
      <c r="C122" s="185"/>
      <c r="D122" s="84">
        <v>20607</v>
      </c>
      <c r="E122" s="85">
        <v>4</v>
      </c>
    </row>
    <row r="123" spans="2:5" s="1" customFormat="1" ht="15" customHeight="1" x14ac:dyDescent="0.3">
      <c r="B123" s="180"/>
      <c r="C123" s="185"/>
      <c r="D123" s="84">
        <v>20608</v>
      </c>
      <c r="E123" s="85">
        <v>0</v>
      </c>
    </row>
    <row r="124" spans="2:5" s="1" customFormat="1" ht="15.6" x14ac:dyDescent="0.3">
      <c r="B124" s="180"/>
      <c r="C124" s="185"/>
      <c r="D124" s="84">
        <v>20613</v>
      </c>
      <c r="E124" s="85">
        <v>0</v>
      </c>
    </row>
    <row r="125" spans="2:5" s="1" customFormat="1" ht="15.6" x14ac:dyDescent="0.3">
      <c r="B125" s="180"/>
      <c r="C125" s="185"/>
      <c r="D125" s="84" t="s">
        <v>92</v>
      </c>
      <c r="E125" s="85">
        <v>0</v>
      </c>
    </row>
    <row r="126" spans="2:5" s="1" customFormat="1" ht="15.6" x14ac:dyDescent="0.3">
      <c r="B126" s="180"/>
      <c r="C126" s="185"/>
      <c r="D126" s="84">
        <v>20744</v>
      </c>
      <c r="E126" s="85">
        <v>0</v>
      </c>
    </row>
    <row r="127" spans="2:5" s="1" customFormat="1" ht="15.6" x14ac:dyDescent="0.3">
      <c r="B127" s="180"/>
      <c r="C127" s="185"/>
      <c r="D127" s="84" t="s">
        <v>95</v>
      </c>
      <c r="E127" s="85">
        <v>0</v>
      </c>
    </row>
    <row r="128" spans="2:5" s="1" customFormat="1" ht="15.75" customHeight="1" x14ac:dyDescent="0.3">
      <c r="B128" s="180"/>
      <c r="C128" s="184" t="s">
        <v>96</v>
      </c>
      <c r="D128" s="84" t="s">
        <v>97</v>
      </c>
      <c r="E128" s="85">
        <v>0</v>
      </c>
    </row>
    <row r="129" spans="2:5" s="1" customFormat="1" ht="15.6" x14ac:dyDescent="0.3">
      <c r="B129" s="180"/>
      <c r="C129" s="185"/>
      <c r="D129" s="84" t="s">
        <v>98</v>
      </c>
      <c r="E129" s="85">
        <v>2</v>
      </c>
    </row>
    <row r="130" spans="2:5" s="1" customFormat="1" ht="15.6" x14ac:dyDescent="0.3">
      <c r="B130" s="180"/>
      <c r="C130" s="185"/>
      <c r="D130" s="84" t="s">
        <v>99</v>
      </c>
      <c r="E130" s="85">
        <v>0</v>
      </c>
    </row>
    <row r="131" spans="2:5" s="1" customFormat="1" ht="15.6" x14ac:dyDescent="0.3">
      <c r="B131" s="180"/>
      <c r="C131" s="185"/>
      <c r="D131" s="84" t="s">
        <v>100</v>
      </c>
      <c r="E131" s="85">
        <v>0</v>
      </c>
    </row>
    <row r="132" spans="2:5" s="1" customFormat="1" ht="15.6" x14ac:dyDescent="0.3">
      <c r="B132" s="180"/>
      <c r="C132" s="185"/>
      <c r="D132" s="84" t="s">
        <v>101</v>
      </c>
      <c r="E132" s="85">
        <v>0</v>
      </c>
    </row>
    <row r="133" spans="2:5" s="1" customFormat="1" ht="15.6" x14ac:dyDescent="0.3">
      <c r="B133" s="180"/>
      <c r="C133" s="185"/>
      <c r="D133" s="84" t="s">
        <v>102</v>
      </c>
      <c r="E133" s="85">
        <v>0</v>
      </c>
    </row>
    <row r="134" spans="2:5" s="1" customFormat="1" ht="15.6" x14ac:dyDescent="0.3">
      <c r="B134" s="180"/>
      <c r="C134" s="185"/>
      <c r="D134" s="84" t="s">
        <v>103</v>
      </c>
      <c r="E134" s="85">
        <v>0</v>
      </c>
    </row>
    <row r="135" spans="2:5" s="1" customFormat="1" ht="15.6" x14ac:dyDescent="0.3">
      <c r="B135" s="180"/>
      <c r="C135" s="185"/>
      <c r="D135" s="84" t="s">
        <v>104</v>
      </c>
      <c r="E135" s="85">
        <v>1</v>
      </c>
    </row>
    <row r="136" spans="2:5" s="1" customFormat="1" ht="15.6" x14ac:dyDescent="0.3">
      <c r="B136" s="180"/>
      <c r="C136" s="185"/>
      <c r="D136" s="84" t="s">
        <v>105</v>
      </c>
      <c r="E136" s="85">
        <v>0</v>
      </c>
    </row>
    <row r="137" spans="2:5" s="1" customFormat="1" ht="15.6" x14ac:dyDescent="0.3">
      <c r="B137" s="180"/>
      <c r="C137" s="185"/>
      <c r="D137" s="84" t="s">
        <v>106</v>
      </c>
      <c r="E137" s="85">
        <v>0</v>
      </c>
    </row>
    <row r="138" spans="2:5" s="1" customFormat="1" ht="15.6" x14ac:dyDescent="0.3">
      <c r="B138" s="180"/>
      <c r="C138" s="185"/>
      <c r="D138" s="84" t="s">
        <v>107</v>
      </c>
      <c r="E138" s="85">
        <v>0</v>
      </c>
    </row>
    <row r="139" spans="2:5" s="1" customFormat="1" ht="15.6" x14ac:dyDescent="0.3">
      <c r="B139" s="180"/>
      <c r="C139" s="185"/>
      <c r="D139" s="84" t="s">
        <v>108</v>
      </c>
      <c r="E139" s="85">
        <v>4</v>
      </c>
    </row>
    <row r="140" spans="2:5" s="1" customFormat="1" ht="15.6" x14ac:dyDescent="0.3">
      <c r="B140" s="180"/>
      <c r="C140" s="185"/>
      <c r="D140" s="84" t="s">
        <v>109</v>
      </c>
      <c r="E140" s="85">
        <v>0</v>
      </c>
    </row>
    <row r="141" spans="2:5" s="1" customFormat="1" ht="15.6" x14ac:dyDescent="0.3">
      <c r="B141" s="180"/>
      <c r="C141" s="185"/>
      <c r="D141" s="84" t="s">
        <v>110</v>
      </c>
      <c r="E141" s="85">
        <v>1</v>
      </c>
    </row>
    <row r="142" spans="2:5" s="1" customFormat="1" ht="15.6" x14ac:dyDescent="0.3">
      <c r="B142" s="180"/>
      <c r="C142" s="185"/>
      <c r="D142" s="84" t="s">
        <v>111</v>
      </c>
      <c r="E142" s="85">
        <v>0</v>
      </c>
    </row>
    <row r="143" spans="2:5" s="1" customFormat="1" ht="15.6" x14ac:dyDescent="0.3">
      <c r="B143" s="180"/>
      <c r="C143" s="185"/>
      <c r="D143" s="84" t="s">
        <v>112</v>
      </c>
      <c r="E143" s="85">
        <v>3</v>
      </c>
    </row>
    <row r="144" spans="2:5" s="1" customFormat="1" ht="15.6" x14ac:dyDescent="0.3">
      <c r="B144" s="180"/>
      <c r="C144" s="185"/>
      <c r="D144" s="84" t="s">
        <v>113</v>
      </c>
      <c r="E144" s="85">
        <v>16</v>
      </c>
    </row>
    <row r="145" spans="2:5" s="1" customFormat="1" ht="15.6" x14ac:dyDescent="0.3">
      <c r="B145" s="180"/>
      <c r="C145" s="185"/>
      <c r="D145" s="84" t="s">
        <v>114</v>
      </c>
      <c r="E145" s="85">
        <v>0</v>
      </c>
    </row>
    <row r="146" spans="2:5" s="1" customFormat="1" ht="15.6" x14ac:dyDescent="0.3">
      <c r="B146" s="180"/>
      <c r="C146" s="185"/>
      <c r="D146" s="84">
        <v>20659</v>
      </c>
      <c r="E146" s="85">
        <v>2</v>
      </c>
    </row>
    <row r="147" spans="2:5" s="1" customFormat="1" ht="15.6" x14ac:dyDescent="0.3">
      <c r="B147" s="180"/>
      <c r="C147" s="185"/>
      <c r="D147" s="84" t="s">
        <v>115</v>
      </c>
      <c r="E147" s="85">
        <v>0</v>
      </c>
    </row>
    <row r="148" spans="2:5" s="1" customFormat="1" ht="15.6" x14ac:dyDescent="0.3">
      <c r="B148" s="180"/>
      <c r="C148" s="185"/>
      <c r="D148" s="84" t="s">
        <v>116</v>
      </c>
      <c r="E148" s="85">
        <v>0</v>
      </c>
    </row>
    <row r="149" spans="2:5" s="1" customFormat="1" ht="15.6" x14ac:dyDescent="0.3">
      <c r="B149" s="180"/>
      <c r="C149" s="185"/>
      <c r="D149" s="84" t="s">
        <v>117</v>
      </c>
      <c r="E149" s="85">
        <v>0</v>
      </c>
    </row>
    <row r="150" spans="2:5" s="1" customFormat="1" ht="15.6" x14ac:dyDescent="0.3">
      <c r="B150" s="180"/>
      <c r="C150" s="185"/>
      <c r="D150" s="84" t="s">
        <v>118</v>
      </c>
      <c r="E150" s="85">
        <v>0</v>
      </c>
    </row>
    <row r="151" spans="2:5" s="1" customFormat="1" ht="15.6" x14ac:dyDescent="0.3">
      <c r="B151" s="180"/>
      <c r="C151" s="185"/>
      <c r="D151" s="84" t="s">
        <v>119</v>
      </c>
      <c r="E151" s="85">
        <v>0</v>
      </c>
    </row>
    <row r="152" spans="2:5" s="1" customFormat="1" ht="15.6" x14ac:dyDescent="0.3">
      <c r="B152" s="180"/>
      <c r="C152" s="185"/>
      <c r="D152" s="84" t="s">
        <v>120</v>
      </c>
      <c r="E152" s="85">
        <v>0</v>
      </c>
    </row>
    <row r="153" spans="2:5" s="1" customFormat="1" ht="15.6" x14ac:dyDescent="0.3">
      <c r="B153" s="180"/>
      <c r="C153" s="185"/>
      <c r="D153" s="84" t="s">
        <v>121</v>
      </c>
      <c r="E153" s="85">
        <v>0</v>
      </c>
    </row>
    <row r="154" spans="2:5" s="1" customFormat="1" ht="15.6" x14ac:dyDescent="0.3">
      <c r="B154" s="180"/>
      <c r="C154" s="185"/>
      <c r="D154" s="84" t="s">
        <v>122</v>
      </c>
      <c r="E154" s="85">
        <v>0</v>
      </c>
    </row>
    <row r="155" spans="2:5" s="1" customFormat="1" ht="15.6" x14ac:dyDescent="0.3">
      <c r="B155" s="180"/>
      <c r="C155" s="185"/>
      <c r="D155" s="84" t="s">
        <v>123</v>
      </c>
      <c r="E155" s="85">
        <v>0</v>
      </c>
    </row>
    <row r="156" spans="2:5" s="1" customFormat="1" ht="16.2" thickBot="1" x14ac:dyDescent="0.35">
      <c r="B156" s="196"/>
      <c r="C156" s="186"/>
      <c r="D156" s="86" t="s">
        <v>124</v>
      </c>
      <c r="E156" s="87">
        <v>0</v>
      </c>
    </row>
    <row r="157" spans="2:5" s="1" customFormat="1" ht="16.2" thickBot="1" x14ac:dyDescent="0.35">
      <c r="B157" s="70" t="s">
        <v>6</v>
      </c>
      <c r="C157" s="88" t="s">
        <v>7</v>
      </c>
      <c r="D157" s="88" t="s">
        <v>7</v>
      </c>
      <c r="E157" s="89">
        <f>SUM(E83:E156)</f>
        <v>83</v>
      </c>
    </row>
    <row r="158" spans="2:5" ht="16.2" thickBot="1" x14ac:dyDescent="0.35">
      <c r="B158" s="25"/>
      <c r="C158" s="26"/>
      <c r="D158" s="26"/>
      <c r="E158" s="27"/>
    </row>
    <row r="159" spans="2:5" ht="16.8" thickBot="1" x14ac:dyDescent="0.35">
      <c r="B159" s="172" t="s">
        <v>8</v>
      </c>
      <c r="C159" s="173"/>
      <c r="D159" s="173"/>
      <c r="E159" s="174"/>
    </row>
    <row r="160" spans="2:5" ht="15.6" x14ac:dyDescent="0.3">
      <c r="B160" s="14"/>
      <c r="C160" s="57"/>
      <c r="D160" s="57"/>
      <c r="E160" s="15"/>
    </row>
    <row r="161" spans="2:5" x14ac:dyDescent="0.3">
      <c r="B161" s="191" t="s">
        <v>145</v>
      </c>
      <c r="C161" s="192"/>
      <c r="D161" s="192"/>
      <c r="E161" s="193"/>
    </row>
    <row r="162" spans="2:5" x14ac:dyDescent="0.3">
      <c r="B162" s="194"/>
      <c r="C162" s="192"/>
      <c r="D162" s="192"/>
      <c r="E162" s="193"/>
    </row>
    <row r="163" spans="2:5" x14ac:dyDescent="0.3">
      <c r="B163" s="194"/>
      <c r="C163" s="192"/>
      <c r="D163" s="192"/>
      <c r="E163" s="193"/>
    </row>
    <row r="164" spans="2:5" x14ac:dyDescent="0.3">
      <c r="B164" s="194"/>
      <c r="C164" s="192"/>
      <c r="D164" s="192"/>
      <c r="E164" s="193"/>
    </row>
    <row r="165" spans="2:5" ht="16.2" thickBot="1" x14ac:dyDescent="0.35">
      <c r="B165" s="16"/>
      <c r="C165" s="17"/>
      <c r="D165" s="17"/>
      <c r="E165" s="18"/>
    </row>
  </sheetData>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scale="89" fitToHeight="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243"/>
  <sheetViews>
    <sheetView zoomScale="80" zoomScaleNormal="80" workbookViewId="0">
      <pane ySplit="5" topLeftCell="A231" activePane="bottomLeft" state="frozen"/>
      <selection activeCell="B6" sqref="B6:B79"/>
      <selection pane="bottomLeft" activeCell="B2" sqref="B2:G243"/>
    </sheetView>
  </sheetViews>
  <sheetFormatPr defaultColWidth="9.109375" defaultRowHeight="15.6" x14ac:dyDescent="0.3"/>
  <cols>
    <col min="1" max="1" width="9.109375" style="1"/>
    <col min="2" max="2" width="17.5546875" style="1" customWidth="1"/>
    <col min="3" max="3" width="16.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175" t="s">
        <v>34</v>
      </c>
      <c r="C2" s="176"/>
      <c r="D2" s="176"/>
      <c r="E2" s="176"/>
      <c r="F2" s="176"/>
      <c r="G2" s="177"/>
      <c r="H2" s="77"/>
      <c r="I2" s="9"/>
      <c r="J2" s="9"/>
      <c r="L2" s="50"/>
    </row>
    <row r="3" spans="2:12" x14ac:dyDescent="0.3">
      <c r="B3" s="198"/>
      <c r="C3" s="198"/>
      <c r="D3" s="198"/>
      <c r="E3" s="198"/>
      <c r="F3" s="198"/>
      <c r="G3" s="198"/>
      <c r="H3" s="8"/>
      <c r="I3" s="78"/>
      <c r="J3" s="8"/>
      <c r="L3" s="50"/>
    </row>
    <row r="4" spans="2:12" ht="16.2" thickBot="1" x14ac:dyDescent="0.35">
      <c r="I4" s="78"/>
      <c r="L4" s="50"/>
    </row>
    <row r="5" spans="2:12" ht="47.4" thickBot="1" x14ac:dyDescent="0.35">
      <c r="B5" s="30" t="s">
        <v>11</v>
      </c>
      <c r="C5" s="4" t="s">
        <v>0</v>
      </c>
      <c r="D5" s="4" t="s">
        <v>9</v>
      </c>
      <c r="E5" s="4" t="s">
        <v>1</v>
      </c>
      <c r="F5" s="4" t="s">
        <v>2</v>
      </c>
      <c r="G5" s="3" t="s">
        <v>3</v>
      </c>
      <c r="I5" s="78"/>
      <c r="J5" s="50"/>
    </row>
    <row r="6" spans="2:12" ht="15.75" customHeight="1" x14ac:dyDescent="0.3">
      <c r="B6" s="179" t="s">
        <v>12</v>
      </c>
      <c r="C6" s="181" t="s">
        <v>51</v>
      </c>
      <c r="D6" s="84" t="s">
        <v>52</v>
      </c>
      <c r="E6" s="92">
        <v>54</v>
      </c>
      <c r="F6" s="92">
        <v>7</v>
      </c>
      <c r="G6" s="93">
        <v>3</v>
      </c>
    </row>
    <row r="7" spans="2:12" x14ac:dyDescent="0.3">
      <c r="B7" s="180"/>
      <c r="C7" s="182"/>
      <c r="D7" s="84" t="s">
        <v>53</v>
      </c>
      <c r="E7" s="92">
        <v>33</v>
      </c>
      <c r="F7" s="92">
        <v>3</v>
      </c>
      <c r="G7" s="93">
        <v>1</v>
      </c>
    </row>
    <row r="8" spans="2:12" x14ac:dyDescent="0.3">
      <c r="B8" s="180"/>
      <c r="C8" s="182"/>
      <c r="D8" s="84" t="s">
        <v>54</v>
      </c>
      <c r="E8" s="92">
        <v>1163</v>
      </c>
      <c r="F8" s="92">
        <v>137</v>
      </c>
      <c r="G8" s="93">
        <v>64</v>
      </c>
    </row>
    <row r="9" spans="2:12" x14ac:dyDescent="0.3">
      <c r="B9" s="180"/>
      <c r="C9" s="182"/>
      <c r="D9" s="84" t="s">
        <v>55</v>
      </c>
      <c r="E9" s="92">
        <v>3446</v>
      </c>
      <c r="F9" s="92">
        <v>560</v>
      </c>
      <c r="G9" s="93">
        <v>214</v>
      </c>
    </row>
    <row r="10" spans="2:12" x14ac:dyDescent="0.3">
      <c r="B10" s="180"/>
      <c r="C10" s="182"/>
      <c r="D10" s="84" t="s">
        <v>56</v>
      </c>
      <c r="E10" s="92">
        <v>444</v>
      </c>
      <c r="F10" s="92">
        <v>47</v>
      </c>
      <c r="G10" s="93">
        <v>30</v>
      </c>
    </row>
    <row r="11" spans="2:12" x14ac:dyDescent="0.3">
      <c r="B11" s="180"/>
      <c r="C11" s="182"/>
      <c r="D11" s="84">
        <v>20678</v>
      </c>
      <c r="E11" s="92">
        <v>1775</v>
      </c>
      <c r="F11" s="92">
        <v>305</v>
      </c>
      <c r="G11" s="93">
        <v>169</v>
      </c>
    </row>
    <row r="12" spans="2:12" x14ac:dyDescent="0.3">
      <c r="B12" s="180"/>
      <c r="C12" s="182"/>
      <c r="D12" s="84" t="s">
        <v>58</v>
      </c>
      <c r="E12" s="92">
        <v>824</v>
      </c>
      <c r="F12" s="92">
        <v>115</v>
      </c>
      <c r="G12" s="93">
        <v>41</v>
      </c>
    </row>
    <row r="13" spans="2:12" x14ac:dyDescent="0.3">
      <c r="B13" s="180"/>
      <c r="C13" s="182"/>
      <c r="D13" s="84" t="s">
        <v>59</v>
      </c>
      <c r="E13" s="92">
        <v>428</v>
      </c>
      <c r="F13" s="92">
        <v>44</v>
      </c>
      <c r="G13" s="93">
        <v>14</v>
      </c>
    </row>
    <row r="14" spans="2:12" x14ac:dyDescent="0.3">
      <c r="B14" s="180"/>
      <c r="C14" s="182"/>
      <c r="D14" s="84" t="s">
        <v>60</v>
      </c>
      <c r="E14" s="92">
        <v>161</v>
      </c>
      <c r="F14" s="92">
        <v>19</v>
      </c>
      <c r="G14" s="93">
        <v>6</v>
      </c>
    </row>
    <row r="15" spans="2:12" x14ac:dyDescent="0.3">
      <c r="B15" s="180"/>
      <c r="C15" s="182"/>
      <c r="D15" s="84" t="s">
        <v>61</v>
      </c>
      <c r="E15" s="92">
        <v>32</v>
      </c>
      <c r="F15" s="92">
        <v>3</v>
      </c>
      <c r="G15" s="93">
        <v>0</v>
      </c>
    </row>
    <row r="16" spans="2:12" x14ac:dyDescent="0.3">
      <c r="B16" s="180"/>
      <c r="C16" s="182"/>
      <c r="D16" s="84" t="s">
        <v>62</v>
      </c>
      <c r="E16" s="92">
        <v>371</v>
      </c>
      <c r="F16" s="92">
        <v>48</v>
      </c>
      <c r="G16" s="93">
        <v>22</v>
      </c>
    </row>
    <row r="17" spans="2:7" x14ac:dyDescent="0.3">
      <c r="B17" s="180"/>
      <c r="C17" s="182"/>
      <c r="D17" s="84" t="s">
        <v>63</v>
      </c>
      <c r="E17" s="92">
        <v>310</v>
      </c>
      <c r="F17" s="92">
        <v>42</v>
      </c>
      <c r="G17" s="93">
        <v>22</v>
      </c>
    </row>
    <row r="18" spans="2:7" x14ac:dyDescent="0.3">
      <c r="B18" s="180"/>
      <c r="C18" s="181" t="s">
        <v>64</v>
      </c>
      <c r="D18" s="84" t="s">
        <v>65</v>
      </c>
      <c r="E18" s="85">
        <v>10125</v>
      </c>
      <c r="F18" s="85">
        <v>2753</v>
      </c>
      <c r="G18" s="93">
        <v>1085</v>
      </c>
    </row>
    <row r="19" spans="2:7" x14ac:dyDescent="0.3">
      <c r="B19" s="180"/>
      <c r="C19" s="182"/>
      <c r="D19" s="84" t="s">
        <v>66</v>
      </c>
      <c r="E19" s="85">
        <v>7369</v>
      </c>
      <c r="F19" s="85">
        <v>3318</v>
      </c>
      <c r="G19" s="93">
        <v>1368</v>
      </c>
    </row>
    <row r="20" spans="2:7" x14ac:dyDescent="0.3">
      <c r="B20" s="180"/>
      <c r="C20" s="182"/>
      <c r="D20" s="84" t="s">
        <v>67</v>
      </c>
      <c r="E20" s="85">
        <v>11655</v>
      </c>
      <c r="F20" s="85">
        <v>2776</v>
      </c>
      <c r="G20" s="93">
        <v>1053</v>
      </c>
    </row>
    <row r="21" spans="2:7" x14ac:dyDescent="0.3">
      <c r="B21" s="180"/>
      <c r="C21" s="182"/>
      <c r="D21" s="84" t="s">
        <v>68</v>
      </c>
      <c r="E21" s="85">
        <v>58</v>
      </c>
      <c r="F21" s="85">
        <v>6</v>
      </c>
      <c r="G21" s="93">
        <v>3</v>
      </c>
    </row>
    <row r="22" spans="2:7" x14ac:dyDescent="0.3">
      <c r="B22" s="180"/>
      <c r="C22" s="182"/>
      <c r="D22" s="84" t="s">
        <v>69</v>
      </c>
      <c r="E22" s="85">
        <v>375</v>
      </c>
      <c r="F22" s="85">
        <v>48</v>
      </c>
      <c r="G22" s="93">
        <v>21</v>
      </c>
    </row>
    <row r="23" spans="2:7" x14ac:dyDescent="0.3">
      <c r="B23" s="180"/>
      <c r="C23" s="182"/>
      <c r="D23" s="84" t="s">
        <v>70</v>
      </c>
      <c r="E23" s="85">
        <v>1</v>
      </c>
      <c r="F23" s="85">
        <v>20</v>
      </c>
      <c r="G23" s="93">
        <v>4</v>
      </c>
    </row>
    <row r="24" spans="2:7" x14ac:dyDescent="0.3">
      <c r="B24" s="180"/>
      <c r="C24" s="182"/>
      <c r="D24" s="84" t="s">
        <v>71</v>
      </c>
      <c r="E24" s="85">
        <v>207</v>
      </c>
      <c r="F24" s="85">
        <v>134</v>
      </c>
      <c r="G24" s="93">
        <v>37</v>
      </c>
    </row>
    <row r="25" spans="2:7" x14ac:dyDescent="0.3">
      <c r="B25" s="180"/>
      <c r="C25" s="182"/>
      <c r="D25" s="84" t="s">
        <v>72</v>
      </c>
      <c r="E25" s="85">
        <v>2790</v>
      </c>
      <c r="F25" s="85">
        <v>647</v>
      </c>
      <c r="G25" s="93">
        <v>211</v>
      </c>
    </row>
    <row r="26" spans="2:7" x14ac:dyDescent="0.3">
      <c r="B26" s="180"/>
      <c r="C26" s="182"/>
      <c r="D26" s="84" t="s">
        <v>73</v>
      </c>
      <c r="E26" s="85">
        <v>10</v>
      </c>
      <c r="F26" s="85">
        <v>62</v>
      </c>
      <c r="G26" s="93">
        <v>14</v>
      </c>
    </row>
    <row r="27" spans="2:7" x14ac:dyDescent="0.3">
      <c r="B27" s="180"/>
      <c r="C27" s="182"/>
      <c r="D27" s="84">
        <v>20622</v>
      </c>
      <c r="E27" s="85">
        <v>960</v>
      </c>
      <c r="F27" s="85">
        <v>90</v>
      </c>
      <c r="G27" s="93">
        <v>27</v>
      </c>
    </row>
    <row r="28" spans="2:7" x14ac:dyDescent="0.3">
      <c r="B28" s="180"/>
      <c r="C28" s="182"/>
      <c r="D28" s="84" t="s">
        <v>74</v>
      </c>
      <c r="E28" s="85">
        <v>468</v>
      </c>
      <c r="F28" s="85">
        <v>49</v>
      </c>
      <c r="G28" s="93">
        <v>16</v>
      </c>
    </row>
    <row r="29" spans="2:7" x14ac:dyDescent="0.3">
      <c r="B29" s="180"/>
      <c r="C29" s="182"/>
      <c r="D29" s="84" t="s">
        <v>75</v>
      </c>
      <c r="E29" s="85">
        <v>205</v>
      </c>
      <c r="F29" s="85">
        <v>23</v>
      </c>
      <c r="G29" s="93">
        <v>4</v>
      </c>
    </row>
    <row r="30" spans="2:7" x14ac:dyDescent="0.3">
      <c r="B30" s="180"/>
      <c r="C30" s="182"/>
      <c r="D30" s="84" t="s">
        <v>76</v>
      </c>
      <c r="E30" s="85">
        <v>375</v>
      </c>
      <c r="F30" s="85">
        <v>481</v>
      </c>
      <c r="G30" s="93">
        <v>104</v>
      </c>
    </row>
    <row r="31" spans="2:7" x14ac:dyDescent="0.3">
      <c r="B31" s="180"/>
      <c r="C31" s="182"/>
      <c r="D31" s="84" t="s">
        <v>77</v>
      </c>
      <c r="E31" s="85">
        <v>3807</v>
      </c>
      <c r="F31" s="85">
        <v>883</v>
      </c>
      <c r="G31" s="93">
        <v>372</v>
      </c>
    </row>
    <row r="32" spans="2:7" x14ac:dyDescent="0.3">
      <c r="B32" s="180"/>
      <c r="C32" s="182"/>
      <c r="D32" s="84" t="s">
        <v>78</v>
      </c>
      <c r="E32" s="85">
        <v>6</v>
      </c>
      <c r="F32" s="85">
        <v>3</v>
      </c>
      <c r="G32" s="93">
        <v>1</v>
      </c>
    </row>
    <row r="33" spans="2:7" x14ac:dyDescent="0.3">
      <c r="B33" s="180"/>
      <c r="C33" s="182"/>
      <c r="D33" s="84" t="s">
        <v>79</v>
      </c>
      <c r="E33" s="85">
        <v>320</v>
      </c>
      <c r="F33" s="85">
        <v>36</v>
      </c>
      <c r="G33" s="93">
        <v>9</v>
      </c>
    </row>
    <row r="34" spans="2:7" x14ac:dyDescent="0.3">
      <c r="B34" s="180"/>
      <c r="C34" s="182"/>
      <c r="D34" s="84" t="s">
        <v>80</v>
      </c>
      <c r="E34" s="85">
        <v>8543</v>
      </c>
      <c r="F34" s="85">
        <v>1106</v>
      </c>
      <c r="G34" s="93">
        <v>413</v>
      </c>
    </row>
    <row r="35" spans="2:7" x14ac:dyDescent="0.3">
      <c r="B35" s="180"/>
      <c r="C35" s="182"/>
      <c r="D35" s="84" t="s">
        <v>81</v>
      </c>
      <c r="E35" s="85">
        <v>408</v>
      </c>
      <c r="F35" s="85">
        <v>65</v>
      </c>
      <c r="G35" s="93">
        <v>27</v>
      </c>
    </row>
    <row r="36" spans="2:7" x14ac:dyDescent="0.3">
      <c r="B36" s="180"/>
      <c r="C36" s="182"/>
      <c r="D36" s="84" t="s">
        <v>82</v>
      </c>
      <c r="E36" s="85">
        <v>55</v>
      </c>
      <c r="F36" s="85">
        <v>7</v>
      </c>
      <c r="G36" s="93">
        <v>4</v>
      </c>
    </row>
    <row r="37" spans="2:7" x14ac:dyDescent="0.3">
      <c r="B37" s="180"/>
      <c r="C37" s="182"/>
      <c r="D37" s="84" t="s">
        <v>83</v>
      </c>
      <c r="E37" s="85">
        <v>3</v>
      </c>
      <c r="F37" s="85">
        <v>0</v>
      </c>
      <c r="G37" s="93">
        <v>0</v>
      </c>
    </row>
    <row r="38" spans="2:7" x14ac:dyDescent="0.3">
      <c r="B38" s="180"/>
      <c r="C38" s="182"/>
      <c r="D38" s="84" t="s">
        <v>84</v>
      </c>
      <c r="E38" s="85">
        <v>1115</v>
      </c>
      <c r="F38" s="85">
        <v>191</v>
      </c>
      <c r="G38" s="93">
        <v>70</v>
      </c>
    </row>
    <row r="39" spans="2:7" x14ac:dyDescent="0.3">
      <c r="B39" s="180"/>
      <c r="C39" s="182"/>
      <c r="D39" s="84" t="s">
        <v>85</v>
      </c>
      <c r="E39" s="85">
        <v>1452</v>
      </c>
      <c r="F39" s="85">
        <v>188</v>
      </c>
      <c r="G39" s="93">
        <v>66</v>
      </c>
    </row>
    <row r="40" spans="2:7" x14ac:dyDescent="0.3">
      <c r="B40" s="180"/>
      <c r="C40" s="182"/>
      <c r="D40" s="84" t="s">
        <v>86</v>
      </c>
      <c r="E40" s="85">
        <v>641</v>
      </c>
      <c r="F40" s="85">
        <v>107</v>
      </c>
      <c r="G40" s="93">
        <v>24</v>
      </c>
    </row>
    <row r="41" spans="2:7" x14ac:dyDescent="0.3">
      <c r="B41" s="180"/>
      <c r="C41" s="182"/>
      <c r="D41" s="84" t="s">
        <v>87</v>
      </c>
      <c r="E41" s="85">
        <v>1045</v>
      </c>
      <c r="F41" s="85">
        <v>108</v>
      </c>
      <c r="G41" s="93">
        <v>27</v>
      </c>
    </row>
    <row r="42" spans="2:7" x14ac:dyDescent="0.3">
      <c r="B42" s="180"/>
      <c r="C42" s="182"/>
      <c r="D42" s="84" t="s">
        <v>88</v>
      </c>
      <c r="E42" s="85">
        <v>489</v>
      </c>
      <c r="F42" s="85">
        <v>84</v>
      </c>
      <c r="G42" s="93">
        <v>19</v>
      </c>
    </row>
    <row r="43" spans="2:7" x14ac:dyDescent="0.3">
      <c r="B43" s="180"/>
      <c r="C43" s="182"/>
      <c r="D43" s="84" t="s">
        <v>89</v>
      </c>
      <c r="E43" s="85">
        <v>6037</v>
      </c>
      <c r="F43" s="85">
        <v>1290</v>
      </c>
      <c r="G43" s="93">
        <v>443</v>
      </c>
    </row>
    <row r="44" spans="2:7" ht="15" customHeight="1" x14ac:dyDescent="0.3">
      <c r="B44" s="180"/>
      <c r="C44" s="184" t="s">
        <v>90</v>
      </c>
      <c r="D44" s="84">
        <v>20601</v>
      </c>
      <c r="E44" s="85">
        <v>144</v>
      </c>
      <c r="F44" s="85">
        <v>37</v>
      </c>
      <c r="G44" s="93">
        <v>10</v>
      </c>
    </row>
    <row r="45" spans="2:7" ht="15" customHeight="1" x14ac:dyDescent="0.3">
      <c r="B45" s="180"/>
      <c r="C45" s="185"/>
      <c r="D45" s="84">
        <v>20607</v>
      </c>
      <c r="E45" s="85">
        <v>4568</v>
      </c>
      <c r="F45" s="85">
        <v>1121</v>
      </c>
      <c r="G45" s="93">
        <v>411</v>
      </c>
    </row>
    <row r="46" spans="2:7" ht="15" customHeight="1" x14ac:dyDescent="0.3">
      <c r="B46" s="180"/>
      <c r="C46" s="185"/>
      <c r="D46" s="84">
        <v>20608</v>
      </c>
      <c r="E46" s="85">
        <v>49</v>
      </c>
      <c r="F46" s="85">
        <v>93</v>
      </c>
      <c r="G46" s="93">
        <v>30</v>
      </c>
    </row>
    <row r="47" spans="2:7" x14ac:dyDescent="0.3">
      <c r="B47" s="180"/>
      <c r="C47" s="185"/>
      <c r="D47" s="84">
        <v>20613</v>
      </c>
      <c r="E47" s="85">
        <v>6219</v>
      </c>
      <c r="F47" s="85">
        <v>1679</v>
      </c>
      <c r="G47" s="93">
        <v>672</v>
      </c>
    </row>
    <row r="48" spans="2:7" x14ac:dyDescent="0.3">
      <c r="B48" s="180"/>
      <c r="C48" s="185"/>
      <c r="D48" s="84" t="s">
        <v>92</v>
      </c>
      <c r="E48" s="85">
        <v>22</v>
      </c>
      <c r="F48" s="85">
        <v>7</v>
      </c>
      <c r="G48" s="93">
        <v>3</v>
      </c>
    </row>
    <row r="49" spans="2:7" x14ac:dyDescent="0.3">
      <c r="B49" s="180"/>
      <c r="C49" s="185"/>
      <c r="D49" s="84">
        <v>20744</v>
      </c>
      <c r="E49" s="85">
        <v>29</v>
      </c>
      <c r="F49" s="85">
        <v>8</v>
      </c>
      <c r="G49" s="93">
        <v>5</v>
      </c>
    </row>
    <row r="50" spans="2:7" x14ac:dyDescent="0.3">
      <c r="B50" s="180"/>
      <c r="C50" s="185"/>
      <c r="D50" s="84" t="s">
        <v>95</v>
      </c>
      <c r="E50" s="85">
        <v>71</v>
      </c>
      <c r="F50" s="85">
        <v>20</v>
      </c>
      <c r="G50" s="93">
        <v>10</v>
      </c>
    </row>
    <row r="51" spans="2:7" x14ac:dyDescent="0.3">
      <c r="B51" s="180"/>
      <c r="C51" s="184" t="s">
        <v>96</v>
      </c>
      <c r="D51" s="84" t="s">
        <v>97</v>
      </c>
      <c r="E51" s="85">
        <v>176</v>
      </c>
      <c r="F51" s="85">
        <v>24</v>
      </c>
      <c r="G51" s="93">
        <v>3</v>
      </c>
    </row>
    <row r="52" spans="2:7" x14ac:dyDescent="0.3">
      <c r="B52" s="180"/>
      <c r="C52" s="185"/>
      <c r="D52" s="84" t="s">
        <v>98</v>
      </c>
      <c r="E52" s="85">
        <v>555</v>
      </c>
      <c r="F52" s="85">
        <v>87</v>
      </c>
      <c r="G52" s="93">
        <v>34</v>
      </c>
    </row>
    <row r="53" spans="2:7" x14ac:dyDescent="0.3">
      <c r="B53" s="180"/>
      <c r="C53" s="185"/>
      <c r="D53" s="84" t="s">
        <v>99</v>
      </c>
      <c r="E53" s="85">
        <v>380</v>
      </c>
      <c r="F53" s="85">
        <v>49</v>
      </c>
      <c r="G53" s="93">
        <v>12</v>
      </c>
    </row>
    <row r="54" spans="2:7" x14ac:dyDescent="0.3">
      <c r="B54" s="180"/>
      <c r="C54" s="185"/>
      <c r="D54" s="84" t="s">
        <v>100</v>
      </c>
      <c r="E54" s="85">
        <v>4278</v>
      </c>
      <c r="F54" s="85">
        <v>398</v>
      </c>
      <c r="G54" s="93">
        <v>108</v>
      </c>
    </row>
    <row r="55" spans="2:7" x14ac:dyDescent="0.3">
      <c r="B55" s="180"/>
      <c r="C55" s="185"/>
      <c r="D55" s="84" t="s">
        <v>101</v>
      </c>
      <c r="E55" s="85">
        <v>576</v>
      </c>
      <c r="F55" s="85">
        <v>72</v>
      </c>
      <c r="G55" s="93">
        <v>35</v>
      </c>
    </row>
    <row r="56" spans="2:7" x14ac:dyDescent="0.3">
      <c r="B56" s="180"/>
      <c r="C56" s="185"/>
      <c r="D56" s="84" t="s">
        <v>102</v>
      </c>
      <c r="E56" s="85">
        <v>677</v>
      </c>
      <c r="F56" s="85">
        <v>96</v>
      </c>
      <c r="G56" s="93">
        <v>42</v>
      </c>
    </row>
    <row r="57" spans="2:7" x14ac:dyDescent="0.3">
      <c r="B57" s="180"/>
      <c r="C57" s="185"/>
      <c r="D57" s="84" t="s">
        <v>103</v>
      </c>
      <c r="E57" s="85">
        <v>625</v>
      </c>
      <c r="F57" s="85">
        <v>74</v>
      </c>
      <c r="G57" s="93">
        <v>14</v>
      </c>
    </row>
    <row r="58" spans="2:7" x14ac:dyDescent="0.3">
      <c r="B58" s="180"/>
      <c r="C58" s="185"/>
      <c r="D58" s="84" t="s">
        <v>104</v>
      </c>
      <c r="E58" s="85">
        <v>400</v>
      </c>
      <c r="F58" s="85">
        <v>30</v>
      </c>
      <c r="G58" s="93">
        <v>10</v>
      </c>
    </row>
    <row r="59" spans="2:7" x14ac:dyDescent="0.3">
      <c r="B59" s="180"/>
      <c r="C59" s="185"/>
      <c r="D59" s="84" t="s">
        <v>105</v>
      </c>
      <c r="E59" s="85">
        <v>181</v>
      </c>
      <c r="F59" s="85">
        <v>24</v>
      </c>
      <c r="G59" s="93">
        <v>12</v>
      </c>
    </row>
    <row r="60" spans="2:7" x14ac:dyDescent="0.3">
      <c r="B60" s="180"/>
      <c r="C60" s="185"/>
      <c r="D60" s="84" t="s">
        <v>106</v>
      </c>
      <c r="E60" s="85">
        <v>3</v>
      </c>
      <c r="F60" s="85">
        <v>0</v>
      </c>
      <c r="G60" s="93">
        <v>0</v>
      </c>
    </row>
    <row r="61" spans="2:7" x14ac:dyDescent="0.3">
      <c r="B61" s="180"/>
      <c r="C61" s="185"/>
      <c r="D61" s="84" t="s">
        <v>107</v>
      </c>
      <c r="E61" s="85">
        <v>263</v>
      </c>
      <c r="F61" s="85">
        <v>14</v>
      </c>
      <c r="G61" s="93">
        <v>14</v>
      </c>
    </row>
    <row r="62" spans="2:7" x14ac:dyDescent="0.3">
      <c r="B62" s="180"/>
      <c r="C62" s="185"/>
      <c r="D62" s="84" t="s">
        <v>108</v>
      </c>
      <c r="E62" s="85">
        <v>234</v>
      </c>
      <c r="F62" s="85">
        <v>11</v>
      </c>
      <c r="G62" s="93">
        <v>6</v>
      </c>
    </row>
    <row r="63" spans="2:7" x14ac:dyDescent="0.3">
      <c r="B63" s="180"/>
      <c r="C63" s="185"/>
      <c r="D63" s="84" t="s">
        <v>109</v>
      </c>
      <c r="E63" s="85">
        <v>1587</v>
      </c>
      <c r="F63" s="85">
        <v>246</v>
      </c>
      <c r="G63" s="93">
        <v>133</v>
      </c>
    </row>
    <row r="64" spans="2:7" x14ac:dyDescent="0.3">
      <c r="B64" s="180"/>
      <c r="C64" s="185"/>
      <c r="D64" s="84" t="s">
        <v>110</v>
      </c>
      <c r="E64" s="85">
        <v>6</v>
      </c>
      <c r="F64" s="85">
        <v>1</v>
      </c>
      <c r="G64" s="93">
        <v>1</v>
      </c>
    </row>
    <row r="65" spans="2:7" x14ac:dyDescent="0.3">
      <c r="B65" s="180"/>
      <c r="C65" s="185"/>
      <c r="D65" s="84" t="s">
        <v>111</v>
      </c>
      <c r="E65" s="85">
        <v>3586</v>
      </c>
      <c r="F65" s="85">
        <v>286</v>
      </c>
      <c r="G65" s="93">
        <v>108</v>
      </c>
    </row>
    <row r="66" spans="2:7" x14ac:dyDescent="0.3">
      <c r="B66" s="180"/>
      <c r="C66" s="185"/>
      <c r="D66" s="84" t="s">
        <v>112</v>
      </c>
      <c r="E66" s="85">
        <v>5318</v>
      </c>
      <c r="F66" s="85">
        <v>397</v>
      </c>
      <c r="G66" s="93">
        <v>151</v>
      </c>
    </row>
    <row r="67" spans="2:7" x14ac:dyDescent="0.3">
      <c r="B67" s="180"/>
      <c r="C67" s="185"/>
      <c r="D67" s="84" t="s">
        <v>113</v>
      </c>
      <c r="E67" s="85">
        <v>6647</v>
      </c>
      <c r="F67" s="85">
        <v>1174</v>
      </c>
      <c r="G67" s="93">
        <v>597</v>
      </c>
    </row>
    <row r="68" spans="2:7" x14ac:dyDescent="0.3">
      <c r="B68" s="180"/>
      <c r="C68" s="185"/>
      <c r="D68" s="84" t="s">
        <v>114</v>
      </c>
      <c r="E68" s="85">
        <v>46</v>
      </c>
      <c r="F68" s="85">
        <v>10</v>
      </c>
      <c r="G68" s="93">
        <v>1</v>
      </c>
    </row>
    <row r="69" spans="2:7" x14ac:dyDescent="0.3">
      <c r="B69" s="180"/>
      <c r="C69" s="185"/>
      <c r="D69" s="84">
        <v>20659</v>
      </c>
      <c r="E69" s="85">
        <v>7436</v>
      </c>
      <c r="F69" s="85">
        <v>962</v>
      </c>
      <c r="G69" s="93">
        <v>268</v>
      </c>
    </row>
    <row r="70" spans="2:7" x14ac:dyDescent="0.3">
      <c r="B70" s="180"/>
      <c r="C70" s="185"/>
      <c r="D70" s="84" t="s">
        <v>115</v>
      </c>
      <c r="E70" s="85">
        <v>26</v>
      </c>
      <c r="F70" s="85">
        <v>7</v>
      </c>
      <c r="G70" s="93">
        <v>5</v>
      </c>
    </row>
    <row r="71" spans="2:7" x14ac:dyDescent="0.3">
      <c r="B71" s="180"/>
      <c r="C71" s="185"/>
      <c r="D71" s="84" t="s">
        <v>116</v>
      </c>
      <c r="E71" s="85">
        <v>162</v>
      </c>
      <c r="F71" s="85">
        <v>19</v>
      </c>
      <c r="G71" s="93">
        <v>13</v>
      </c>
    </row>
    <row r="72" spans="2:7" x14ac:dyDescent="0.3">
      <c r="B72" s="180"/>
      <c r="C72" s="185"/>
      <c r="D72" s="84" t="s">
        <v>117</v>
      </c>
      <c r="E72" s="85">
        <v>586</v>
      </c>
      <c r="F72" s="85">
        <v>1</v>
      </c>
      <c r="G72" s="93">
        <v>0</v>
      </c>
    </row>
    <row r="73" spans="2:7" x14ac:dyDescent="0.3">
      <c r="B73" s="180"/>
      <c r="C73" s="185"/>
      <c r="D73" s="84" t="s">
        <v>118</v>
      </c>
      <c r="E73" s="85">
        <v>455</v>
      </c>
      <c r="F73" s="85">
        <v>36</v>
      </c>
      <c r="G73" s="93">
        <v>20</v>
      </c>
    </row>
    <row r="74" spans="2:7" x14ac:dyDescent="0.3">
      <c r="B74" s="180"/>
      <c r="C74" s="185"/>
      <c r="D74" s="84" t="s">
        <v>119</v>
      </c>
      <c r="E74" s="85">
        <v>434</v>
      </c>
      <c r="F74" s="85">
        <v>48</v>
      </c>
      <c r="G74" s="93">
        <v>21</v>
      </c>
    </row>
    <row r="75" spans="2:7" x14ac:dyDescent="0.3">
      <c r="B75" s="180"/>
      <c r="C75" s="185"/>
      <c r="D75" s="84" t="s">
        <v>120</v>
      </c>
      <c r="E75" s="85">
        <v>474</v>
      </c>
      <c r="F75" s="85">
        <v>36</v>
      </c>
      <c r="G75" s="93">
        <v>16</v>
      </c>
    </row>
    <row r="76" spans="2:7" x14ac:dyDescent="0.3">
      <c r="B76" s="180"/>
      <c r="C76" s="185"/>
      <c r="D76" s="84" t="s">
        <v>121</v>
      </c>
      <c r="E76" s="85">
        <v>10</v>
      </c>
      <c r="F76" s="85">
        <v>0</v>
      </c>
      <c r="G76" s="93">
        <v>0</v>
      </c>
    </row>
    <row r="77" spans="2:7" x14ac:dyDescent="0.3">
      <c r="B77" s="180"/>
      <c r="C77" s="185"/>
      <c r="D77" s="84" t="s">
        <v>122</v>
      </c>
      <c r="E77" s="85">
        <v>171</v>
      </c>
      <c r="F77" s="85">
        <v>16</v>
      </c>
      <c r="G77" s="93">
        <v>11</v>
      </c>
    </row>
    <row r="78" spans="2:7" x14ac:dyDescent="0.3">
      <c r="B78" s="180"/>
      <c r="C78" s="185"/>
      <c r="D78" s="84" t="s">
        <v>123</v>
      </c>
      <c r="E78" s="85">
        <v>314</v>
      </c>
      <c r="F78" s="85">
        <v>25</v>
      </c>
      <c r="G78" s="93">
        <v>9</v>
      </c>
    </row>
    <row r="79" spans="2:7" ht="16.2" thickBot="1" x14ac:dyDescent="0.35">
      <c r="B79" s="180"/>
      <c r="C79" s="186"/>
      <c r="D79" s="86" t="s">
        <v>124</v>
      </c>
      <c r="E79" s="87">
        <v>272</v>
      </c>
      <c r="F79" s="87">
        <v>20</v>
      </c>
      <c r="G79" s="94">
        <v>10</v>
      </c>
    </row>
    <row r="80" spans="2:7" ht="16.2" thickBot="1" x14ac:dyDescent="0.35">
      <c r="B80" s="70" t="s">
        <v>6</v>
      </c>
      <c r="C80" s="88" t="s">
        <v>7</v>
      </c>
      <c r="D80" s="88" t="s">
        <v>7</v>
      </c>
      <c r="E80" s="124">
        <f>SUM(E6:E79)</f>
        <v>114540</v>
      </c>
      <c r="F80" s="124">
        <f t="shared" ref="F80:G80" si="0">SUM(F6:F79)</f>
        <v>22933</v>
      </c>
      <c r="G80" s="124">
        <f t="shared" si="0"/>
        <v>8803</v>
      </c>
    </row>
    <row r="81" spans="2:7" x14ac:dyDescent="0.3">
      <c r="B81" s="2"/>
    </row>
    <row r="82" spans="2:7" ht="16.2" thickBot="1" x14ac:dyDescent="0.35">
      <c r="B82" s="2"/>
    </row>
    <row r="83" spans="2:7" ht="47.4" thickBot="1" x14ac:dyDescent="0.35">
      <c r="B83" s="30" t="s">
        <v>11</v>
      </c>
      <c r="C83" s="4" t="s">
        <v>0</v>
      </c>
      <c r="D83" s="4" t="s">
        <v>9</v>
      </c>
      <c r="E83" s="4" t="s">
        <v>1</v>
      </c>
      <c r="F83" s="4" t="s">
        <v>2</v>
      </c>
      <c r="G83" s="3" t="s">
        <v>3</v>
      </c>
    </row>
    <row r="84" spans="2:7" ht="15.75" customHeight="1" x14ac:dyDescent="0.3">
      <c r="B84" s="179" t="s">
        <v>13</v>
      </c>
      <c r="C84" s="181" t="s">
        <v>51</v>
      </c>
      <c r="D84" s="84" t="s">
        <v>52</v>
      </c>
      <c r="E84" s="85">
        <v>2</v>
      </c>
      <c r="F84" s="85">
        <v>1</v>
      </c>
      <c r="G84" s="93">
        <v>0</v>
      </c>
    </row>
    <row r="85" spans="2:7" x14ac:dyDescent="0.3">
      <c r="B85" s="180"/>
      <c r="C85" s="182"/>
      <c r="D85" s="84" t="s">
        <v>53</v>
      </c>
      <c r="E85" s="85">
        <v>1</v>
      </c>
      <c r="F85" s="85">
        <v>0</v>
      </c>
      <c r="G85" s="93">
        <v>0</v>
      </c>
    </row>
    <row r="86" spans="2:7" x14ac:dyDescent="0.3">
      <c r="B86" s="180"/>
      <c r="C86" s="182"/>
      <c r="D86" s="84" t="s">
        <v>54</v>
      </c>
      <c r="E86" s="85">
        <v>45</v>
      </c>
      <c r="F86" s="85">
        <v>16</v>
      </c>
      <c r="G86" s="93">
        <v>10</v>
      </c>
    </row>
    <row r="87" spans="2:7" x14ac:dyDescent="0.3">
      <c r="B87" s="180"/>
      <c r="C87" s="182"/>
      <c r="D87" s="84" t="s">
        <v>55</v>
      </c>
      <c r="E87" s="85">
        <v>206</v>
      </c>
      <c r="F87" s="85">
        <v>108</v>
      </c>
      <c r="G87" s="93">
        <v>75</v>
      </c>
    </row>
    <row r="88" spans="2:7" x14ac:dyDescent="0.3">
      <c r="B88" s="180"/>
      <c r="C88" s="182"/>
      <c r="D88" s="84" t="s">
        <v>56</v>
      </c>
      <c r="E88" s="85">
        <v>14</v>
      </c>
      <c r="F88" s="85">
        <v>5</v>
      </c>
      <c r="G88" s="93">
        <v>7</v>
      </c>
    </row>
    <row r="89" spans="2:7" x14ac:dyDescent="0.3">
      <c r="B89" s="180"/>
      <c r="C89" s="182"/>
      <c r="D89" s="84">
        <v>20678</v>
      </c>
      <c r="E89" s="85">
        <v>148</v>
      </c>
      <c r="F89" s="85">
        <v>68</v>
      </c>
      <c r="G89" s="93">
        <v>60</v>
      </c>
    </row>
    <row r="90" spans="2:7" x14ac:dyDescent="0.3">
      <c r="B90" s="180"/>
      <c r="C90" s="182"/>
      <c r="D90" s="84" t="s">
        <v>58</v>
      </c>
      <c r="E90" s="85">
        <v>36</v>
      </c>
      <c r="F90" s="85">
        <v>17</v>
      </c>
      <c r="G90" s="93">
        <v>14</v>
      </c>
    </row>
    <row r="91" spans="2:7" x14ac:dyDescent="0.3">
      <c r="B91" s="180"/>
      <c r="C91" s="182"/>
      <c r="D91" s="84" t="s">
        <v>59</v>
      </c>
      <c r="E91" s="85">
        <v>2</v>
      </c>
      <c r="F91" s="85">
        <v>1</v>
      </c>
      <c r="G91" s="93">
        <v>2</v>
      </c>
    </row>
    <row r="92" spans="2:7" x14ac:dyDescent="0.3">
      <c r="B92" s="180"/>
      <c r="C92" s="182"/>
      <c r="D92" s="84" t="s">
        <v>60</v>
      </c>
      <c r="E92" s="85">
        <v>8</v>
      </c>
      <c r="F92" s="85">
        <v>4</v>
      </c>
      <c r="G92" s="93">
        <v>5</v>
      </c>
    </row>
    <row r="93" spans="2:7" x14ac:dyDescent="0.3">
      <c r="B93" s="180"/>
      <c r="C93" s="182"/>
      <c r="D93" s="84" t="s">
        <v>61</v>
      </c>
      <c r="E93" s="85">
        <v>2</v>
      </c>
      <c r="F93" s="85">
        <v>1</v>
      </c>
      <c r="G93" s="93">
        <v>0</v>
      </c>
    </row>
    <row r="94" spans="2:7" x14ac:dyDescent="0.3">
      <c r="B94" s="180"/>
      <c r="C94" s="182"/>
      <c r="D94" s="84" t="s">
        <v>62</v>
      </c>
      <c r="E94" s="85">
        <v>11</v>
      </c>
      <c r="F94" s="85">
        <v>7</v>
      </c>
      <c r="G94" s="93">
        <v>4</v>
      </c>
    </row>
    <row r="95" spans="2:7" x14ac:dyDescent="0.3">
      <c r="B95" s="180"/>
      <c r="C95" s="182"/>
      <c r="D95" s="84" t="s">
        <v>63</v>
      </c>
      <c r="E95" s="85">
        <v>12</v>
      </c>
      <c r="F95" s="85">
        <v>7</v>
      </c>
      <c r="G95" s="93">
        <v>8</v>
      </c>
    </row>
    <row r="96" spans="2:7" x14ac:dyDescent="0.3">
      <c r="B96" s="180"/>
      <c r="C96" s="181" t="s">
        <v>64</v>
      </c>
      <c r="D96" s="84" t="s">
        <v>65</v>
      </c>
      <c r="E96" s="85">
        <v>283</v>
      </c>
      <c r="F96" s="85">
        <v>155</v>
      </c>
      <c r="G96" s="93">
        <v>115</v>
      </c>
    </row>
    <row r="97" spans="2:7" x14ac:dyDescent="0.3">
      <c r="B97" s="180"/>
      <c r="C97" s="182"/>
      <c r="D97" s="84" t="s">
        <v>66</v>
      </c>
      <c r="E97" s="85">
        <v>488</v>
      </c>
      <c r="F97" s="85">
        <v>316</v>
      </c>
      <c r="G97" s="93">
        <v>248</v>
      </c>
    </row>
    <row r="98" spans="2:7" x14ac:dyDescent="0.3">
      <c r="B98" s="180"/>
      <c r="C98" s="182"/>
      <c r="D98" s="84" t="s">
        <v>67</v>
      </c>
      <c r="E98" s="85">
        <v>272</v>
      </c>
      <c r="F98" s="85">
        <v>138</v>
      </c>
      <c r="G98" s="93">
        <v>120</v>
      </c>
    </row>
    <row r="99" spans="2:7" x14ac:dyDescent="0.3">
      <c r="B99" s="180"/>
      <c r="C99" s="182"/>
      <c r="D99" s="84" t="s">
        <v>68</v>
      </c>
      <c r="E99" s="85">
        <v>0</v>
      </c>
      <c r="F99" s="85">
        <v>0</v>
      </c>
      <c r="G99" s="93">
        <v>0</v>
      </c>
    </row>
    <row r="100" spans="2:7" x14ac:dyDescent="0.3">
      <c r="B100" s="180"/>
      <c r="C100" s="182"/>
      <c r="D100" s="84" t="s">
        <v>69</v>
      </c>
      <c r="E100" s="85">
        <v>12</v>
      </c>
      <c r="F100" s="85">
        <v>3</v>
      </c>
      <c r="G100" s="93">
        <v>2</v>
      </c>
    </row>
    <row r="101" spans="2:7" x14ac:dyDescent="0.3">
      <c r="B101" s="180"/>
      <c r="C101" s="182"/>
      <c r="D101" s="84" t="s">
        <v>70</v>
      </c>
      <c r="E101" s="85">
        <v>0</v>
      </c>
      <c r="F101" s="85">
        <v>2</v>
      </c>
      <c r="G101" s="93">
        <v>2</v>
      </c>
    </row>
    <row r="102" spans="2:7" x14ac:dyDescent="0.3">
      <c r="B102" s="180"/>
      <c r="C102" s="182"/>
      <c r="D102" s="84" t="s">
        <v>71</v>
      </c>
      <c r="E102" s="85">
        <v>6</v>
      </c>
      <c r="F102" s="85">
        <v>8</v>
      </c>
      <c r="G102" s="93">
        <v>2</v>
      </c>
    </row>
    <row r="103" spans="2:7" x14ac:dyDescent="0.3">
      <c r="B103" s="180"/>
      <c r="C103" s="182"/>
      <c r="D103" s="84" t="s">
        <v>72</v>
      </c>
      <c r="E103" s="85">
        <v>93</v>
      </c>
      <c r="F103" s="85">
        <v>37</v>
      </c>
      <c r="G103" s="93">
        <v>33</v>
      </c>
    </row>
    <row r="104" spans="2:7" x14ac:dyDescent="0.3">
      <c r="B104" s="180"/>
      <c r="C104" s="182"/>
      <c r="D104" s="84" t="s">
        <v>73</v>
      </c>
      <c r="E104" s="85">
        <v>0</v>
      </c>
      <c r="F104" s="85">
        <v>2</v>
      </c>
      <c r="G104" s="93">
        <v>0</v>
      </c>
    </row>
    <row r="105" spans="2:7" x14ac:dyDescent="0.3">
      <c r="B105" s="180"/>
      <c r="C105" s="182"/>
      <c r="D105" s="84">
        <v>20622</v>
      </c>
      <c r="E105" s="85">
        <v>17</v>
      </c>
      <c r="F105" s="85">
        <v>6</v>
      </c>
      <c r="G105" s="93">
        <v>4</v>
      </c>
    </row>
    <row r="106" spans="2:7" x14ac:dyDescent="0.3">
      <c r="B106" s="180"/>
      <c r="C106" s="182"/>
      <c r="D106" s="84" t="s">
        <v>74</v>
      </c>
      <c r="E106" s="85">
        <v>7</v>
      </c>
      <c r="F106" s="85">
        <v>1</v>
      </c>
      <c r="G106" s="93">
        <v>0</v>
      </c>
    </row>
    <row r="107" spans="2:7" x14ac:dyDescent="0.3">
      <c r="B107" s="180"/>
      <c r="C107" s="182"/>
      <c r="D107" s="84" t="s">
        <v>75</v>
      </c>
      <c r="E107" s="85">
        <v>4</v>
      </c>
      <c r="F107" s="85">
        <v>0</v>
      </c>
      <c r="G107" s="93">
        <v>0</v>
      </c>
    </row>
    <row r="108" spans="2:7" x14ac:dyDescent="0.3">
      <c r="B108" s="180"/>
      <c r="C108" s="182"/>
      <c r="D108" s="84" t="s">
        <v>76</v>
      </c>
      <c r="E108" s="85">
        <v>5</v>
      </c>
      <c r="F108" s="85">
        <v>24</v>
      </c>
      <c r="G108" s="93">
        <v>16</v>
      </c>
    </row>
    <row r="109" spans="2:7" x14ac:dyDescent="0.3">
      <c r="B109" s="180"/>
      <c r="C109" s="182"/>
      <c r="D109" s="84" t="s">
        <v>77</v>
      </c>
      <c r="E109" s="85">
        <v>185</v>
      </c>
      <c r="F109" s="85">
        <v>83</v>
      </c>
      <c r="G109" s="93">
        <v>86</v>
      </c>
    </row>
    <row r="110" spans="2:7" x14ac:dyDescent="0.3">
      <c r="B110" s="180"/>
      <c r="C110" s="182"/>
      <c r="D110" s="84" t="s">
        <v>78</v>
      </c>
      <c r="E110" s="85">
        <v>0</v>
      </c>
      <c r="F110" s="85">
        <v>0</v>
      </c>
      <c r="G110" s="93">
        <v>0</v>
      </c>
    </row>
    <row r="111" spans="2:7" x14ac:dyDescent="0.3">
      <c r="B111" s="180"/>
      <c r="C111" s="182"/>
      <c r="D111" s="84" t="s">
        <v>79</v>
      </c>
      <c r="E111" s="85">
        <v>4</v>
      </c>
      <c r="F111" s="85">
        <v>1</v>
      </c>
      <c r="G111" s="93">
        <v>0</v>
      </c>
    </row>
    <row r="112" spans="2:7" x14ac:dyDescent="0.3">
      <c r="B112" s="180"/>
      <c r="C112" s="182"/>
      <c r="D112" s="84" t="s">
        <v>80</v>
      </c>
      <c r="E112" s="85">
        <v>213</v>
      </c>
      <c r="F112" s="85">
        <v>96</v>
      </c>
      <c r="G112" s="93">
        <v>70</v>
      </c>
    </row>
    <row r="113" spans="2:7" x14ac:dyDescent="0.3">
      <c r="B113" s="180"/>
      <c r="C113" s="182"/>
      <c r="D113" s="84" t="s">
        <v>81</v>
      </c>
      <c r="E113" s="85">
        <v>17</v>
      </c>
      <c r="F113" s="85">
        <v>4</v>
      </c>
      <c r="G113" s="93">
        <v>2</v>
      </c>
    </row>
    <row r="114" spans="2:7" x14ac:dyDescent="0.3">
      <c r="B114" s="180"/>
      <c r="C114" s="182"/>
      <c r="D114" s="84" t="s">
        <v>82</v>
      </c>
      <c r="E114" s="85">
        <v>1</v>
      </c>
      <c r="F114" s="85">
        <v>1</v>
      </c>
      <c r="G114" s="93">
        <v>1</v>
      </c>
    </row>
    <row r="115" spans="2:7" x14ac:dyDescent="0.3">
      <c r="B115" s="180"/>
      <c r="C115" s="182"/>
      <c r="D115" s="84" t="s">
        <v>83</v>
      </c>
      <c r="E115" s="85">
        <v>0</v>
      </c>
      <c r="F115" s="85">
        <v>0</v>
      </c>
      <c r="G115" s="93">
        <v>0</v>
      </c>
    </row>
    <row r="116" spans="2:7" x14ac:dyDescent="0.3">
      <c r="B116" s="180"/>
      <c r="C116" s="182"/>
      <c r="D116" s="84" t="s">
        <v>84</v>
      </c>
      <c r="E116" s="85">
        <v>77</v>
      </c>
      <c r="F116" s="85">
        <v>24</v>
      </c>
      <c r="G116" s="93">
        <v>18</v>
      </c>
    </row>
    <row r="117" spans="2:7" x14ac:dyDescent="0.3">
      <c r="B117" s="180"/>
      <c r="C117" s="182"/>
      <c r="D117" s="84" t="s">
        <v>85</v>
      </c>
      <c r="E117" s="85">
        <v>52</v>
      </c>
      <c r="F117" s="85">
        <v>22</v>
      </c>
      <c r="G117" s="93">
        <v>22</v>
      </c>
    </row>
    <row r="118" spans="2:7" x14ac:dyDescent="0.3">
      <c r="B118" s="180"/>
      <c r="C118" s="182"/>
      <c r="D118" s="84" t="s">
        <v>86</v>
      </c>
      <c r="E118" s="85">
        <v>7</v>
      </c>
      <c r="F118" s="85">
        <v>1</v>
      </c>
      <c r="G118" s="93">
        <v>0</v>
      </c>
    </row>
    <row r="119" spans="2:7" x14ac:dyDescent="0.3">
      <c r="B119" s="180"/>
      <c r="C119" s="182"/>
      <c r="D119" s="84" t="s">
        <v>87</v>
      </c>
      <c r="E119" s="85">
        <v>20</v>
      </c>
      <c r="F119" s="85">
        <v>8</v>
      </c>
      <c r="G119" s="93">
        <v>7</v>
      </c>
    </row>
    <row r="120" spans="2:7" x14ac:dyDescent="0.3">
      <c r="B120" s="180"/>
      <c r="C120" s="182"/>
      <c r="D120" s="84" t="s">
        <v>88</v>
      </c>
      <c r="E120" s="85">
        <v>10</v>
      </c>
      <c r="F120" s="85">
        <v>8</v>
      </c>
      <c r="G120" s="93">
        <v>4</v>
      </c>
    </row>
    <row r="121" spans="2:7" x14ac:dyDescent="0.3">
      <c r="B121" s="180"/>
      <c r="C121" s="182"/>
      <c r="D121" s="84" t="s">
        <v>89</v>
      </c>
      <c r="E121" s="85">
        <v>96</v>
      </c>
      <c r="F121" s="85">
        <v>55</v>
      </c>
      <c r="G121" s="93">
        <v>54</v>
      </c>
    </row>
    <row r="122" spans="2:7" ht="15" customHeight="1" x14ac:dyDescent="0.3">
      <c r="B122" s="180"/>
      <c r="C122" s="184" t="s">
        <v>90</v>
      </c>
      <c r="D122" s="84">
        <v>20601</v>
      </c>
      <c r="E122" s="85">
        <v>3</v>
      </c>
      <c r="F122" s="85">
        <v>0</v>
      </c>
      <c r="G122" s="93">
        <v>0</v>
      </c>
    </row>
    <row r="123" spans="2:7" ht="15" customHeight="1" x14ac:dyDescent="0.3">
      <c r="B123" s="180"/>
      <c r="C123" s="185"/>
      <c r="D123" s="84">
        <v>20607</v>
      </c>
      <c r="E123" s="85">
        <v>55</v>
      </c>
      <c r="F123" s="85">
        <v>30</v>
      </c>
      <c r="G123" s="93">
        <v>23</v>
      </c>
    </row>
    <row r="124" spans="2:7" ht="15" customHeight="1" x14ac:dyDescent="0.3">
      <c r="B124" s="180"/>
      <c r="C124" s="185"/>
      <c r="D124" s="84" t="s">
        <v>91</v>
      </c>
      <c r="E124" s="85">
        <v>0</v>
      </c>
      <c r="F124" s="85">
        <v>2</v>
      </c>
      <c r="G124" s="93">
        <v>4</v>
      </c>
    </row>
    <row r="125" spans="2:7" x14ac:dyDescent="0.3">
      <c r="B125" s="180"/>
      <c r="C125" s="185"/>
      <c r="D125" s="84">
        <v>20613</v>
      </c>
      <c r="E125" s="85">
        <v>88</v>
      </c>
      <c r="F125" s="85">
        <v>52</v>
      </c>
      <c r="G125" s="93">
        <v>43</v>
      </c>
    </row>
    <row r="126" spans="2:7" x14ac:dyDescent="0.3">
      <c r="B126" s="180"/>
      <c r="C126" s="185"/>
      <c r="D126" s="84" t="s">
        <v>92</v>
      </c>
      <c r="E126" s="85">
        <v>2</v>
      </c>
      <c r="F126" s="85">
        <v>1</v>
      </c>
      <c r="G126" s="93">
        <v>0</v>
      </c>
    </row>
    <row r="127" spans="2:7" x14ac:dyDescent="0.3">
      <c r="B127" s="180"/>
      <c r="C127" s="185"/>
      <c r="D127" s="84">
        <v>20744</v>
      </c>
      <c r="E127" s="85">
        <v>0</v>
      </c>
      <c r="F127" s="85">
        <v>0</v>
      </c>
      <c r="G127" s="93">
        <v>0</v>
      </c>
    </row>
    <row r="128" spans="2:7" x14ac:dyDescent="0.3">
      <c r="B128" s="180"/>
      <c r="C128" s="185"/>
      <c r="D128" s="84" t="s">
        <v>95</v>
      </c>
      <c r="E128" s="85">
        <v>2</v>
      </c>
      <c r="F128" s="85">
        <v>3</v>
      </c>
      <c r="G128" s="93">
        <v>5</v>
      </c>
    </row>
    <row r="129" spans="2:7" x14ac:dyDescent="0.3">
      <c r="B129" s="180"/>
      <c r="C129" s="184" t="s">
        <v>96</v>
      </c>
      <c r="D129" s="84" t="s">
        <v>97</v>
      </c>
      <c r="E129" s="85">
        <v>5</v>
      </c>
      <c r="F129" s="85">
        <v>2</v>
      </c>
      <c r="G129" s="93">
        <v>0</v>
      </c>
    </row>
    <row r="130" spans="2:7" x14ac:dyDescent="0.3">
      <c r="B130" s="180"/>
      <c r="C130" s="185"/>
      <c r="D130" s="84" t="s">
        <v>98</v>
      </c>
      <c r="E130" s="85">
        <v>24</v>
      </c>
      <c r="F130" s="85">
        <v>13</v>
      </c>
      <c r="G130" s="93">
        <v>7</v>
      </c>
    </row>
    <row r="131" spans="2:7" x14ac:dyDescent="0.3">
      <c r="B131" s="180"/>
      <c r="C131" s="185"/>
      <c r="D131" s="84" t="s">
        <v>99</v>
      </c>
      <c r="E131" s="85">
        <v>21</v>
      </c>
      <c r="F131" s="85">
        <v>6</v>
      </c>
      <c r="G131" s="93">
        <v>3</v>
      </c>
    </row>
    <row r="132" spans="2:7" x14ac:dyDescent="0.3">
      <c r="B132" s="180"/>
      <c r="C132" s="185"/>
      <c r="D132" s="84" t="s">
        <v>100</v>
      </c>
      <c r="E132" s="85">
        <v>90</v>
      </c>
      <c r="F132" s="85">
        <v>43</v>
      </c>
      <c r="G132" s="93">
        <v>33</v>
      </c>
    </row>
    <row r="133" spans="2:7" x14ac:dyDescent="0.3">
      <c r="B133" s="180"/>
      <c r="C133" s="185"/>
      <c r="D133" s="84" t="s">
        <v>101</v>
      </c>
      <c r="E133" s="85">
        <v>37</v>
      </c>
      <c r="F133" s="85">
        <v>16</v>
      </c>
      <c r="G133" s="93">
        <v>13</v>
      </c>
    </row>
    <row r="134" spans="2:7" x14ac:dyDescent="0.3">
      <c r="B134" s="180"/>
      <c r="C134" s="185"/>
      <c r="D134" s="84" t="s">
        <v>102</v>
      </c>
      <c r="E134" s="85">
        <v>34</v>
      </c>
      <c r="F134" s="85">
        <v>11</v>
      </c>
      <c r="G134" s="93">
        <v>6</v>
      </c>
    </row>
    <row r="135" spans="2:7" x14ac:dyDescent="0.3">
      <c r="B135" s="180"/>
      <c r="C135" s="185"/>
      <c r="D135" s="84" t="s">
        <v>103</v>
      </c>
      <c r="E135" s="85">
        <v>14</v>
      </c>
      <c r="F135" s="85">
        <v>10</v>
      </c>
      <c r="G135" s="93">
        <v>7</v>
      </c>
    </row>
    <row r="136" spans="2:7" x14ac:dyDescent="0.3">
      <c r="B136" s="180"/>
      <c r="C136" s="185"/>
      <c r="D136" s="84" t="s">
        <v>104</v>
      </c>
      <c r="E136" s="85">
        <v>12</v>
      </c>
      <c r="F136" s="85">
        <v>4</v>
      </c>
      <c r="G136" s="93">
        <v>3</v>
      </c>
    </row>
    <row r="137" spans="2:7" x14ac:dyDescent="0.3">
      <c r="B137" s="180"/>
      <c r="C137" s="185"/>
      <c r="D137" s="84" t="s">
        <v>105</v>
      </c>
      <c r="E137" s="85">
        <v>11</v>
      </c>
      <c r="F137" s="85">
        <v>4</v>
      </c>
      <c r="G137" s="93">
        <v>3</v>
      </c>
    </row>
    <row r="138" spans="2:7" x14ac:dyDescent="0.3">
      <c r="B138" s="180"/>
      <c r="C138" s="185"/>
      <c r="D138" s="84" t="s">
        <v>106</v>
      </c>
      <c r="E138" s="85">
        <v>0</v>
      </c>
      <c r="F138" s="85">
        <v>0</v>
      </c>
      <c r="G138" s="93">
        <v>0</v>
      </c>
    </row>
    <row r="139" spans="2:7" x14ac:dyDescent="0.3">
      <c r="B139" s="180"/>
      <c r="C139" s="185"/>
      <c r="D139" s="84" t="s">
        <v>107</v>
      </c>
      <c r="E139" s="85">
        <v>6</v>
      </c>
      <c r="F139" s="85">
        <v>4</v>
      </c>
      <c r="G139" s="93">
        <v>7</v>
      </c>
    </row>
    <row r="140" spans="2:7" x14ac:dyDescent="0.3">
      <c r="B140" s="180"/>
      <c r="C140" s="185"/>
      <c r="D140" s="84" t="s">
        <v>108</v>
      </c>
      <c r="E140" s="85">
        <v>6</v>
      </c>
      <c r="F140" s="85">
        <v>2</v>
      </c>
      <c r="G140" s="93">
        <v>2</v>
      </c>
    </row>
    <row r="141" spans="2:7" x14ac:dyDescent="0.3">
      <c r="B141" s="180"/>
      <c r="C141" s="185"/>
      <c r="D141" s="84" t="s">
        <v>109</v>
      </c>
      <c r="E141" s="85">
        <v>111</v>
      </c>
      <c r="F141" s="85">
        <v>58</v>
      </c>
      <c r="G141" s="93">
        <v>56</v>
      </c>
    </row>
    <row r="142" spans="2:7" x14ac:dyDescent="0.3">
      <c r="B142" s="180"/>
      <c r="C142" s="185"/>
      <c r="D142" s="84" t="s">
        <v>110</v>
      </c>
      <c r="E142" s="85">
        <v>1</v>
      </c>
      <c r="F142" s="85">
        <v>1</v>
      </c>
      <c r="G142" s="93">
        <v>1</v>
      </c>
    </row>
    <row r="143" spans="2:7" x14ac:dyDescent="0.3">
      <c r="B143" s="180"/>
      <c r="C143" s="185"/>
      <c r="D143" s="84" t="s">
        <v>111</v>
      </c>
      <c r="E143" s="85">
        <v>86</v>
      </c>
      <c r="F143" s="85">
        <v>29</v>
      </c>
      <c r="G143" s="93">
        <v>20</v>
      </c>
    </row>
    <row r="144" spans="2:7" x14ac:dyDescent="0.3">
      <c r="B144" s="180"/>
      <c r="C144" s="185"/>
      <c r="D144" s="84" t="s">
        <v>112</v>
      </c>
      <c r="E144" s="85">
        <v>136</v>
      </c>
      <c r="F144" s="85">
        <v>44</v>
      </c>
      <c r="G144" s="93">
        <v>36</v>
      </c>
    </row>
    <row r="145" spans="2:7" x14ac:dyDescent="0.3">
      <c r="B145" s="180"/>
      <c r="C145" s="185"/>
      <c r="D145" s="84" t="s">
        <v>113</v>
      </c>
      <c r="E145" s="85">
        <v>653</v>
      </c>
      <c r="F145" s="85">
        <v>321</v>
      </c>
      <c r="G145" s="93">
        <v>250</v>
      </c>
    </row>
    <row r="146" spans="2:7" x14ac:dyDescent="0.3">
      <c r="B146" s="180"/>
      <c r="C146" s="185"/>
      <c r="D146" s="84" t="s">
        <v>114</v>
      </c>
      <c r="E146" s="85">
        <v>3</v>
      </c>
      <c r="F146" s="85">
        <v>1</v>
      </c>
      <c r="G146" s="93">
        <v>0</v>
      </c>
    </row>
    <row r="147" spans="2:7" x14ac:dyDescent="0.3">
      <c r="B147" s="180"/>
      <c r="C147" s="185"/>
      <c r="D147" s="84">
        <v>20659</v>
      </c>
      <c r="E147" s="85">
        <v>234</v>
      </c>
      <c r="F147" s="85">
        <v>83</v>
      </c>
      <c r="G147" s="93">
        <v>62</v>
      </c>
    </row>
    <row r="148" spans="2:7" x14ac:dyDescent="0.3">
      <c r="B148" s="180"/>
      <c r="C148" s="185"/>
      <c r="D148" s="84" t="s">
        <v>115</v>
      </c>
      <c r="E148" s="85">
        <v>3</v>
      </c>
      <c r="F148" s="85">
        <v>2</v>
      </c>
      <c r="G148" s="93">
        <v>3</v>
      </c>
    </row>
    <row r="149" spans="2:7" x14ac:dyDescent="0.3">
      <c r="B149" s="180"/>
      <c r="C149" s="185"/>
      <c r="D149" s="84" t="s">
        <v>116</v>
      </c>
      <c r="E149" s="85">
        <v>15</v>
      </c>
      <c r="F149" s="85">
        <v>6</v>
      </c>
      <c r="G149" s="93">
        <v>4</v>
      </c>
    </row>
    <row r="150" spans="2:7" x14ac:dyDescent="0.3">
      <c r="B150" s="180"/>
      <c r="C150" s="185"/>
      <c r="D150" s="84" t="s">
        <v>117</v>
      </c>
      <c r="E150" s="85">
        <v>0</v>
      </c>
      <c r="F150" s="85">
        <v>0</v>
      </c>
      <c r="G150" s="93">
        <v>0</v>
      </c>
    </row>
    <row r="151" spans="2:7" x14ac:dyDescent="0.3">
      <c r="B151" s="180"/>
      <c r="C151" s="185"/>
      <c r="D151" s="84" t="s">
        <v>118</v>
      </c>
      <c r="E151" s="85">
        <v>8</v>
      </c>
      <c r="F151" s="85">
        <v>3</v>
      </c>
      <c r="G151" s="93">
        <v>2</v>
      </c>
    </row>
    <row r="152" spans="2:7" x14ac:dyDescent="0.3">
      <c r="B152" s="180"/>
      <c r="C152" s="185"/>
      <c r="D152" s="84" t="s">
        <v>119</v>
      </c>
      <c r="E152" s="85">
        <v>22</v>
      </c>
      <c r="F152" s="85">
        <v>8</v>
      </c>
      <c r="G152" s="93">
        <v>5</v>
      </c>
    </row>
    <row r="153" spans="2:7" x14ac:dyDescent="0.3">
      <c r="B153" s="180"/>
      <c r="C153" s="185"/>
      <c r="D153" s="84" t="s">
        <v>120</v>
      </c>
      <c r="E153" s="85">
        <v>11</v>
      </c>
      <c r="F153" s="85">
        <v>5</v>
      </c>
      <c r="G153" s="93">
        <v>5</v>
      </c>
    </row>
    <row r="154" spans="2:7" x14ac:dyDescent="0.3">
      <c r="B154" s="180"/>
      <c r="C154" s="185"/>
      <c r="D154" s="84" t="s">
        <v>121</v>
      </c>
      <c r="E154" s="85">
        <v>0</v>
      </c>
      <c r="F154" s="85">
        <v>0</v>
      </c>
      <c r="G154" s="93">
        <v>0</v>
      </c>
    </row>
    <row r="155" spans="2:7" x14ac:dyDescent="0.3">
      <c r="B155" s="180"/>
      <c r="C155" s="185"/>
      <c r="D155" s="84" t="s">
        <v>122</v>
      </c>
      <c r="E155" s="85">
        <v>3</v>
      </c>
      <c r="F155" s="85">
        <v>2</v>
      </c>
      <c r="G155" s="93">
        <v>1</v>
      </c>
    </row>
    <row r="156" spans="2:7" x14ac:dyDescent="0.3">
      <c r="B156" s="180"/>
      <c r="C156" s="185"/>
      <c r="D156" s="84" t="s">
        <v>123</v>
      </c>
      <c r="E156" s="85">
        <v>2</v>
      </c>
      <c r="F156" s="85">
        <v>0</v>
      </c>
      <c r="G156" s="93">
        <v>0</v>
      </c>
    </row>
    <row r="157" spans="2:7" ht="16.2" thickBot="1" x14ac:dyDescent="0.35">
      <c r="B157" s="180"/>
      <c r="C157" s="186"/>
      <c r="D157" s="86" t="s">
        <v>124</v>
      </c>
      <c r="E157" s="87">
        <v>15</v>
      </c>
      <c r="F157" s="87">
        <v>4</v>
      </c>
      <c r="G157" s="94">
        <v>6</v>
      </c>
    </row>
    <row r="158" spans="2:7" ht="16.2" thickBot="1" x14ac:dyDescent="0.35">
      <c r="B158" s="70" t="s">
        <v>6</v>
      </c>
      <c r="C158" s="88" t="s">
        <v>7</v>
      </c>
      <c r="D158" s="88" t="s">
        <v>7</v>
      </c>
      <c r="E158" s="124">
        <f>SUM(E84:E157)</f>
        <v>4069</v>
      </c>
      <c r="F158" s="124">
        <f t="shared" ref="F158:G158" si="1">SUM(F84:F157)</f>
        <v>2000</v>
      </c>
      <c r="G158" s="124">
        <f t="shared" si="1"/>
        <v>1601</v>
      </c>
    </row>
    <row r="159" spans="2:7" ht="16.2" thickBot="1" x14ac:dyDescent="0.35">
      <c r="B159" s="25"/>
      <c r="C159" s="26"/>
      <c r="D159" s="26"/>
      <c r="E159" s="27"/>
      <c r="F159" s="27"/>
      <c r="G159" s="27"/>
    </row>
    <row r="160" spans="2:7" ht="47.4" thickBot="1" x14ac:dyDescent="0.35">
      <c r="B160" s="30" t="s">
        <v>11</v>
      </c>
      <c r="C160" s="30" t="s">
        <v>0</v>
      </c>
      <c r="D160" s="30" t="s">
        <v>9</v>
      </c>
      <c r="E160" s="30" t="s">
        <v>1</v>
      </c>
      <c r="F160" s="30" t="s">
        <v>2</v>
      </c>
      <c r="G160" s="38" t="s">
        <v>3</v>
      </c>
    </row>
    <row r="161" spans="2:7" ht="15.75" customHeight="1" x14ac:dyDescent="0.3">
      <c r="B161" s="179" t="s">
        <v>10</v>
      </c>
      <c r="C161" s="181" t="s">
        <v>51</v>
      </c>
      <c r="D161" s="84" t="s">
        <v>52</v>
      </c>
      <c r="E161" s="85">
        <v>4</v>
      </c>
      <c r="F161" s="85">
        <v>0</v>
      </c>
      <c r="G161" s="93">
        <v>0</v>
      </c>
    </row>
    <row r="162" spans="2:7" x14ac:dyDescent="0.3">
      <c r="B162" s="180"/>
      <c r="C162" s="182"/>
      <c r="D162" s="84" t="s">
        <v>53</v>
      </c>
      <c r="E162" s="85">
        <v>1</v>
      </c>
      <c r="F162" s="85">
        <v>0</v>
      </c>
      <c r="G162" s="93">
        <v>0</v>
      </c>
    </row>
    <row r="163" spans="2:7" x14ac:dyDescent="0.3">
      <c r="B163" s="180"/>
      <c r="C163" s="182"/>
      <c r="D163" s="84" t="s">
        <v>54</v>
      </c>
      <c r="E163" s="85">
        <v>16</v>
      </c>
      <c r="F163" s="85">
        <v>6</v>
      </c>
      <c r="G163" s="93">
        <v>3</v>
      </c>
    </row>
    <row r="164" spans="2:7" x14ac:dyDescent="0.3">
      <c r="B164" s="180"/>
      <c r="C164" s="182"/>
      <c r="D164" s="84" t="s">
        <v>55</v>
      </c>
      <c r="E164" s="85">
        <v>49</v>
      </c>
      <c r="F164" s="85">
        <v>2</v>
      </c>
      <c r="G164" s="93">
        <v>1</v>
      </c>
    </row>
    <row r="165" spans="2:7" x14ac:dyDescent="0.3">
      <c r="B165" s="180"/>
      <c r="C165" s="182"/>
      <c r="D165" s="84" t="s">
        <v>56</v>
      </c>
      <c r="E165" s="85">
        <v>3</v>
      </c>
      <c r="F165" s="85">
        <v>1</v>
      </c>
      <c r="G165" s="93">
        <v>1</v>
      </c>
    </row>
    <row r="166" spans="2:7" x14ac:dyDescent="0.3">
      <c r="B166" s="180"/>
      <c r="C166" s="182"/>
      <c r="D166" s="84">
        <v>20678</v>
      </c>
      <c r="E166" s="85">
        <v>143</v>
      </c>
      <c r="F166" s="85">
        <v>13</v>
      </c>
      <c r="G166" s="93">
        <v>5</v>
      </c>
    </row>
    <row r="167" spans="2:7" x14ac:dyDescent="0.3">
      <c r="B167" s="180"/>
      <c r="C167" s="182"/>
      <c r="D167" s="84" t="s">
        <v>58</v>
      </c>
      <c r="E167" s="85">
        <v>21</v>
      </c>
      <c r="F167" s="85">
        <v>4</v>
      </c>
      <c r="G167" s="93">
        <v>1</v>
      </c>
    </row>
    <row r="168" spans="2:7" x14ac:dyDescent="0.3">
      <c r="B168" s="180"/>
      <c r="C168" s="182"/>
      <c r="D168" s="84" t="s">
        <v>59</v>
      </c>
      <c r="E168" s="85">
        <v>90</v>
      </c>
      <c r="F168" s="85">
        <v>6</v>
      </c>
      <c r="G168" s="93">
        <v>2</v>
      </c>
    </row>
    <row r="169" spans="2:7" x14ac:dyDescent="0.3">
      <c r="B169" s="180"/>
      <c r="C169" s="182"/>
      <c r="D169" s="84" t="s">
        <v>60</v>
      </c>
      <c r="E169" s="85">
        <v>8</v>
      </c>
      <c r="F169" s="85">
        <v>3</v>
      </c>
      <c r="G169" s="93">
        <v>0</v>
      </c>
    </row>
    <row r="170" spans="2:7" x14ac:dyDescent="0.3">
      <c r="B170" s="180"/>
      <c r="C170" s="182"/>
      <c r="D170" s="84" t="s">
        <v>61</v>
      </c>
      <c r="E170" s="85">
        <v>0</v>
      </c>
      <c r="F170" s="85">
        <v>0</v>
      </c>
      <c r="G170" s="93">
        <v>0</v>
      </c>
    </row>
    <row r="171" spans="2:7" x14ac:dyDescent="0.3">
      <c r="B171" s="180"/>
      <c r="C171" s="182"/>
      <c r="D171" s="84" t="s">
        <v>62</v>
      </c>
      <c r="E171" s="85">
        <v>38</v>
      </c>
      <c r="F171" s="85">
        <v>10</v>
      </c>
      <c r="G171" s="93">
        <v>6</v>
      </c>
    </row>
    <row r="172" spans="2:7" x14ac:dyDescent="0.3">
      <c r="B172" s="180"/>
      <c r="C172" s="182"/>
      <c r="D172" s="84" t="s">
        <v>63</v>
      </c>
      <c r="E172" s="85">
        <v>38</v>
      </c>
      <c r="F172" s="85">
        <v>2</v>
      </c>
      <c r="G172" s="93">
        <v>1</v>
      </c>
    </row>
    <row r="173" spans="2:7" x14ac:dyDescent="0.3">
      <c r="B173" s="180"/>
      <c r="C173" s="181" t="s">
        <v>64</v>
      </c>
      <c r="D173" s="84" t="s">
        <v>65</v>
      </c>
      <c r="E173" s="85">
        <v>828</v>
      </c>
      <c r="F173" s="85">
        <v>122</v>
      </c>
      <c r="G173" s="93">
        <v>42</v>
      </c>
    </row>
    <row r="174" spans="2:7" x14ac:dyDescent="0.3">
      <c r="B174" s="180"/>
      <c r="C174" s="182"/>
      <c r="D174" s="84" t="s">
        <v>66</v>
      </c>
      <c r="E174" s="85">
        <v>724</v>
      </c>
      <c r="F174" s="85">
        <v>128</v>
      </c>
      <c r="G174" s="93">
        <v>68</v>
      </c>
    </row>
    <row r="175" spans="2:7" x14ac:dyDescent="0.3">
      <c r="B175" s="180"/>
      <c r="C175" s="182"/>
      <c r="D175" s="84" t="s">
        <v>67</v>
      </c>
      <c r="E175" s="85">
        <v>961</v>
      </c>
      <c r="F175" s="85">
        <v>140</v>
      </c>
      <c r="G175" s="93">
        <v>43</v>
      </c>
    </row>
    <row r="176" spans="2:7" x14ac:dyDescent="0.3">
      <c r="B176" s="180"/>
      <c r="C176" s="182"/>
      <c r="D176" s="84" t="s">
        <v>68</v>
      </c>
      <c r="E176" s="85">
        <v>1</v>
      </c>
      <c r="F176" s="85">
        <v>0</v>
      </c>
      <c r="G176" s="93">
        <v>0</v>
      </c>
    </row>
    <row r="177" spans="2:7" x14ac:dyDescent="0.3">
      <c r="B177" s="180"/>
      <c r="C177" s="182"/>
      <c r="D177" s="84" t="s">
        <v>69</v>
      </c>
      <c r="E177" s="85">
        <v>39</v>
      </c>
      <c r="F177" s="85">
        <v>6</v>
      </c>
      <c r="G177" s="93">
        <v>4</v>
      </c>
    </row>
    <row r="178" spans="2:7" x14ac:dyDescent="0.3">
      <c r="B178" s="180"/>
      <c r="C178" s="182"/>
      <c r="D178" s="84" t="s">
        <v>70</v>
      </c>
      <c r="E178" s="85">
        <v>1</v>
      </c>
      <c r="F178" s="85">
        <v>1</v>
      </c>
      <c r="G178" s="93">
        <v>1</v>
      </c>
    </row>
    <row r="179" spans="2:7" x14ac:dyDescent="0.3">
      <c r="B179" s="180"/>
      <c r="C179" s="182"/>
      <c r="D179" s="84" t="s">
        <v>71</v>
      </c>
      <c r="E179" s="85">
        <v>10</v>
      </c>
      <c r="F179" s="85">
        <v>2</v>
      </c>
      <c r="G179" s="93">
        <v>4</v>
      </c>
    </row>
    <row r="180" spans="2:7" x14ac:dyDescent="0.3">
      <c r="B180" s="180"/>
      <c r="C180" s="182"/>
      <c r="D180" s="84" t="s">
        <v>72</v>
      </c>
      <c r="E180" s="85">
        <v>122</v>
      </c>
      <c r="F180" s="85">
        <v>14</v>
      </c>
      <c r="G180" s="93">
        <v>2</v>
      </c>
    </row>
    <row r="181" spans="2:7" x14ac:dyDescent="0.3">
      <c r="B181" s="180"/>
      <c r="C181" s="182"/>
      <c r="D181" s="84" t="s">
        <v>73</v>
      </c>
      <c r="E181" s="85">
        <v>3</v>
      </c>
      <c r="F181" s="85">
        <v>1</v>
      </c>
      <c r="G181" s="93">
        <v>0</v>
      </c>
    </row>
    <row r="182" spans="2:7" x14ac:dyDescent="0.3">
      <c r="B182" s="180"/>
      <c r="C182" s="182"/>
      <c r="D182" s="84">
        <v>20622</v>
      </c>
      <c r="E182" s="85">
        <v>20</v>
      </c>
      <c r="F182" s="85">
        <v>2</v>
      </c>
      <c r="G182" s="93">
        <v>0</v>
      </c>
    </row>
    <row r="183" spans="2:7" x14ac:dyDescent="0.3">
      <c r="B183" s="180"/>
      <c r="C183" s="182"/>
      <c r="D183" s="84" t="s">
        <v>74</v>
      </c>
      <c r="E183" s="85">
        <v>17</v>
      </c>
      <c r="F183" s="85">
        <v>0</v>
      </c>
      <c r="G183" s="93">
        <v>0</v>
      </c>
    </row>
    <row r="184" spans="2:7" x14ac:dyDescent="0.3">
      <c r="B184" s="180"/>
      <c r="C184" s="182"/>
      <c r="D184" s="84" t="s">
        <v>75</v>
      </c>
      <c r="E184" s="85">
        <v>15</v>
      </c>
      <c r="F184" s="85">
        <v>1</v>
      </c>
      <c r="G184" s="93">
        <v>0</v>
      </c>
    </row>
    <row r="185" spans="2:7" x14ac:dyDescent="0.3">
      <c r="B185" s="180"/>
      <c r="C185" s="182"/>
      <c r="D185" s="84" t="s">
        <v>76</v>
      </c>
      <c r="E185" s="85">
        <v>15</v>
      </c>
      <c r="F185" s="85">
        <v>20</v>
      </c>
      <c r="G185" s="93">
        <v>0</v>
      </c>
    </row>
    <row r="186" spans="2:7" x14ac:dyDescent="0.3">
      <c r="B186" s="180"/>
      <c r="C186" s="182"/>
      <c r="D186" s="84" t="s">
        <v>77</v>
      </c>
      <c r="E186" s="85">
        <v>197</v>
      </c>
      <c r="F186" s="85">
        <v>24</v>
      </c>
      <c r="G186" s="93">
        <v>6</v>
      </c>
    </row>
    <row r="187" spans="2:7" x14ac:dyDescent="0.3">
      <c r="B187" s="180"/>
      <c r="C187" s="182"/>
      <c r="D187" s="84" t="s">
        <v>78</v>
      </c>
      <c r="E187" s="85">
        <v>1</v>
      </c>
      <c r="F187" s="85">
        <v>1</v>
      </c>
      <c r="G187" s="93">
        <v>0</v>
      </c>
    </row>
    <row r="188" spans="2:7" x14ac:dyDescent="0.3">
      <c r="B188" s="180"/>
      <c r="C188" s="182"/>
      <c r="D188" s="84" t="s">
        <v>79</v>
      </c>
      <c r="E188" s="85">
        <v>16</v>
      </c>
      <c r="F188" s="85">
        <v>0</v>
      </c>
      <c r="G188" s="93">
        <v>0</v>
      </c>
    </row>
    <row r="189" spans="2:7" x14ac:dyDescent="0.3">
      <c r="B189" s="180"/>
      <c r="C189" s="182"/>
      <c r="D189" s="84" t="s">
        <v>80</v>
      </c>
      <c r="E189" s="85">
        <v>808</v>
      </c>
      <c r="F189" s="85">
        <v>59</v>
      </c>
      <c r="G189" s="93">
        <v>28</v>
      </c>
    </row>
    <row r="190" spans="2:7" x14ac:dyDescent="0.3">
      <c r="B190" s="180"/>
      <c r="C190" s="182"/>
      <c r="D190" s="84" t="s">
        <v>81</v>
      </c>
      <c r="E190" s="85">
        <v>21</v>
      </c>
      <c r="F190" s="85">
        <v>2</v>
      </c>
      <c r="G190" s="93">
        <v>2</v>
      </c>
    </row>
    <row r="191" spans="2:7" x14ac:dyDescent="0.3">
      <c r="B191" s="180"/>
      <c r="C191" s="182"/>
      <c r="D191" s="84" t="s">
        <v>82</v>
      </c>
      <c r="E191" s="85">
        <v>0</v>
      </c>
      <c r="F191" s="85">
        <v>0</v>
      </c>
      <c r="G191" s="93">
        <v>0</v>
      </c>
    </row>
    <row r="192" spans="2:7" x14ac:dyDescent="0.3">
      <c r="B192" s="180"/>
      <c r="C192" s="182"/>
      <c r="D192" s="84" t="s">
        <v>83</v>
      </c>
      <c r="E192" s="85">
        <v>0</v>
      </c>
      <c r="F192" s="85">
        <v>0</v>
      </c>
      <c r="G192" s="93">
        <v>0</v>
      </c>
    </row>
    <row r="193" spans="2:7" x14ac:dyDescent="0.3">
      <c r="B193" s="180"/>
      <c r="C193" s="182"/>
      <c r="D193" s="84" t="s">
        <v>84</v>
      </c>
      <c r="E193" s="85">
        <v>53</v>
      </c>
      <c r="F193" s="85">
        <v>3</v>
      </c>
      <c r="G193" s="93">
        <v>0</v>
      </c>
    </row>
    <row r="194" spans="2:7" x14ac:dyDescent="0.3">
      <c r="B194" s="180"/>
      <c r="C194" s="182"/>
      <c r="D194" s="84" t="s">
        <v>85</v>
      </c>
      <c r="E194" s="85">
        <v>114</v>
      </c>
      <c r="F194" s="85">
        <v>9</v>
      </c>
      <c r="G194" s="93">
        <v>3</v>
      </c>
    </row>
    <row r="195" spans="2:7" x14ac:dyDescent="0.3">
      <c r="B195" s="180"/>
      <c r="C195" s="182"/>
      <c r="D195" s="84" t="s">
        <v>86</v>
      </c>
      <c r="E195" s="85">
        <v>25</v>
      </c>
      <c r="F195" s="85">
        <v>0</v>
      </c>
      <c r="G195" s="93">
        <v>0</v>
      </c>
    </row>
    <row r="196" spans="2:7" x14ac:dyDescent="0.3">
      <c r="B196" s="180"/>
      <c r="C196" s="182"/>
      <c r="D196" s="84" t="s">
        <v>87</v>
      </c>
      <c r="E196" s="85">
        <v>31</v>
      </c>
      <c r="F196" s="85">
        <v>2</v>
      </c>
      <c r="G196" s="93">
        <v>1</v>
      </c>
    </row>
    <row r="197" spans="2:7" x14ac:dyDescent="0.3">
      <c r="B197" s="180"/>
      <c r="C197" s="182"/>
      <c r="D197" s="84" t="s">
        <v>88</v>
      </c>
      <c r="E197" s="85">
        <v>42</v>
      </c>
      <c r="F197" s="85">
        <v>30</v>
      </c>
      <c r="G197" s="93">
        <v>7</v>
      </c>
    </row>
    <row r="198" spans="2:7" x14ac:dyDescent="0.3">
      <c r="B198" s="180"/>
      <c r="C198" s="182"/>
      <c r="D198" s="84" t="s">
        <v>89</v>
      </c>
      <c r="E198" s="85">
        <v>437</v>
      </c>
      <c r="F198" s="85">
        <v>56</v>
      </c>
      <c r="G198" s="93">
        <v>25</v>
      </c>
    </row>
    <row r="199" spans="2:7" ht="15" customHeight="1" x14ac:dyDescent="0.3">
      <c r="B199" s="180"/>
      <c r="C199" s="184" t="s">
        <v>90</v>
      </c>
      <c r="D199" s="84">
        <v>20601</v>
      </c>
      <c r="E199" s="85">
        <v>7</v>
      </c>
      <c r="F199" s="85">
        <v>3</v>
      </c>
      <c r="G199" s="93">
        <v>0</v>
      </c>
    </row>
    <row r="200" spans="2:7" ht="15" customHeight="1" x14ac:dyDescent="0.3">
      <c r="B200" s="180"/>
      <c r="C200" s="185"/>
      <c r="D200" s="84">
        <v>20607</v>
      </c>
      <c r="E200" s="85">
        <v>166</v>
      </c>
      <c r="F200" s="85">
        <v>26</v>
      </c>
      <c r="G200" s="93">
        <v>14</v>
      </c>
    </row>
    <row r="201" spans="2:7" ht="15" customHeight="1" x14ac:dyDescent="0.3">
      <c r="B201" s="180"/>
      <c r="C201" s="185"/>
      <c r="D201" s="84" t="s">
        <v>91</v>
      </c>
      <c r="E201" s="85">
        <v>7</v>
      </c>
      <c r="F201" s="85">
        <v>2</v>
      </c>
      <c r="G201" s="93">
        <v>0</v>
      </c>
    </row>
    <row r="202" spans="2:7" x14ac:dyDescent="0.3">
      <c r="B202" s="180"/>
      <c r="C202" s="185"/>
      <c r="D202" s="84">
        <v>20613</v>
      </c>
      <c r="E202" s="85">
        <v>381</v>
      </c>
      <c r="F202" s="85">
        <v>45</v>
      </c>
      <c r="G202" s="93">
        <v>24</v>
      </c>
    </row>
    <row r="203" spans="2:7" x14ac:dyDescent="0.3">
      <c r="B203" s="180"/>
      <c r="C203" s="185"/>
      <c r="D203" s="84" t="s">
        <v>92</v>
      </c>
      <c r="E203" s="85">
        <v>2</v>
      </c>
      <c r="F203" s="85">
        <v>0</v>
      </c>
      <c r="G203" s="93">
        <v>0</v>
      </c>
    </row>
    <row r="204" spans="2:7" x14ac:dyDescent="0.3">
      <c r="B204" s="180"/>
      <c r="C204" s="185"/>
      <c r="D204" s="84">
        <v>20744</v>
      </c>
      <c r="E204" s="85">
        <v>0</v>
      </c>
      <c r="F204" s="85">
        <v>0</v>
      </c>
      <c r="G204" s="93">
        <v>0</v>
      </c>
    </row>
    <row r="205" spans="2:7" x14ac:dyDescent="0.3">
      <c r="B205" s="180"/>
      <c r="C205" s="185"/>
      <c r="D205" s="84" t="s">
        <v>95</v>
      </c>
      <c r="E205" s="85">
        <v>6</v>
      </c>
      <c r="F205" s="85">
        <v>0</v>
      </c>
      <c r="G205" s="93">
        <v>0</v>
      </c>
    </row>
    <row r="206" spans="2:7" x14ac:dyDescent="0.3">
      <c r="B206" s="180"/>
      <c r="C206" s="184" t="s">
        <v>96</v>
      </c>
      <c r="D206" s="84" t="s">
        <v>97</v>
      </c>
      <c r="E206" s="85">
        <v>7</v>
      </c>
      <c r="F206" s="85">
        <v>1</v>
      </c>
      <c r="G206" s="93">
        <v>0</v>
      </c>
    </row>
    <row r="207" spans="2:7" x14ac:dyDescent="0.3">
      <c r="B207" s="180"/>
      <c r="C207" s="185"/>
      <c r="D207" s="84" t="s">
        <v>98</v>
      </c>
      <c r="E207" s="85">
        <v>22</v>
      </c>
      <c r="F207" s="85">
        <v>4</v>
      </c>
      <c r="G207" s="93">
        <v>1</v>
      </c>
    </row>
    <row r="208" spans="2:7" x14ac:dyDescent="0.3">
      <c r="B208" s="180"/>
      <c r="C208" s="185"/>
      <c r="D208" s="84" t="s">
        <v>99</v>
      </c>
      <c r="E208" s="85">
        <v>11</v>
      </c>
      <c r="F208" s="85">
        <v>3</v>
      </c>
      <c r="G208" s="93">
        <v>0</v>
      </c>
    </row>
    <row r="209" spans="2:7" x14ac:dyDescent="0.3">
      <c r="B209" s="180"/>
      <c r="C209" s="185"/>
      <c r="D209" s="84" t="s">
        <v>100</v>
      </c>
      <c r="E209" s="85">
        <v>317</v>
      </c>
      <c r="F209" s="85">
        <v>13</v>
      </c>
      <c r="G209" s="93">
        <v>0</v>
      </c>
    </row>
    <row r="210" spans="2:7" x14ac:dyDescent="0.3">
      <c r="B210" s="180"/>
      <c r="C210" s="185"/>
      <c r="D210" s="84" t="s">
        <v>101</v>
      </c>
      <c r="E210" s="85">
        <v>50</v>
      </c>
      <c r="F210" s="85">
        <v>3</v>
      </c>
      <c r="G210" s="93">
        <v>0</v>
      </c>
    </row>
    <row r="211" spans="2:7" x14ac:dyDescent="0.3">
      <c r="B211" s="180"/>
      <c r="C211" s="185"/>
      <c r="D211" s="84" t="s">
        <v>102</v>
      </c>
      <c r="E211" s="85">
        <v>12</v>
      </c>
      <c r="F211" s="85">
        <v>0</v>
      </c>
      <c r="G211" s="93">
        <v>0</v>
      </c>
    </row>
    <row r="212" spans="2:7" x14ac:dyDescent="0.3">
      <c r="B212" s="180"/>
      <c r="C212" s="185"/>
      <c r="D212" s="84" t="s">
        <v>103</v>
      </c>
      <c r="E212" s="85">
        <v>170</v>
      </c>
      <c r="F212" s="85">
        <v>7</v>
      </c>
      <c r="G212" s="93">
        <v>4</v>
      </c>
    </row>
    <row r="213" spans="2:7" x14ac:dyDescent="0.3">
      <c r="B213" s="180"/>
      <c r="C213" s="185"/>
      <c r="D213" s="84" t="s">
        <v>104</v>
      </c>
      <c r="E213" s="85">
        <v>17</v>
      </c>
      <c r="F213" s="85">
        <v>0</v>
      </c>
      <c r="G213" s="93">
        <v>0</v>
      </c>
    </row>
    <row r="214" spans="2:7" x14ac:dyDescent="0.3">
      <c r="B214" s="180"/>
      <c r="C214" s="185"/>
      <c r="D214" s="84" t="s">
        <v>105</v>
      </c>
      <c r="E214" s="85">
        <v>5</v>
      </c>
      <c r="F214" s="85">
        <v>0</v>
      </c>
      <c r="G214" s="93">
        <v>0</v>
      </c>
    </row>
    <row r="215" spans="2:7" x14ac:dyDescent="0.3">
      <c r="B215" s="180"/>
      <c r="C215" s="185"/>
      <c r="D215" s="84" t="s">
        <v>106</v>
      </c>
      <c r="E215" s="85">
        <v>1</v>
      </c>
      <c r="F215" s="85">
        <v>0</v>
      </c>
      <c r="G215" s="93">
        <v>0</v>
      </c>
    </row>
    <row r="216" spans="2:7" x14ac:dyDescent="0.3">
      <c r="B216" s="180"/>
      <c r="C216" s="185"/>
      <c r="D216" s="84" t="s">
        <v>107</v>
      </c>
      <c r="E216" s="85">
        <v>13</v>
      </c>
      <c r="F216" s="85">
        <v>1</v>
      </c>
      <c r="G216" s="93">
        <v>0</v>
      </c>
    </row>
    <row r="217" spans="2:7" x14ac:dyDescent="0.3">
      <c r="B217" s="180"/>
      <c r="C217" s="185"/>
      <c r="D217" s="84" t="s">
        <v>108</v>
      </c>
      <c r="E217" s="85">
        <v>7</v>
      </c>
      <c r="F217" s="85">
        <v>0</v>
      </c>
      <c r="G217" s="93">
        <v>0</v>
      </c>
    </row>
    <row r="218" spans="2:7" x14ac:dyDescent="0.3">
      <c r="B218" s="180"/>
      <c r="C218" s="185"/>
      <c r="D218" s="84" t="s">
        <v>109</v>
      </c>
      <c r="E218" s="85">
        <v>63</v>
      </c>
      <c r="F218" s="85">
        <v>3</v>
      </c>
      <c r="G218" s="93">
        <v>2</v>
      </c>
    </row>
    <row r="219" spans="2:7" x14ac:dyDescent="0.3">
      <c r="B219" s="180"/>
      <c r="C219" s="185"/>
      <c r="D219" s="84" t="s">
        <v>110</v>
      </c>
      <c r="E219" s="85">
        <v>2</v>
      </c>
      <c r="F219" s="85">
        <v>0</v>
      </c>
      <c r="G219" s="93">
        <v>0</v>
      </c>
    </row>
    <row r="220" spans="2:7" x14ac:dyDescent="0.3">
      <c r="B220" s="180"/>
      <c r="C220" s="185"/>
      <c r="D220" s="84" t="s">
        <v>111</v>
      </c>
      <c r="E220" s="85">
        <v>218</v>
      </c>
      <c r="F220" s="85">
        <v>13</v>
      </c>
      <c r="G220" s="93">
        <v>3</v>
      </c>
    </row>
    <row r="221" spans="2:7" x14ac:dyDescent="0.3">
      <c r="B221" s="180"/>
      <c r="C221" s="185"/>
      <c r="D221" s="84" t="s">
        <v>112</v>
      </c>
      <c r="E221" s="85">
        <v>418</v>
      </c>
      <c r="F221" s="85">
        <v>23</v>
      </c>
      <c r="G221" s="93">
        <v>9</v>
      </c>
    </row>
    <row r="222" spans="2:7" x14ac:dyDescent="0.3">
      <c r="B222" s="180"/>
      <c r="C222" s="185"/>
      <c r="D222" s="84" t="s">
        <v>113</v>
      </c>
      <c r="E222" s="85">
        <v>346</v>
      </c>
      <c r="F222" s="85">
        <v>27</v>
      </c>
      <c r="G222" s="93">
        <v>4</v>
      </c>
    </row>
    <row r="223" spans="2:7" x14ac:dyDescent="0.3">
      <c r="B223" s="180"/>
      <c r="C223" s="185"/>
      <c r="D223" s="84" t="s">
        <v>114</v>
      </c>
      <c r="E223" s="85">
        <v>2</v>
      </c>
      <c r="F223" s="85">
        <v>0</v>
      </c>
      <c r="G223" s="93">
        <v>0</v>
      </c>
    </row>
    <row r="224" spans="2:7" x14ac:dyDescent="0.3">
      <c r="B224" s="180"/>
      <c r="C224" s="185"/>
      <c r="D224" s="84">
        <v>20659</v>
      </c>
      <c r="E224" s="85">
        <v>338</v>
      </c>
      <c r="F224" s="85">
        <v>42</v>
      </c>
      <c r="G224" s="93">
        <v>11</v>
      </c>
    </row>
    <row r="225" spans="2:8" x14ac:dyDescent="0.3">
      <c r="B225" s="180"/>
      <c r="C225" s="185"/>
      <c r="D225" s="84" t="s">
        <v>115</v>
      </c>
      <c r="E225" s="85">
        <v>1</v>
      </c>
      <c r="F225" s="85">
        <v>1</v>
      </c>
      <c r="G225" s="93">
        <v>0</v>
      </c>
    </row>
    <row r="226" spans="2:8" x14ac:dyDescent="0.3">
      <c r="B226" s="180"/>
      <c r="C226" s="185"/>
      <c r="D226" s="84" t="s">
        <v>116</v>
      </c>
      <c r="E226" s="85">
        <v>5</v>
      </c>
      <c r="F226" s="85">
        <v>0</v>
      </c>
      <c r="G226" s="93">
        <v>0</v>
      </c>
    </row>
    <row r="227" spans="2:8" x14ac:dyDescent="0.3">
      <c r="B227" s="180"/>
      <c r="C227" s="185"/>
      <c r="D227" s="84" t="s">
        <v>117</v>
      </c>
      <c r="E227" s="85">
        <v>6</v>
      </c>
      <c r="F227" s="85">
        <v>1</v>
      </c>
      <c r="G227" s="93">
        <v>0</v>
      </c>
    </row>
    <row r="228" spans="2:8" x14ac:dyDescent="0.3">
      <c r="B228" s="180"/>
      <c r="C228" s="185"/>
      <c r="D228" s="84" t="s">
        <v>118</v>
      </c>
      <c r="E228" s="85">
        <v>22</v>
      </c>
      <c r="F228" s="85">
        <v>0</v>
      </c>
      <c r="G228" s="93">
        <v>0</v>
      </c>
    </row>
    <row r="229" spans="2:8" x14ac:dyDescent="0.3">
      <c r="B229" s="180"/>
      <c r="C229" s="185"/>
      <c r="D229" s="84" t="s">
        <v>119</v>
      </c>
      <c r="E229" s="85">
        <v>35</v>
      </c>
      <c r="F229" s="85">
        <v>0</v>
      </c>
      <c r="G229" s="93">
        <v>0</v>
      </c>
    </row>
    <row r="230" spans="2:8" x14ac:dyDescent="0.3">
      <c r="B230" s="180"/>
      <c r="C230" s="185"/>
      <c r="D230" s="84" t="s">
        <v>120</v>
      </c>
      <c r="E230" s="85">
        <v>14</v>
      </c>
      <c r="F230" s="85">
        <v>0</v>
      </c>
      <c r="G230" s="93">
        <v>0</v>
      </c>
    </row>
    <row r="231" spans="2:8" x14ac:dyDescent="0.3">
      <c r="B231" s="180"/>
      <c r="C231" s="185"/>
      <c r="D231" s="84" t="s">
        <v>121</v>
      </c>
      <c r="E231" s="85">
        <v>1</v>
      </c>
      <c r="F231" s="85">
        <v>0</v>
      </c>
      <c r="G231" s="93">
        <v>0</v>
      </c>
    </row>
    <row r="232" spans="2:8" x14ac:dyDescent="0.3">
      <c r="B232" s="180"/>
      <c r="C232" s="185"/>
      <c r="D232" s="84" t="s">
        <v>122</v>
      </c>
      <c r="E232" s="85">
        <v>14</v>
      </c>
      <c r="F232" s="85">
        <v>2</v>
      </c>
      <c r="G232" s="93">
        <v>4</v>
      </c>
    </row>
    <row r="233" spans="2:8" x14ac:dyDescent="0.3">
      <c r="B233" s="180"/>
      <c r="C233" s="185"/>
      <c r="D233" s="84" t="s">
        <v>123</v>
      </c>
      <c r="E233" s="85">
        <v>12</v>
      </c>
      <c r="F233" s="85">
        <v>0</v>
      </c>
      <c r="G233" s="93">
        <v>0</v>
      </c>
    </row>
    <row r="234" spans="2:8" ht="16.2" thickBot="1" x14ac:dyDescent="0.35">
      <c r="B234" s="180"/>
      <c r="C234" s="186"/>
      <c r="D234" s="86" t="s">
        <v>124</v>
      </c>
      <c r="E234" s="87">
        <v>18</v>
      </c>
      <c r="F234" s="87">
        <v>0</v>
      </c>
      <c r="G234" s="94">
        <v>0</v>
      </c>
    </row>
    <row r="235" spans="2:8" ht="16.2" thickBot="1" x14ac:dyDescent="0.35">
      <c r="B235" s="70" t="s">
        <v>6</v>
      </c>
      <c r="C235" s="88" t="s">
        <v>7</v>
      </c>
      <c r="D235" s="88" t="s">
        <v>7</v>
      </c>
      <c r="E235" s="124">
        <f>SUM(E161:E234)</f>
        <v>7628</v>
      </c>
      <c r="F235" s="124">
        <f t="shared" ref="F235:G235" si="2">SUM(F161:F234)</f>
        <v>890</v>
      </c>
      <c r="G235" s="124">
        <f t="shared" si="2"/>
        <v>332</v>
      </c>
    </row>
    <row r="236" spans="2:8" ht="16.2" thickBot="1" x14ac:dyDescent="0.35"/>
    <row r="237" spans="2:8" ht="16.8" thickBot="1" x14ac:dyDescent="0.35">
      <c r="B237" s="172" t="s">
        <v>8</v>
      </c>
      <c r="C237" s="173"/>
      <c r="D237" s="173"/>
      <c r="E237" s="173"/>
      <c r="F237" s="173"/>
      <c r="G237" s="174"/>
      <c r="H237" s="60"/>
    </row>
    <row r="238" spans="2:8" x14ac:dyDescent="0.3">
      <c r="B238" s="14"/>
      <c r="C238" s="57"/>
      <c r="D238" s="57"/>
      <c r="E238" s="57"/>
      <c r="F238" s="57"/>
      <c r="G238" s="15"/>
    </row>
    <row r="239" spans="2:8" x14ac:dyDescent="0.3">
      <c r="B239" s="14"/>
      <c r="C239" s="57"/>
      <c r="D239" s="57"/>
      <c r="E239" s="57"/>
      <c r="F239" s="57"/>
      <c r="G239" s="15"/>
    </row>
    <row r="240" spans="2:8" x14ac:dyDescent="0.3">
      <c r="B240" s="14"/>
      <c r="C240" s="57"/>
      <c r="D240" s="57"/>
      <c r="E240" s="57"/>
      <c r="F240" s="57"/>
      <c r="G240" s="15"/>
    </row>
    <row r="241" spans="2:7" x14ac:dyDescent="0.3">
      <c r="B241" s="14"/>
      <c r="C241" s="57"/>
      <c r="D241" s="57"/>
      <c r="E241" s="57"/>
      <c r="F241" s="57"/>
      <c r="G241" s="15"/>
    </row>
    <row r="242" spans="2:7" x14ac:dyDescent="0.3">
      <c r="B242" s="14"/>
      <c r="C242" s="57"/>
      <c r="D242" s="57"/>
      <c r="E242" s="57"/>
      <c r="F242" s="57"/>
      <c r="G242" s="15"/>
    </row>
    <row r="243" spans="2:7" ht="16.2" thickBot="1" x14ac:dyDescent="0.35">
      <c r="B243" s="16"/>
      <c r="C243" s="17"/>
      <c r="D243" s="17"/>
      <c r="E243" s="17"/>
      <c r="F243" s="17"/>
      <c r="G243" s="18"/>
    </row>
  </sheetData>
  <mergeCells count="18">
    <mergeCell ref="C173:C198"/>
    <mergeCell ref="C199:C205"/>
    <mergeCell ref="C206:C234"/>
    <mergeCell ref="B3:G3"/>
    <mergeCell ref="B2:G2"/>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s>
  <pageMargins left="0.7" right="0.7" top="0.75" bottom="0.75" header="0.3" footer="0.3"/>
  <pageSetup scale="41" fitToHeight="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S242"/>
  <sheetViews>
    <sheetView zoomScale="80" zoomScaleNormal="80" workbookViewId="0">
      <pane ySplit="5" topLeftCell="A135" activePane="bottomLeft" state="frozen"/>
      <selection activeCell="B6" sqref="B6:B79"/>
      <selection pane="bottomLeft" activeCell="D137" sqref="D137"/>
    </sheetView>
  </sheetViews>
  <sheetFormatPr defaultRowHeight="14.4" x14ac:dyDescent="0.3"/>
  <cols>
    <col min="2" max="2" width="20" customWidth="1"/>
    <col min="3" max="4" width="19.5546875" customWidth="1"/>
    <col min="5" max="5" width="20.109375" style="5" customWidth="1"/>
    <col min="6" max="6" width="21.88671875" style="5" customWidth="1"/>
    <col min="7" max="7" width="18.6640625" customWidth="1"/>
  </cols>
  <sheetData>
    <row r="1" spans="2:19" ht="15" thickBot="1" x14ac:dyDescent="0.35"/>
    <row r="2" spans="2:19" ht="36" customHeight="1" thickBot="1" x14ac:dyDescent="0.35">
      <c r="B2" s="202" t="s">
        <v>46</v>
      </c>
      <c r="C2" s="203"/>
      <c r="D2" s="203"/>
      <c r="E2" s="203"/>
      <c r="F2" s="204"/>
      <c r="G2" s="9"/>
      <c r="H2" s="206"/>
      <c r="I2" s="206"/>
      <c r="J2" s="206"/>
      <c r="K2" s="206"/>
      <c r="L2" s="206"/>
      <c r="M2" s="206"/>
      <c r="N2" s="206"/>
      <c r="O2" s="206"/>
      <c r="P2" s="206"/>
      <c r="Q2" s="206"/>
      <c r="R2" s="206"/>
      <c r="S2" s="206"/>
    </row>
    <row r="3" spans="2:19" ht="15.6" customHeight="1" x14ac:dyDescent="0.3">
      <c r="B3" s="205"/>
      <c r="C3" s="205"/>
      <c r="D3" s="205"/>
      <c r="E3" s="205"/>
      <c r="F3" s="205"/>
      <c r="G3" s="8"/>
      <c r="H3" s="206"/>
      <c r="I3" s="206"/>
      <c r="J3" s="206"/>
      <c r="K3" s="206"/>
      <c r="L3" s="206"/>
      <c r="M3" s="206"/>
      <c r="N3" s="206"/>
      <c r="O3" s="206"/>
      <c r="P3" s="206"/>
      <c r="Q3" s="206"/>
      <c r="R3" s="206"/>
      <c r="S3" s="206"/>
    </row>
    <row r="4" spans="2:19" ht="16.2" thickBot="1" x14ac:dyDescent="0.35">
      <c r="B4" s="1"/>
      <c r="C4" s="1"/>
      <c r="D4" s="1"/>
      <c r="E4" s="6"/>
      <c r="F4" s="6"/>
      <c r="G4" s="1"/>
    </row>
    <row r="5" spans="2:19" ht="31.8" thickBot="1" x14ac:dyDescent="0.35">
      <c r="B5" s="54" t="s">
        <v>11</v>
      </c>
      <c r="C5" s="58" t="s">
        <v>0</v>
      </c>
      <c r="D5" s="58" t="s">
        <v>9</v>
      </c>
      <c r="E5" s="64" t="s">
        <v>4</v>
      </c>
      <c r="F5" s="65" t="s">
        <v>35</v>
      </c>
      <c r="G5" s="1"/>
    </row>
    <row r="6" spans="2:19" ht="15.75" customHeight="1" x14ac:dyDescent="0.3">
      <c r="B6" s="179" t="s">
        <v>12</v>
      </c>
      <c r="C6" s="181" t="s">
        <v>51</v>
      </c>
      <c r="D6" s="84" t="s">
        <v>52</v>
      </c>
      <c r="E6" s="98">
        <v>8230</v>
      </c>
      <c r="F6" s="105">
        <v>171</v>
      </c>
      <c r="G6" s="1"/>
    </row>
    <row r="7" spans="2:19" ht="15.75" customHeight="1" x14ac:dyDescent="0.3">
      <c r="B7" s="180"/>
      <c r="C7" s="182"/>
      <c r="D7" s="84" t="s">
        <v>53</v>
      </c>
      <c r="E7" s="98">
        <v>3768</v>
      </c>
      <c r="F7" s="98">
        <v>122</v>
      </c>
      <c r="G7" s="1"/>
    </row>
    <row r="8" spans="2:19" ht="15.6" x14ac:dyDescent="0.3">
      <c r="B8" s="180"/>
      <c r="C8" s="182"/>
      <c r="D8" s="84" t="s">
        <v>54</v>
      </c>
      <c r="E8" s="98">
        <v>258132</v>
      </c>
      <c r="F8" s="98">
        <v>234</v>
      </c>
      <c r="G8" s="1"/>
    </row>
    <row r="9" spans="2:19" ht="15.6" x14ac:dyDescent="0.3">
      <c r="B9" s="180"/>
      <c r="C9" s="182"/>
      <c r="D9" s="84" t="s">
        <v>55</v>
      </c>
      <c r="E9" s="98">
        <v>666237</v>
      </c>
      <c r="F9" s="98">
        <v>209</v>
      </c>
      <c r="G9" s="1"/>
    </row>
    <row r="10" spans="2:19" ht="15.6" x14ac:dyDescent="0.3">
      <c r="B10" s="180"/>
      <c r="C10" s="182"/>
      <c r="D10" s="84" t="s">
        <v>56</v>
      </c>
      <c r="E10" s="98">
        <v>90236</v>
      </c>
      <c r="F10" s="98">
        <v>211</v>
      </c>
      <c r="G10" s="1"/>
    </row>
    <row r="11" spans="2:19" ht="15.6" x14ac:dyDescent="0.3">
      <c r="B11" s="180"/>
      <c r="C11" s="182"/>
      <c r="D11" s="84">
        <v>20678</v>
      </c>
      <c r="E11" s="98">
        <v>301524</v>
      </c>
      <c r="F11" s="98">
        <v>203</v>
      </c>
      <c r="G11" s="1"/>
    </row>
    <row r="12" spans="2:19" ht="15.6" x14ac:dyDescent="0.3">
      <c r="B12" s="180"/>
      <c r="C12" s="182"/>
      <c r="D12" s="84" t="s">
        <v>58</v>
      </c>
      <c r="E12" s="98">
        <v>158962</v>
      </c>
      <c r="F12" s="98">
        <v>207</v>
      </c>
      <c r="G12" s="1"/>
    </row>
    <row r="13" spans="2:19" ht="15.6" x14ac:dyDescent="0.3">
      <c r="B13" s="180"/>
      <c r="C13" s="182"/>
      <c r="D13" s="84" t="s">
        <v>59</v>
      </c>
      <c r="E13" s="98">
        <v>43518</v>
      </c>
      <c r="F13" s="98">
        <v>135</v>
      </c>
      <c r="G13" s="1"/>
    </row>
    <row r="14" spans="2:19" ht="15.6" x14ac:dyDescent="0.3">
      <c r="B14" s="180"/>
      <c r="C14" s="182"/>
      <c r="D14" s="84" t="s">
        <v>60</v>
      </c>
      <c r="E14" s="98">
        <v>29208</v>
      </c>
      <c r="F14" s="98">
        <v>201</v>
      </c>
      <c r="G14" s="1"/>
    </row>
    <row r="15" spans="2:19" ht="15.6" x14ac:dyDescent="0.3">
      <c r="B15" s="180"/>
      <c r="C15" s="182"/>
      <c r="D15" s="84" t="s">
        <v>61</v>
      </c>
      <c r="E15" s="98">
        <v>5622</v>
      </c>
      <c r="F15" s="98">
        <v>187</v>
      </c>
      <c r="G15" s="1"/>
    </row>
    <row r="16" spans="2:19" ht="15.6" x14ac:dyDescent="0.3">
      <c r="B16" s="180"/>
      <c r="C16" s="182"/>
      <c r="D16" s="84" t="s">
        <v>62</v>
      </c>
      <c r="E16" s="98">
        <v>75324</v>
      </c>
      <c r="F16" s="98">
        <v>234</v>
      </c>
      <c r="G16" s="1"/>
    </row>
    <row r="17" spans="2:7" ht="15.6" x14ac:dyDescent="0.3">
      <c r="B17" s="180"/>
      <c r="C17" s="182"/>
      <c r="D17" s="84" t="s">
        <v>63</v>
      </c>
      <c r="E17" s="98">
        <v>59064</v>
      </c>
      <c r="F17" s="98">
        <v>227</v>
      </c>
      <c r="G17" s="1"/>
    </row>
    <row r="18" spans="2:7" ht="15.6" x14ac:dyDescent="0.3">
      <c r="B18" s="180"/>
      <c r="C18" s="181" t="s">
        <v>64</v>
      </c>
      <c r="D18" s="84" t="s">
        <v>65</v>
      </c>
      <c r="E18" s="98">
        <v>1731451</v>
      </c>
      <c r="F18" s="98">
        <v>189</v>
      </c>
      <c r="G18" s="1"/>
    </row>
    <row r="19" spans="2:7" ht="15.6" x14ac:dyDescent="0.3">
      <c r="B19" s="180"/>
      <c r="C19" s="182"/>
      <c r="D19" s="84" t="s">
        <v>66</v>
      </c>
      <c r="E19" s="98">
        <v>1459296</v>
      </c>
      <c r="F19" s="98">
        <v>201</v>
      </c>
      <c r="G19" s="1"/>
    </row>
    <row r="20" spans="2:7" ht="15.6" x14ac:dyDescent="0.3">
      <c r="B20" s="180"/>
      <c r="C20" s="182"/>
      <c r="D20" s="84" t="s">
        <v>67</v>
      </c>
      <c r="E20" s="98">
        <v>1985021</v>
      </c>
      <c r="F20" s="98">
        <v>190</v>
      </c>
      <c r="G20" s="1"/>
    </row>
    <row r="21" spans="2:7" ht="15.6" x14ac:dyDescent="0.3">
      <c r="B21" s="180"/>
      <c r="C21" s="182"/>
      <c r="D21" s="84" t="s">
        <v>68</v>
      </c>
      <c r="E21" s="98">
        <v>8672</v>
      </c>
      <c r="F21" s="98">
        <v>152</v>
      </c>
      <c r="G21" s="1"/>
    </row>
    <row r="22" spans="2:7" ht="15.6" x14ac:dyDescent="0.3">
      <c r="B22" s="180"/>
      <c r="C22" s="182"/>
      <c r="D22" s="84" t="s">
        <v>69</v>
      </c>
      <c r="E22" s="98">
        <v>61187</v>
      </c>
      <c r="F22" s="98">
        <v>189</v>
      </c>
      <c r="G22" s="1"/>
    </row>
    <row r="23" spans="2:7" ht="15.6" x14ac:dyDescent="0.3">
      <c r="B23" s="180"/>
      <c r="C23" s="182"/>
      <c r="D23" s="84" t="s">
        <v>70</v>
      </c>
      <c r="E23" s="98">
        <v>6839</v>
      </c>
      <c r="F23" s="98">
        <v>402</v>
      </c>
      <c r="G23" s="1"/>
    </row>
    <row r="24" spans="2:7" ht="15.6" x14ac:dyDescent="0.3">
      <c r="B24" s="180"/>
      <c r="C24" s="182"/>
      <c r="D24" s="84" t="s">
        <v>71</v>
      </c>
      <c r="E24" s="98">
        <v>65252</v>
      </c>
      <c r="F24" s="98">
        <v>234</v>
      </c>
      <c r="G24" s="1"/>
    </row>
    <row r="25" spans="2:7" ht="15.6" x14ac:dyDescent="0.3">
      <c r="B25" s="180"/>
      <c r="C25" s="182"/>
      <c r="D25" s="84" t="s">
        <v>72</v>
      </c>
      <c r="E25" s="98">
        <v>470406</v>
      </c>
      <c r="F25" s="98">
        <v>183</v>
      </c>
      <c r="G25" s="1"/>
    </row>
    <row r="26" spans="2:7" ht="15.6" x14ac:dyDescent="0.3">
      <c r="B26" s="180"/>
      <c r="C26" s="182"/>
      <c r="D26" s="84" t="s">
        <v>73</v>
      </c>
      <c r="E26" s="98">
        <v>25446</v>
      </c>
      <c r="F26" s="98">
        <v>386</v>
      </c>
      <c r="G26" s="1"/>
    </row>
    <row r="27" spans="2:7" ht="15.6" x14ac:dyDescent="0.3">
      <c r="B27" s="180"/>
      <c r="C27" s="182"/>
      <c r="D27" s="84">
        <v>20622</v>
      </c>
      <c r="E27" s="98">
        <v>192025</v>
      </c>
      <c r="F27" s="98">
        <v>208</v>
      </c>
      <c r="G27" s="1"/>
    </row>
    <row r="28" spans="2:7" ht="15.6" x14ac:dyDescent="0.3">
      <c r="B28" s="180"/>
      <c r="C28" s="182"/>
      <c r="D28" s="84" t="s">
        <v>74</v>
      </c>
      <c r="E28" s="98">
        <v>67256</v>
      </c>
      <c r="F28" s="98">
        <v>151</v>
      </c>
      <c r="G28" s="1"/>
    </row>
    <row r="29" spans="2:7" ht="15.6" x14ac:dyDescent="0.3">
      <c r="B29" s="180"/>
      <c r="C29" s="182"/>
      <c r="D29" s="84" t="s">
        <v>75</v>
      </c>
      <c r="E29" s="98">
        <v>32289</v>
      </c>
      <c r="F29" s="98">
        <v>174</v>
      </c>
      <c r="G29" s="1"/>
    </row>
    <row r="30" spans="2:7" ht="15.6" x14ac:dyDescent="0.3">
      <c r="B30" s="180"/>
      <c r="C30" s="182"/>
      <c r="D30" s="84" t="s">
        <v>76</v>
      </c>
      <c r="E30" s="98">
        <v>252834</v>
      </c>
      <c r="F30" s="98">
        <v>338</v>
      </c>
      <c r="G30" s="1"/>
    </row>
    <row r="31" spans="2:7" ht="15.6" x14ac:dyDescent="0.3">
      <c r="B31" s="180"/>
      <c r="C31" s="182"/>
      <c r="D31" s="84" t="s">
        <v>77</v>
      </c>
      <c r="E31" s="98">
        <v>653917</v>
      </c>
      <c r="F31" s="98">
        <v>191</v>
      </c>
      <c r="G31" s="1"/>
    </row>
    <row r="32" spans="2:7" ht="15.6" x14ac:dyDescent="0.3">
      <c r="B32" s="180"/>
      <c r="C32" s="182"/>
      <c r="D32" s="84" t="s">
        <v>78</v>
      </c>
      <c r="E32" s="98">
        <v>1052</v>
      </c>
      <c r="F32" s="98">
        <v>210</v>
      </c>
      <c r="G32" s="1"/>
    </row>
    <row r="33" spans="2:7" ht="15.6" x14ac:dyDescent="0.3">
      <c r="B33" s="180"/>
      <c r="C33" s="182"/>
      <c r="D33" s="84" t="s">
        <v>79</v>
      </c>
      <c r="E33" s="98">
        <v>58004</v>
      </c>
      <c r="F33" s="98">
        <v>193</v>
      </c>
      <c r="G33" s="1"/>
    </row>
    <row r="34" spans="2:7" ht="15.6" x14ac:dyDescent="0.3">
      <c r="B34" s="180"/>
      <c r="C34" s="182"/>
      <c r="D34" s="84" t="s">
        <v>80</v>
      </c>
      <c r="E34" s="98">
        <v>1392338</v>
      </c>
      <c r="F34" s="98">
        <v>185</v>
      </c>
      <c r="G34" s="1"/>
    </row>
    <row r="35" spans="2:7" ht="15.6" x14ac:dyDescent="0.3">
      <c r="B35" s="180"/>
      <c r="C35" s="182"/>
      <c r="D35" s="84" t="s">
        <v>81</v>
      </c>
      <c r="E35" s="98">
        <v>70809</v>
      </c>
      <c r="F35" s="98">
        <v>191</v>
      </c>
      <c r="G35" s="1"/>
    </row>
    <row r="36" spans="2:7" ht="15.6" x14ac:dyDescent="0.3">
      <c r="B36" s="180"/>
      <c r="C36" s="182"/>
      <c r="D36" s="84" t="s">
        <v>82</v>
      </c>
      <c r="E36" s="98">
        <v>9638</v>
      </c>
      <c r="F36" s="98">
        <v>178</v>
      </c>
      <c r="G36" s="1"/>
    </row>
    <row r="37" spans="2:7" ht="15.6" x14ac:dyDescent="0.3">
      <c r="B37" s="180"/>
      <c r="C37" s="182"/>
      <c r="D37" s="84" t="s">
        <v>83</v>
      </c>
      <c r="E37" s="98">
        <v>125</v>
      </c>
      <c r="F37" s="98">
        <v>42</v>
      </c>
      <c r="G37" s="1"/>
    </row>
    <row r="38" spans="2:7" ht="15.6" x14ac:dyDescent="0.3">
      <c r="B38" s="180"/>
      <c r="C38" s="182"/>
      <c r="D38" s="84" t="s">
        <v>84</v>
      </c>
      <c r="E38" s="98">
        <v>174584</v>
      </c>
      <c r="F38" s="98">
        <v>177</v>
      </c>
      <c r="G38" s="1"/>
    </row>
    <row r="39" spans="2:7" ht="15.6" x14ac:dyDescent="0.3">
      <c r="B39" s="180"/>
      <c r="C39" s="182"/>
      <c r="D39" s="84" t="s">
        <v>85</v>
      </c>
      <c r="E39" s="98">
        <v>221680</v>
      </c>
      <c r="F39" s="98">
        <v>172</v>
      </c>
      <c r="G39" s="1"/>
    </row>
    <row r="40" spans="2:7" ht="15.6" x14ac:dyDescent="0.3">
      <c r="B40" s="180"/>
      <c r="C40" s="182"/>
      <c r="D40" s="84" t="s">
        <v>86</v>
      </c>
      <c r="E40" s="98">
        <v>130849</v>
      </c>
      <c r="F40" s="98">
        <v>215</v>
      </c>
      <c r="G40" s="1"/>
    </row>
    <row r="41" spans="2:7" ht="15.6" x14ac:dyDescent="0.3">
      <c r="B41" s="180"/>
      <c r="C41" s="182"/>
      <c r="D41" s="84" t="s">
        <v>87</v>
      </c>
      <c r="E41" s="98">
        <v>192312</v>
      </c>
      <c r="F41" s="98">
        <v>193</v>
      </c>
      <c r="G41" s="1"/>
    </row>
    <row r="42" spans="2:7" ht="15.6" x14ac:dyDescent="0.3">
      <c r="B42" s="180"/>
      <c r="C42" s="182"/>
      <c r="D42" s="84" t="s">
        <v>88</v>
      </c>
      <c r="E42" s="98">
        <v>79597</v>
      </c>
      <c r="F42" s="98">
        <v>182</v>
      </c>
      <c r="G42" s="1"/>
    </row>
    <row r="43" spans="2:7" ht="15.6" x14ac:dyDescent="0.3">
      <c r="B43" s="180"/>
      <c r="C43" s="182"/>
      <c r="D43" s="84" t="s">
        <v>89</v>
      </c>
      <c r="E43" s="98">
        <v>965528</v>
      </c>
      <c r="F43" s="98">
        <v>175</v>
      </c>
      <c r="G43" s="1"/>
    </row>
    <row r="44" spans="2:7" ht="15.6" x14ac:dyDescent="0.3">
      <c r="B44" s="180"/>
      <c r="C44" s="184" t="s">
        <v>90</v>
      </c>
      <c r="D44" s="84">
        <v>20601</v>
      </c>
      <c r="E44" s="98">
        <v>27655</v>
      </c>
      <c r="F44" s="98">
        <v>206</v>
      </c>
      <c r="G44" s="1"/>
    </row>
    <row r="45" spans="2:7" ht="15.6" x14ac:dyDescent="0.3">
      <c r="B45" s="180"/>
      <c r="C45" s="185"/>
      <c r="D45" s="84">
        <v>20607</v>
      </c>
      <c r="E45" s="98">
        <v>931784</v>
      </c>
      <c r="F45" s="98">
        <v>214</v>
      </c>
      <c r="G45" s="1"/>
    </row>
    <row r="46" spans="2:7" ht="15.6" x14ac:dyDescent="0.3">
      <c r="B46" s="180"/>
      <c r="C46" s="185"/>
      <c r="D46" s="84" t="s">
        <v>91</v>
      </c>
      <c r="E46" s="98">
        <v>40183</v>
      </c>
      <c r="F46" s="98">
        <v>321</v>
      </c>
      <c r="G46" s="1"/>
    </row>
    <row r="47" spans="2:7" ht="15.6" x14ac:dyDescent="0.3">
      <c r="B47" s="180"/>
      <c r="C47" s="185"/>
      <c r="D47" s="84">
        <v>20613</v>
      </c>
      <c r="E47" s="98">
        <v>1161577</v>
      </c>
      <c r="F47" s="98">
        <v>199</v>
      </c>
      <c r="G47" s="1"/>
    </row>
    <row r="48" spans="2:7" ht="15.6" x14ac:dyDescent="0.3">
      <c r="B48" s="180"/>
      <c r="C48" s="185"/>
      <c r="D48" s="84" t="s">
        <v>92</v>
      </c>
      <c r="E48" s="98">
        <v>8328</v>
      </c>
      <c r="F48" s="98">
        <v>463</v>
      </c>
      <c r="G48" s="1"/>
    </row>
    <row r="49" spans="2:7" ht="15.6" x14ac:dyDescent="0.3">
      <c r="B49" s="180"/>
      <c r="C49" s="185"/>
      <c r="D49" s="84">
        <v>20744</v>
      </c>
      <c r="E49" s="98">
        <v>7084</v>
      </c>
      <c r="F49" s="98">
        <v>244</v>
      </c>
      <c r="G49" s="1"/>
    </row>
    <row r="50" spans="2:7" ht="15.6" x14ac:dyDescent="0.3">
      <c r="B50" s="180"/>
      <c r="C50" s="185"/>
      <c r="D50" s="84" t="s">
        <v>95</v>
      </c>
      <c r="E50" s="98">
        <v>18251</v>
      </c>
      <c r="F50" s="98">
        <v>277</v>
      </c>
      <c r="G50" s="1"/>
    </row>
    <row r="51" spans="2:7" ht="15.6" x14ac:dyDescent="0.3">
      <c r="B51" s="180"/>
      <c r="C51" s="184" t="s">
        <v>96</v>
      </c>
      <c r="D51" s="84" t="s">
        <v>97</v>
      </c>
      <c r="E51" s="98">
        <v>27436</v>
      </c>
      <c r="F51" s="98">
        <v>206</v>
      </c>
      <c r="G51" s="1"/>
    </row>
    <row r="52" spans="2:7" ht="15.6" x14ac:dyDescent="0.3">
      <c r="B52" s="180"/>
      <c r="C52" s="185"/>
      <c r="D52" s="84" t="s">
        <v>98</v>
      </c>
      <c r="E52" s="98">
        <v>82724</v>
      </c>
      <c r="F52" s="98">
        <v>214</v>
      </c>
      <c r="G52" s="1"/>
    </row>
    <row r="53" spans="2:7" ht="15.6" x14ac:dyDescent="0.3">
      <c r="B53" s="180"/>
      <c r="C53" s="185"/>
      <c r="D53" s="84" t="s">
        <v>99</v>
      </c>
      <c r="E53" s="98">
        <v>57962</v>
      </c>
      <c r="F53" s="98">
        <v>321</v>
      </c>
      <c r="G53" s="1"/>
    </row>
    <row r="54" spans="2:7" ht="15.6" x14ac:dyDescent="0.3">
      <c r="B54" s="180"/>
      <c r="C54" s="185"/>
      <c r="D54" s="84" t="s">
        <v>100</v>
      </c>
      <c r="E54" s="98">
        <v>596642</v>
      </c>
      <c r="F54" s="98">
        <v>199</v>
      </c>
      <c r="G54" s="1"/>
    </row>
    <row r="55" spans="2:7" ht="15.6" x14ac:dyDescent="0.3">
      <c r="B55" s="180"/>
      <c r="C55" s="185"/>
      <c r="D55" s="84" t="s">
        <v>101</v>
      </c>
      <c r="E55" s="98">
        <v>78420</v>
      </c>
      <c r="F55" s="98">
        <v>463</v>
      </c>
      <c r="G55" s="1"/>
    </row>
    <row r="56" spans="2:7" ht="15.6" x14ac:dyDescent="0.3">
      <c r="B56" s="180"/>
      <c r="C56" s="185"/>
      <c r="D56" s="84" t="s">
        <v>102</v>
      </c>
      <c r="E56" s="98">
        <v>96158</v>
      </c>
      <c r="F56" s="98">
        <v>244</v>
      </c>
      <c r="G56" s="1"/>
    </row>
    <row r="57" spans="2:7" ht="15.6" x14ac:dyDescent="0.3">
      <c r="B57" s="180"/>
      <c r="C57" s="185"/>
      <c r="D57" s="84" t="s">
        <v>103</v>
      </c>
      <c r="E57" s="98">
        <v>83914</v>
      </c>
      <c r="F57" s="98">
        <v>277</v>
      </c>
      <c r="G57" s="1"/>
    </row>
    <row r="58" spans="2:7" ht="15.6" x14ac:dyDescent="0.3">
      <c r="B58" s="180"/>
      <c r="C58" s="185"/>
      <c r="D58" s="84" t="s">
        <v>104</v>
      </c>
      <c r="E58" s="98">
        <v>68704</v>
      </c>
      <c r="F58" s="98">
        <v>185</v>
      </c>
      <c r="G58" s="1"/>
    </row>
    <row r="59" spans="2:7" ht="15.6" x14ac:dyDescent="0.3">
      <c r="B59" s="180"/>
      <c r="C59" s="185"/>
      <c r="D59" s="84" t="s">
        <v>105</v>
      </c>
      <c r="E59" s="98">
        <v>25213</v>
      </c>
      <c r="F59" s="98">
        <v>153</v>
      </c>
      <c r="G59" s="1"/>
    </row>
    <row r="60" spans="2:7" ht="15.6" x14ac:dyDescent="0.3">
      <c r="B60" s="180"/>
      <c r="C60" s="185"/>
      <c r="D60" s="84" t="s">
        <v>106</v>
      </c>
      <c r="E60" s="98">
        <v>236</v>
      </c>
      <c r="F60" s="98">
        <v>118</v>
      </c>
      <c r="G60" s="1"/>
    </row>
    <row r="61" spans="2:7" ht="15.6" x14ac:dyDescent="0.3">
      <c r="B61" s="180"/>
      <c r="C61" s="185"/>
      <c r="D61" s="84" t="s">
        <v>107</v>
      </c>
      <c r="E61" s="98">
        <v>40424</v>
      </c>
      <c r="F61" s="98">
        <v>166</v>
      </c>
      <c r="G61" s="1"/>
    </row>
    <row r="62" spans="2:7" ht="15.6" x14ac:dyDescent="0.3">
      <c r="B62" s="180"/>
      <c r="C62" s="185"/>
      <c r="D62" s="84" t="s">
        <v>108</v>
      </c>
      <c r="E62" s="98">
        <v>38553</v>
      </c>
      <c r="F62" s="98">
        <v>174</v>
      </c>
      <c r="G62" s="1"/>
    </row>
    <row r="63" spans="2:7" ht="15.6" x14ac:dyDescent="0.3">
      <c r="B63" s="180"/>
      <c r="C63" s="185"/>
      <c r="D63" s="84" t="s">
        <v>109</v>
      </c>
      <c r="E63" s="98">
        <v>247878</v>
      </c>
      <c r="F63" s="98">
        <v>175</v>
      </c>
      <c r="G63" s="1"/>
    </row>
    <row r="64" spans="2:7" ht="15.6" x14ac:dyDescent="0.3">
      <c r="B64" s="180"/>
      <c r="C64" s="185"/>
      <c r="D64" s="84" t="s">
        <v>110</v>
      </c>
      <c r="E64" s="98">
        <v>331</v>
      </c>
      <c r="F64" s="98">
        <v>110</v>
      </c>
      <c r="G64" s="1"/>
    </row>
    <row r="65" spans="2:7" ht="15.6" x14ac:dyDescent="0.3">
      <c r="B65" s="180"/>
      <c r="C65" s="185"/>
      <c r="D65" s="84" t="s">
        <v>111</v>
      </c>
      <c r="E65" s="98">
        <v>599991</v>
      </c>
      <c r="F65" s="98">
        <v>183</v>
      </c>
      <c r="G65" s="1"/>
    </row>
    <row r="66" spans="2:7" ht="15.6" x14ac:dyDescent="0.3">
      <c r="B66" s="180"/>
      <c r="C66" s="185"/>
      <c r="D66" s="84" t="s">
        <v>112</v>
      </c>
      <c r="E66" s="98">
        <v>815937</v>
      </c>
      <c r="F66" s="98">
        <v>171</v>
      </c>
      <c r="G66" s="1"/>
    </row>
    <row r="67" spans="2:7" ht="15.6" x14ac:dyDescent="0.3">
      <c r="B67" s="180"/>
      <c r="C67" s="185"/>
      <c r="D67" s="84" t="s">
        <v>113</v>
      </c>
      <c r="E67" s="98">
        <v>949638</v>
      </c>
      <c r="F67" s="98">
        <v>168</v>
      </c>
      <c r="G67" s="1"/>
    </row>
    <row r="68" spans="2:7" ht="15.6" x14ac:dyDescent="0.3">
      <c r="B68" s="180"/>
      <c r="C68" s="185"/>
      <c r="D68" s="84" t="s">
        <v>114</v>
      </c>
      <c r="E68" s="98">
        <v>9403</v>
      </c>
      <c r="F68" s="98">
        <v>229</v>
      </c>
      <c r="G68" s="1"/>
    </row>
    <row r="69" spans="2:7" ht="15.6" x14ac:dyDescent="0.3">
      <c r="B69" s="180"/>
      <c r="C69" s="185"/>
      <c r="D69" s="84">
        <v>20659</v>
      </c>
      <c r="E69" s="98">
        <v>1364276</v>
      </c>
      <c r="F69" s="98">
        <v>199</v>
      </c>
      <c r="G69" s="1"/>
    </row>
    <row r="70" spans="2:7" ht="15.6" x14ac:dyDescent="0.3">
      <c r="B70" s="180"/>
      <c r="C70" s="185"/>
      <c r="D70" s="84" t="s">
        <v>115</v>
      </c>
      <c r="E70" s="98">
        <v>4979</v>
      </c>
      <c r="F70" s="98">
        <v>226</v>
      </c>
      <c r="G70" s="1"/>
    </row>
    <row r="71" spans="2:7" ht="15.6" x14ac:dyDescent="0.3">
      <c r="B71" s="180"/>
      <c r="C71" s="185"/>
      <c r="D71" s="84" t="s">
        <v>116</v>
      </c>
      <c r="E71" s="98">
        <v>25123</v>
      </c>
      <c r="F71" s="98">
        <v>177</v>
      </c>
      <c r="G71" s="1"/>
    </row>
    <row r="72" spans="2:7" ht="15.6" x14ac:dyDescent="0.3">
      <c r="B72" s="180"/>
      <c r="C72" s="185"/>
      <c r="D72" s="84" t="s">
        <v>117</v>
      </c>
      <c r="E72" s="98">
        <v>0</v>
      </c>
      <c r="F72" s="98">
        <v>0</v>
      </c>
      <c r="G72" s="1"/>
    </row>
    <row r="73" spans="2:7" ht="15.6" x14ac:dyDescent="0.3">
      <c r="B73" s="180"/>
      <c r="C73" s="185"/>
      <c r="D73" s="84" t="s">
        <v>118</v>
      </c>
      <c r="E73" s="98">
        <v>61668</v>
      </c>
      <c r="F73" s="98">
        <v>145</v>
      </c>
      <c r="G73" s="1"/>
    </row>
    <row r="74" spans="2:7" ht="15.6" x14ac:dyDescent="0.3">
      <c r="B74" s="180"/>
      <c r="C74" s="185"/>
      <c r="D74" s="84" t="s">
        <v>119</v>
      </c>
      <c r="E74" s="98">
        <v>58958</v>
      </c>
      <c r="F74" s="98">
        <v>156</v>
      </c>
      <c r="G74" s="1"/>
    </row>
    <row r="75" spans="2:7" ht="15.6" x14ac:dyDescent="0.3">
      <c r="B75" s="180"/>
      <c r="C75" s="185"/>
      <c r="D75" s="84" t="s">
        <v>120</v>
      </c>
      <c r="E75" s="98">
        <v>75941</v>
      </c>
      <c r="F75" s="98">
        <v>169</v>
      </c>
      <c r="G75" s="1"/>
    </row>
    <row r="76" spans="2:7" ht="15.6" x14ac:dyDescent="0.3">
      <c r="B76" s="180"/>
      <c r="C76" s="185"/>
      <c r="D76" s="84" t="s">
        <v>121</v>
      </c>
      <c r="E76" s="98">
        <v>495</v>
      </c>
      <c r="F76" s="98">
        <v>55</v>
      </c>
      <c r="G76" s="1"/>
    </row>
    <row r="77" spans="2:7" ht="15.6" x14ac:dyDescent="0.3">
      <c r="B77" s="180"/>
      <c r="C77" s="185"/>
      <c r="D77" s="84" t="s">
        <v>122</v>
      </c>
      <c r="E77" s="98">
        <v>19887</v>
      </c>
      <c r="F77" s="98">
        <v>129</v>
      </c>
      <c r="G77" s="1"/>
    </row>
    <row r="78" spans="2:7" ht="15.6" x14ac:dyDescent="0.3">
      <c r="B78" s="180"/>
      <c r="C78" s="185"/>
      <c r="D78" s="84" t="s">
        <v>123</v>
      </c>
      <c r="E78" s="98">
        <v>49008</v>
      </c>
      <c r="F78" s="98">
        <v>163</v>
      </c>
      <c r="G78" s="1"/>
    </row>
    <row r="79" spans="2:7" ht="16.2" thickBot="1" x14ac:dyDescent="0.35">
      <c r="B79" s="180"/>
      <c r="C79" s="186"/>
      <c r="D79" s="86" t="s">
        <v>124</v>
      </c>
      <c r="E79" s="99">
        <v>44427</v>
      </c>
      <c r="F79" s="98">
        <v>186</v>
      </c>
      <c r="G79" s="1"/>
    </row>
    <row r="80" spans="2:7" ht="16.2" thickBot="1" x14ac:dyDescent="0.35">
      <c r="B80" s="52" t="s">
        <v>6</v>
      </c>
      <c r="C80" s="95" t="s">
        <v>7</v>
      </c>
      <c r="D80" s="95" t="s">
        <v>7</v>
      </c>
      <c r="E80" s="96">
        <f>SUM(E6:E79)</f>
        <v>19727420</v>
      </c>
      <c r="F80" s="98"/>
      <c r="G80" s="1"/>
    </row>
    <row r="81" spans="2:7" ht="16.2" thickBot="1" x14ac:dyDescent="0.35">
      <c r="B81" s="31"/>
      <c r="C81" s="1"/>
      <c r="D81" s="1"/>
      <c r="E81" s="6"/>
      <c r="F81" s="6"/>
      <c r="G81" s="1"/>
    </row>
    <row r="82" spans="2:7" ht="31.8" thickBot="1" x14ac:dyDescent="0.35">
      <c r="B82" s="54" t="s">
        <v>11</v>
      </c>
      <c r="C82" s="58" t="s">
        <v>0</v>
      </c>
      <c r="D82" s="58" t="s">
        <v>9</v>
      </c>
      <c r="E82" s="64" t="s">
        <v>4</v>
      </c>
      <c r="F82" s="65" t="s">
        <v>35</v>
      </c>
      <c r="G82" s="1"/>
    </row>
    <row r="83" spans="2:7" ht="15.6" x14ac:dyDescent="0.3">
      <c r="B83" s="179" t="s">
        <v>13</v>
      </c>
      <c r="C83" s="181" t="s">
        <v>51</v>
      </c>
      <c r="D83" s="84" t="s">
        <v>52</v>
      </c>
      <c r="E83" s="98">
        <v>486</v>
      </c>
      <c r="F83" s="98">
        <v>243</v>
      </c>
      <c r="G83" s="1"/>
    </row>
    <row r="84" spans="2:7" ht="15.6" x14ac:dyDescent="0.3">
      <c r="B84" s="180"/>
      <c r="C84" s="182"/>
      <c r="D84" s="84" t="s">
        <v>53</v>
      </c>
      <c r="E84" s="98">
        <v>64</v>
      </c>
      <c r="F84" s="98">
        <v>64</v>
      </c>
      <c r="G84" s="1"/>
    </row>
    <row r="85" spans="2:7" ht="15.6" x14ac:dyDescent="0.3">
      <c r="B85" s="180"/>
      <c r="C85" s="182"/>
      <c r="D85" s="84" t="s">
        <v>54</v>
      </c>
      <c r="E85" s="98">
        <v>19587</v>
      </c>
      <c r="F85" s="98">
        <v>435</v>
      </c>
      <c r="G85" s="1"/>
    </row>
    <row r="86" spans="2:7" ht="15.6" x14ac:dyDescent="0.3">
      <c r="B86" s="180"/>
      <c r="C86" s="182"/>
      <c r="D86" s="84" t="s">
        <v>55</v>
      </c>
      <c r="E86" s="98">
        <v>95426</v>
      </c>
      <c r="F86" s="98">
        <v>463</v>
      </c>
      <c r="G86" s="1"/>
    </row>
    <row r="87" spans="2:7" ht="15.6" x14ac:dyDescent="0.3">
      <c r="B87" s="180"/>
      <c r="C87" s="182"/>
      <c r="D87" s="84" t="s">
        <v>56</v>
      </c>
      <c r="E87" s="98">
        <v>6598</v>
      </c>
      <c r="F87" s="98">
        <v>471</v>
      </c>
      <c r="G87" s="1"/>
    </row>
    <row r="88" spans="2:7" ht="15.6" x14ac:dyDescent="0.3">
      <c r="B88" s="180"/>
      <c r="C88" s="182"/>
      <c r="D88" s="84">
        <v>20678</v>
      </c>
      <c r="E88" s="98">
        <v>54906</v>
      </c>
      <c r="F88" s="98">
        <v>371</v>
      </c>
      <c r="G88" s="1"/>
    </row>
    <row r="89" spans="2:7" ht="15.6" x14ac:dyDescent="0.3">
      <c r="B89" s="180"/>
      <c r="C89" s="182"/>
      <c r="D89" s="84">
        <v>20685</v>
      </c>
      <c r="E89" s="98">
        <v>19175</v>
      </c>
      <c r="F89" s="98">
        <v>533</v>
      </c>
      <c r="G89" s="1"/>
    </row>
    <row r="90" spans="2:7" ht="15.6" x14ac:dyDescent="0.3">
      <c r="B90" s="180"/>
      <c r="C90" s="182"/>
      <c r="D90" s="84" t="s">
        <v>59</v>
      </c>
      <c r="E90" s="98">
        <v>1366</v>
      </c>
      <c r="F90" s="98">
        <v>683</v>
      </c>
      <c r="G90" s="1"/>
    </row>
    <row r="91" spans="2:7" ht="15.6" x14ac:dyDescent="0.3">
      <c r="B91" s="180"/>
      <c r="C91" s="182"/>
      <c r="D91" s="84" t="s">
        <v>60</v>
      </c>
      <c r="E91" s="98">
        <v>6555</v>
      </c>
      <c r="F91" s="98">
        <v>819</v>
      </c>
      <c r="G91" s="1"/>
    </row>
    <row r="92" spans="2:7" ht="15.6" x14ac:dyDescent="0.3">
      <c r="B92" s="180"/>
      <c r="C92" s="182"/>
      <c r="D92" s="84" t="s">
        <v>61</v>
      </c>
      <c r="E92" s="98">
        <v>437</v>
      </c>
      <c r="F92" s="98">
        <v>218</v>
      </c>
      <c r="G92" s="1"/>
    </row>
    <row r="93" spans="2:7" ht="15.6" x14ac:dyDescent="0.3">
      <c r="B93" s="180"/>
      <c r="C93" s="182"/>
      <c r="D93" s="84" t="s">
        <v>62</v>
      </c>
      <c r="E93" s="98">
        <v>6387</v>
      </c>
      <c r="F93" s="98">
        <v>581</v>
      </c>
      <c r="G93" s="1"/>
    </row>
    <row r="94" spans="2:7" ht="15.6" x14ac:dyDescent="0.3">
      <c r="B94" s="180"/>
      <c r="C94" s="182"/>
      <c r="D94" s="84" t="s">
        <v>63</v>
      </c>
      <c r="E94" s="98">
        <v>8712</v>
      </c>
      <c r="F94" s="98">
        <v>726</v>
      </c>
      <c r="G94" s="1"/>
    </row>
    <row r="95" spans="2:7" ht="15.6" x14ac:dyDescent="0.3">
      <c r="B95" s="180"/>
      <c r="C95" s="181" t="s">
        <v>64</v>
      </c>
      <c r="D95" s="84" t="s">
        <v>65</v>
      </c>
      <c r="E95" s="98">
        <v>118436</v>
      </c>
      <c r="F95" s="98">
        <v>408</v>
      </c>
      <c r="G95" s="1"/>
    </row>
    <row r="96" spans="2:7" ht="15.6" x14ac:dyDescent="0.3">
      <c r="B96" s="180"/>
      <c r="C96" s="182"/>
      <c r="D96" s="84" t="s">
        <v>66</v>
      </c>
      <c r="E96" s="98">
        <v>218529</v>
      </c>
      <c r="F96" s="98">
        <v>403</v>
      </c>
      <c r="G96" s="1"/>
    </row>
    <row r="97" spans="2:7" ht="15.6" x14ac:dyDescent="0.3">
      <c r="B97" s="180"/>
      <c r="C97" s="182"/>
      <c r="D97" s="84" t="s">
        <v>67</v>
      </c>
      <c r="E97" s="98">
        <v>115951</v>
      </c>
      <c r="F97" s="98">
        <v>426</v>
      </c>
      <c r="G97" s="1"/>
    </row>
    <row r="98" spans="2:7" ht="15.6" x14ac:dyDescent="0.3">
      <c r="B98" s="180"/>
      <c r="C98" s="182"/>
      <c r="D98" s="84" t="s">
        <v>68</v>
      </c>
      <c r="E98" s="98">
        <v>0</v>
      </c>
      <c r="F98" s="98">
        <v>0</v>
      </c>
      <c r="G98" s="1"/>
    </row>
    <row r="99" spans="2:7" ht="15.6" x14ac:dyDescent="0.3">
      <c r="B99" s="180"/>
      <c r="C99" s="182"/>
      <c r="D99" s="84" t="s">
        <v>69</v>
      </c>
      <c r="E99" s="98">
        <v>4438</v>
      </c>
      <c r="F99" s="98">
        <v>370</v>
      </c>
      <c r="G99" s="1"/>
    </row>
    <row r="100" spans="2:7" ht="15.6" x14ac:dyDescent="0.3">
      <c r="B100" s="180"/>
      <c r="C100" s="182"/>
      <c r="D100" s="84" t="s">
        <v>70</v>
      </c>
      <c r="E100" s="98">
        <v>1118</v>
      </c>
      <c r="F100" s="98">
        <v>559</v>
      </c>
      <c r="G100" s="1"/>
    </row>
    <row r="101" spans="2:7" ht="15.6" x14ac:dyDescent="0.3">
      <c r="B101" s="180"/>
      <c r="C101" s="182"/>
      <c r="D101" s="84" t="s">
        <v>71</v>
      </c>
      <c r="E101" s="98">
        <v>8651</v>
      </c>
      <c r="F101" s="98">
        <v>786</v>
      </c>
      <c r="G101" s="1"/>
    </row>
    <row r="102" spans="2:7" ht="15.6" x14ac:dyDescent="0.3">
      <c r="B102" s="180"/>
      <c r="C102" s="182"/>
      <c r="D102" s="84" t="s">
        <v>72</v>
      </c>
      <c r="E102" s="98">
        <v>46325</v>
      </c>
      <c r="F102" s="98">
        <v>498</v>
      </c>
      <c r="G102" s="1"/>
    </row>
    <row r="103" spans="2:7" ht="15.6" x14ac:dyDescent="0.3">
      <c r="B103" s="180"/>
      <c r="C103" s="182"/>
      <c r="D103" s="84" t="s">
        <v>73</v>
      </c>
      <c r="E103" s="98">
        <v>427</v>
      </c>
      <c r="F103" s="98">
        <v>213</v>
      </c>
      <c r="G103" s="1"/>
    </row>
    <row r="104" spans="2:7" ht="15.6" x14ac:dyDescent="0.3">
      <c r="B104" s="180"/>
      <c r="C104" s="182"/>
      <c r="D104" s="84">
        <v>20622</v>
      </c>
      <c r="E104" s="98">
        <v>6291</v>
      </c>
      <c r="F104" s="98">
        <v>370</v>
      </c>
      <c r="G104" s="1"/>
    </row>
    <row r="105" spans="2:7" ht="15.6" x14ac:dyDescent="0.3">
      <c r="B105" s="180"/>
      <c r="C105" s="182"/>
      <c r="D105" s="84" t="s">
        <v>74</v>
      </c>
      <c r="E105" s="98">
        <v>2335</v>
      </c>
      <c r="F105" s="98">
        <v>334</v>
      </c>
      <c r="G105" s="1"/>
    </row>
    <row r="106" spans="2:7" ht="15.6" x14ac:dyDescent="0.3">
      <c r="B106" s="180"/>
      <c r="C106" s="182"/>
      <c r="D106" s="84" t="s">
        <v>75</v>
      </c>
      <c r="E106" s="98">
        <v>715</v>
      </c>
      <c r="F106" s="98">
        <v>179</v>
      </c>
      <c r="G106" s="1"/>
    </row>
    <row r="107" spans="2:7" ht="15.6" x14ac:dyDescent="0.3">
      <c r="B107" s="180"/>
      <c r="C107" s="182"/>
      <c r="D107" s="84" t="s">
        <v>76</v>
      </c>
      <c r="E107" s="98">
        <v>18818</v>
      </c>
      <c r="F107" s="98">
        <v>697</v>
      </c>
      <c r="G107" s="1"/>
    </row>
    <row r="108" spans="2:7" ht="15.6" x14ac:dyDescent="0.3">
      <c r="B108" s="180"/>
      <c r="C108" s="182"/>
      <c r="D108" s="84" t="s">
        <v>77</v>
      </c>
      <c r="E108" s="98">
        <v>97820</v>
      </c>
      <c r="F108" s="98">
        <v>529</v>
      </c>
      <c r="G108" s="1"/>
    </row>
    <row r="109" spans="2:7" ht="15.6" x14ac:dyDescent="0.3">
      <c r="B109" s="180"/>
      <c r="C109" s="182"/>
      <c r="D109" s="84" t="s">
        <v>78</v>
      </c>
      <c r="E109" s="98">
        <v>0</v>
      </c>
      <c r="F109" s="98">
        <v>0</v>
      </c>
      <c r="G109" s="1"/>
    </row>
    <row r="110" spans="2:7" ht="15.6" x14ac:dyDescent="0.3">
      <c r="B110" s="180"/>
      <c r="C110" s="182"/>
      <c r="D110" s="84" t="s">
        <v>79</v>
      </c>
      <c r="E110" s="98">
        <v>1596</v>
      </c>
      <c r="F110" s="98">
        <v>399</v>
      </c>
      <c r="G110" s="1"/>
    </row>
    <row r="111" spans="2:7" ht="15.6" x14ac:dyDescent="0.3">
      <c r="B111" s="180"/>
      <c r="C111" s="182"/>
      <c r="D111" s="84" t="s">
        <v>80</v>
      </c>
      <c r="E111" s="98">
        <v>93983</v>
      </c>
      <c r="F111" s="98">
        <v>441</v>
      </c>
      <c r="G111" s="1"/>
    </row>
    <row r="112" spans="2:7" ht="15.6" x14ac:dyDescent="0.3">
      <c r="B112" s="180"/>
      <c r="C112" s="182"/>
      <c r="D112" s="84" t="s">
        <v>81</v>
      </c>
      <c r="E112" s="98">
        <v>6016</v>
      </c>
      <c r="F112" s="98">
        <v>354</v>
      </c>
      <c r="G112" s="1"/>
    </row>
    <row r="113" spans="2:7" ht="15.6" x14ac:dyDescent="0.3">
      <c r="B113" s="180"/>
      <c r="C113" s="182"/>
      <c r="D113" s="84" t="s">
        <v>82</v>
      </c>
      <c r="E113" s="98">
        <v>354</v>
      </c>
      <c r="F113" s="98">
        <v>354</v>
      </c>
      <c r="G113" s="1"/>
    </row>
    <row r="114" spans="2:7" ht="15.6" x14ac:dyDescent="0.3">
      <c r="B114" s="180"/>
      <c r="C114" s="182"/>
      <c r="D114" s="84" t="s">
        <v>83</v>
      </c>
      <c r="E114" s="98">
        <v>0</v>
      </c>
      <c r="F114" s="98">
        <v>0</v>
      </c>
      <c r="G114" s="1"/>
    </row>
    <row r="115" spans="2:7" ht="15.6" x14ac:dyDescent="0.3">
      <c r="B115" s="180"/>
      <c r="C115" s="182"/>
      <c r="D115" s="84" t="s">
        <v>84</v>
      </c>
      <c r="E115" s="98">
        <v>35280</v>
      </c>
      <c r="F115" s="98">
        <v>458</v>
      </c>
      <c r="G115" s="1"/>
    </row>
    <row r="116" spans="2:7" ht="15.6" x14ac:dyDescent="0.3">
      <c r="B116" s="180"/>
      <c r="C116" s="182"/>
      <c r="D116" s="84" t="s">
        <v>85</v>
      </c>
      <c r="E116" s="98">
        <v>32263</v>
      </c>
      <c r="F116" s="98">
        <v>620</v>
      </c>
      <c r="G116" s="1"/>
    </row>
    <row r="117" spans="2:7" ht="15.6" x14ac:dyDescent="0.3">
      <c r="B117" s="180"/>
      <c r="C117" s="182"/>
      <c r="D117" s="84" t="s">
        <v>86</v>
      </c>
      <c r="E117" s="98">
        <v>3922</v>
      </c>
      <c r="F117" s="98">
        <v>560</v>
      </c>
      <c r="G117" s="1"/>
    </row>
    <row r="118" spans="2:7" ht="15.6" x14ac:dyDescent="0.3">
      <c r="B118" s="180"/>
      <c r="C118" s="182"/>
      <c r="D118" s="84" t="s">
        <v>87</v>
      </c>
      <c r="E118" s="98">
        <v>7018</v>
      </c>
      <c r="F118" s="98">
        <v>351</v>
      </c>
      <c r="G118" s="1"/>
    </row>
    <row r="119" spans="2:7" ht="15.6" x14ac:dyDescent="0.3">
      <c r="B119" s="180"/>
      <c r="C119" s="182"/>
      <c r="D119" s="84" t="s">
        <v>88</v>
      </c>
      <c r="E119" s="98">
        <v>6869</v>
      </c>
      <c r="F119" s="98">
        <v>687</v>
      </c>
      <c r="G119" s="1"/>
    </row>
    <row r="120" spans="2:7" ht="15.6" x14ac:dyDescent="0.3">
      <c r="B120" s="180"/>
      <c r="C120" s="182"/>
      <c r="D120" s="84" t="s">
        <v>89</v>
      </c>
      <c r="E120" s="98">
        <v>51883</v>
      </c>
      <c r="F120" s="98">
        <v>540</v>
      </c>
      <c r="G120" s="1"/>
    </row>
    <row r="121" spans="2:7" ht="15.6" x14ac:dyDescent="0.3">
      <c r="B121" s="180"/>
      <c r="C121" s="184" t="s">
        <v>90</v>
      </c>
      <c r="D121" s="84">
        <v>20601</v>
      </c>
      <c r="E121" s="98">
        <v>1038</v>
      </c>
      <c r="F121" s="98">
        <v>346</v>
      </c>
      <c r="G121" s="1"/>
    </row>
    <row r="122" spans="2:7" ht="15.6" x14ac:dyDescent="0.3">
      <c r="B122" s="180"/>
      <c r="C122" s="185"/>
      <c r="D122" s="84">
        <v>20607</v>
      </c>
      <c r="E122" s="98">
        <v>26228</v>
      </c>
      <c r="F122" s="98">
        <v>477</v>
      </c>
      <c r="G122" s="1"/>
    </row>
    <row r="123" spans="2:7" ht="15.6" x14ac:dyDescent="0.3">
      <c r="B123" s="180"/>
      <c r="C123" s="185"/>
      <c r="D123" s="84" t="s">
        <v>91</v>
      </c>
      <c r="E123" s="98">
        <v>2910</v>
      </c>
      <c r="F123" s="98">
        <v>1455</v>
      </c>
      <c r="G123" s="1"/>
    </row>
    <row r="124" spans="2:7" ht="15.6" x14ac:dyDescent="0.3">
      <c r="B124" s="180"/>
      <c r="C124" s="185"/>
      <c r="D124" s="84">
        <v>20613</v>
      </c>
      <c r="E124" s="98">
        <v>47963</v>
      </c>
      <c r="F124" s="98">
        <v>527</v>
      </c>
      <c r="G124" s="1"/>
    </row>
    <row r="125" spans="2:7" ht="15.6" x14ac:dyDescent="0.3">
      <c r="B125" s="180"/>
      <c r="C125" s="185"/>
      <c r="D125" s="84" t="s">
        <v>92</v>
      </c>
      <c r="E125" s="98">
        <v>1012</v>
      </c>
      <c r="F125" s="98">
        <v>506</v>
      </c>
      <c r="G125" s="1"/>
    </row>
    <row r="126" spans="2:7" ht="15.6" x14ac:dyDescent="0.3">
      <c r="B126" s="180"/>
      <c r="C126" s="185"/>
      <c r="D126" s="84">
        <v>20744</v>
      </c>
      <c r="E126" s="98">
        <v>0</v>
      </c>
      <c r="F126" s="98">
        <v>0</v>
      </c>
      <c r="G126" s="1"/>
    </row>
    <row r="127" spans="2:7" ht="15.6" x14ac:dyDescent="0.3">
      <c r="B127" s="180"/>
      <c r="C127" s="185"/>
      <c r="D127" s="84" t="s">
        <v>95</v>
      </c>
      <c r="E127" s="98">
        <v>3640</v>
      </c>
      <c r="F127" s="98">
        <v>1213</v>
      </c>
      <c r="G127" s="1"/>
    </row>
    <row r="128" spans="2:7" ht="15.6" x14ac:dyDescent="0.3">
      <c r="B128" s="180"/>
      <c r="C128" s="184" t="s">
        <v>96</v>
      </c>
      <c r="D128" s="84" t="s">
        <v>97</v>
      </c>
      <c r="E128" s="98">
        <v>1176</v>
      </c>
      <c r="F128" s="98">
        <v>235</v>
      </c>
      <c r="G128" s="1"/>
    </row>
    <row r="129" spans="2:7" ht="15.6" x14ac:dyDescent="0.3">
      <c r="B129" s="180"/>
      <c r="C129" s="185"/>
      <c r="D129" s="84" t="s">
        <v>98</v>
      </c>
      <c r="E129" s="98">
        <v>10359</v>
      </c>
      <c r="F129" s="98">
        <v>432</v>
      </c>
      <c r="G129" s="1"/>
    </row>
    <row r="130" spans="2:7" ht="15.6" x14ac:dyDescent="0.3">
      <c r="B130" s="180"/>
      <c r="C130" s="185"/>
      <c r="D130" s="84" t="s">
        <v>99</v>
      </c>
      <c r="E130" s="98">
        <v>9933</v>
      </c>
      <c r="F130" s="98">
        <v>473</v>
      </c>
      <c r="G130" s="1"/>
    </row>
    <row r="131" spans="2:7" ht="15.6" x14ac:dyDescent="0.3">
      <c r="B131" s="180"/>
      <c r="C131" s="185"/>
      <c r="D131" s="84" t="s">
        <v>100</v>
      </c>
      <c r="E131" s="98">
        <v>52683</v>
      </c>
      <c r="F131" s="98">
        <v>585</v>
      </c>
      <c r="G131" s="1"/>
    </row>
    <row r="132" spans="2:7" ht="15.6" x14ac:dyDescent="0.3">
      <c r="B132" s="180"/>
      <c r="C132" s="185"/>
      <c r="D132" s="84" t="s">
        <v>101</v>
      </c>
      <c r="E132" s="98">
        <v>17566</v>
      </c>
      <c r="F132" s="98">
        <v>475</v>
      </c>
      <c r="G132" s="1"/>
    </row>
    <row r="133" spans="2:7" ht="15.6" x14ac:dyDescent="0.3">
      <c r="B133" s="180"/>
      <c r="C133" s="185"/>
      <c r="D133" s="84" t="s">
        <v>102</v>
      </c>
      <c r="E133" s="98">
        <v>14105</v>
      </c>
      <c r="F133" s="98">
        <v>415</v>
      </c>
      <c r="G133" s="1"/>
    </row>
    <row r="134" spans="2:7" ht="15.6" x14ac:dyDescent="0.3">
      <c r="B134" s="180"/>
      <c r="C134" s="185"/>
      <c r="D134" s="84" t="s">
        <v>103</v>
      </c>
      <c r="E134" s="98">
        <v>8110</v>
      </c>
      <c r="F134" s="98">
        <v>579</v>
      </c>
      <c r="G134" s="1"/>
    </row>
    <row r="135" spans="2:7" ht="15.6" x14ac:dyDescent="0.3">
      <c r="B135" s="180"/>
      <c r="C135" s="185"/>
      <c r="D135" s="84" t="s">
        <v>104</v>
      </c>
      <c r="E135" s="98">
        <v>4126</v>
      </c>
      <c r="F135" s="98">
        <v>344</v>
      </c>
      <c r="G135" s="1"/>
    </row>
    <row r="136" spans="2:7" ht="15.6" x14ac:dyDescent="0.3">
      <c r="B136" s="180"/>
      <c r="C136" s="185"/>
      <c r="D136" s="84" t="s">
        <v>105</v>
      </c>
      <c r="E136" s="98">
        <v>4179</v>
      </c>
      <c r="F136" s="98">
        <v>380</v>
      </c>
      <c r="G136" s="1"/>
    </row>
    <row r="137" spans="2:7" ht="15.6" x14ac:dyDescent="0.3">
      <c r="B137" s="180"/>
      <c r="C137" s="185"/>
      <c r="D137" s="84" t="s">
        <v>106</v>
      </c>
      <c r="E137" s="98">
        <v>0</v>
      </c>
      <c r="F137" s="98">
        <v>0</v>
      </c>
      <c r="G137" s="1"/>
    </row>
    <row r="138" spans="2:7" ht="15.6" x14ac:dyDescent="0.3">
      <c r="B138" s="180"/>
      <c r="C138" s="185"/>
      <c r="D138" s="84" t="s">
        <v>107</v>
      </c>
      <c r="E138" s="98">
        <v>4792</v>
      </c>
      <c r="F138" s="98">
        <v>799</v>
      </c>
      <c r="G138" s="1"/>
    </row>
    <row r="139" spans="2:7" ht="15.6" x14ac:dyDescent="0.3">
      <c r="B139" s="180"/>
      <c r="C139" s="185"/>
      <c r="D139" s="84" t="s">
        <v>108</v>
      </c>
      <c r="E139" s="98">
        <v>3161</v>
      </c>
      <c r="F139" s="98">
        <v>527</v>
      </c>
      <c r="G139" s="1"/>
    </row>
    <row r="140" spans="2:7" ht="15.6" x14ac:dyDescent="0.3">
      <c r="B140" s="180"/>
      <c r="C140" s="185"/>
      <c r="D140" s="84" t="s">
        <v>109</v>
      </c>
      <c r="E140" s="98">
        <v>55226</v>
      </c>
      <c r="F140" s="98">
        <v>498</v>
      </c>
      <c r="G140" s="1"/>
    </row>
    <row r="141" spans="2:7" ht="15.6" x14ac:dyDescent="0.3">
      <c r="B141" s="180"/>
      <c r="C141" s="185"/>
      <c r="D141" s="84" t="s">
        <v>110</v>
      </c>
      <c r="E141" s="98">
        <v>236</v>
      </c>
      <c r="F141" s="98">
        <v>236</v>
      </c>
      <c r="G141" s="1"/>
    </row>
    <row r="142" spans="2:7" ht="15.6" x14ac:dyDescent="0.3">
      <c r="B142" s="180"/>
      <c r="C142" s="185"/>
      <c r="D142" s="84" t="s">
        <v>111</v>
      </c>
      <c r="E142" s="98">
        <v>33367</v>
      </c>
      <c r="F142" s="98">
        <v>388</v>
      </c>
      <c r="G142" s="1"/>
    </row>
    <row r="143" spans="2:7" ht="15.6" x14ac:dyDescent="0.3">
      <c r="B143" s="180"/>
      <c r="C143" s="185"/>
      <c r="D143" s="84" t="s">
        <v>112</v>
      </c>
      <c r="E143" s="98">
        <v>46179</v>
      </c>
      <c r="F143" s="98">
        <v>340</v>
      </c>
      <c r="G143" s="1"/>
    </row>
    <row r="144" spans="2:7" ht="15.6" x14ac:dyDescent="0.3">
      <c r="B144" s="180"/>
      <c r="C144" s="185"/>
      <c r="D144" s="84" t="s">
        <v>113</v>
      </c>
      <c r="E144" s="98">
        <v>284789</v>
      </c>
      <c r="F144" s="98">
        <v>435</v>
      </c>
      <c r="G144" s="1"/>
    </row>
    <row r="145" spans="2:7" ht="15.6" x14ac:dyDescent="0.3">
      <c r="B145" s="180"/>
      <c r="C145" s="185"/>
      <c r="D145" s="84" t="s">
        <v>114</v>
      </c>
      <c r="E145" s="98">
        <v>598</v>
      </c>
      <c r="F145" s="98">
        <v>199</v>
      </c>
      <c r="G145" s="1"/>
    </row>
    <row r="146" spans="2:7" ht="15.6" x14ac:dyDescent="0.3">
      <c r="B146" s="180"/>
      <c r="C146" s="185"/>
      <c r="D146" s="84">
        <v>20659</v>
      </c>
      <c r="E146" s="98">
        <v>110850</v>
      </c>
      <c r="F146" s="98">
        <v>474</v>
      </c>
      <c r="G146" s="1"/>
    </row>
    <row r="147" spans="2:7" ht="15.6" x14ac:dyDescent="0.3">
      <c r="B147" s="180"/>
      <c r="C147" s="185"/>
      <c r="D147" s="84" t="s">
        <v>115</v>
      </c>
      <c r="E147" s="98">
        <v>1476</v>
      </c>
      <c r="F147" s="98">
        <v>492</v>
      </c>
      <c r="G147" s="1"/>
    </row>
    <row r="148" spans="2:7" ht="15.6" x14ac:dyDescent="0.3">
      <c r="B148" s="180"/>
      <c r="C148" s="185"/>
      <c r="D148" s="84" t="s">
        <v>116</v>
      </c>
      <c r="E148" s="98">
        <v>8601</v>
      </c>
      <c r="F148" s="98">
        <v>573</v>
      </c>
      <c r="G148" s="1"/>
    </row>
    <row r="149" spans="2:7" ht="15.6" x14ac:dyDescent="0.3">
      <c r="B149" s="180"/>
      <c r="C149" s="185"/>
      <c r="D149" s="84" t="s">
        <v>117</v>
      </c>
      <c r="E149" s="98">
        <v>0</v>
      </c>
      <c r="F149" s="98">
        <v>0</v>
      </c>
      <c r="G149" s="1"/>
    </row>
    <row r="150" spans="2:7" ht="15.6" x14ac:dyDescent="0.3">
      <c r="B150" s="180"/>
      <c r="C150" s="185"/>
      <c r="D150" s="84" t="s">
        <v>118</v>
      </c>
      <c r="E150" s="98">
        <v>3107</v>
      </c>
      <c r="F150" s="98">
        <v>388</v>
      </c>
      <c r="G150" s="1"/>
    </row>
    <row r="151" spans="2:7" ht="15.6" x14ac:dyDescent="0.3">
      <c r="B151" s="180"/>
      <c r="C151" s="185"/>
      <c r="D151" s="84" t="s">
        <v>119</v>
      </c>
      <c r="E151" s="98">
        <v>6250</v>
      </c>
      <c r="F151" s="98">
        <v>284</v>
      </c>
      <c r="G151" s="1"/>
    </row>
    <row r="152" spans="2:7" ht="15.6" x14ac:dyDescent="0.3">
      <c r="B152" s="180"/>
      <c r="C152" s="185"/>
      <c r="D152" s="84" t="s">
        <v>120</v>
      </c>
      <c r="E152" s="98">
        <v>5366</v>
      </c>
      <c r="F152" s="98">
        <v>488</v>
      </c>
      <c r="G152" s="1"/>
    </row>
    <row r="153" spans="2:7" ht="15.6" x14ac:dyDescent="0.3">
      <c r="B153" s="180"/>
      <c r="C153" s="185"/>
      <c r="D153" s="84" t="s">
        <v>121</v>
      </c>
      <c r="E153" s="98">
        <v>0</v>
      </c>
      <c r="F153" s="98">
        <v>0</v>
      </c>
      <c r="G153" s="1"/>
    </row>
    <row r="154" spans="2:7" ht="15.6" x14ac:dyDescent="0.3">
      <c r="B154" s="180"/>
      <c r="C154" s="185"/>
      <c r="D154" s="84" t="s">
        <v>122</v>
      </c>
      <c r="E154" s="98">
        <v>1109</v>
      </c>
      <c r="F154" s="98">
        <v>370</v>
      </c>
      <c r="G154" s="1"/>
    </row>
    <row r="155" spans="2:7" ht="15.6" x14ac:dyDescent="0.3">
      <c r="B155" s="180"/>
      <c r="C155" s="185"/>
      <c r="D155" s="84" t="s">
        <v>123</v>
      </c>
      <c r="E155" s="98">
        <v>166</v>
      </c>
      <c r="F155" s="98">
        <v>83</v>
      </c>
      <c r="G155" s="1"/>
    </row>
    <row r="156" spans="2:7" ht="16.2" thickBot="1" x14ac:dyDescent="0.35">
      <c r="B156" s="180"/>
      <c r="C156" s="186"/>
      <c r="D156" s="86" t="s">
        <v>124</v>
      </c>
      <c r="E156" s="98">
        <v>5780</v>
      </c>
      <c r="F156" s="98">
        <v>385</v>
      </c>
      <c r="G156" s="1"/>
    </row>
    <row r="157" spans="2:7" ht="16.2" thickBot="1" x14ac:dyDescent="0.35">
      <c r="B157" s="52" t="s">
        <v>6</v>
      </c>
      <c r="C157" s="95" t="s">
        <v>7</v>
      </c>
      <c r="D157" s="95" t="s">
        <v>7</v>
      </c>
      <c r="E157" s="96">
        <f>SUM(E83:E156)</f>
        <v>1874818</v>
      </c>
      <c r="F157" s="97"/>
      <c r="G157" s="1"/>
    </row>
    <row r="158" spans="2:7" ht="16.2" thickBot="1" x14ac:dyDescent="0.35">
      <c r="B158" s="25"/>
      <c r="C158" s="28"/>
      <c r="D158" s="28"/>
      <c r="E158" s="29"/>
      <c r="F158" s="29"/>
      <c r="G158" s="1"/>
    </row>
    <row r="159" spans="2:7" ht="31.8" thickBot="1" x14ac:dyDescent="0.35">
      <c r="B159" s="54" t="s">
        <v>11</v>
      </c>
      <c r="C159" s="55" t="s">
        <v>0</v>
      </c>
      <c r="D159" s="55" t="s">
        <v>9</v>
      </c>
      <c r="E159" s="66" t="s">
        <v>4</v>
      </c>
      <c r="F159" s="65" t="s">
        <v>35</v>
      </c>
      <c r="G159" s="1"/>
    </row>
    <row r="160" spans="2:7" ht="15.6" x14ac:dyDescent="0.3">
      <c r="B160" s="179" t="s">
        <v>10</v>
      </c>
      <c r="C160" s="181" t="s">
        <v>51</v>
      </c>
      <c r="D160" s="84" t="s">
        <v>52</v>
      </c>
      <c r="E160" s="125">
        <v>462</v>
      </c>
      <c r="F160" s="98">
        <v>115</v>
      </c>
      <c r="G160" s="1"/>
    </row>
    <row r="161" spans="2:7" ht="15.6" x14ac:dyDescent="0.3">
      <c r="B161" s="180"/>
      <c r="C161" s="182"/>
      <c r="D161" s="84" t="s">
        <v>53</v>
      </c>
      <c r="E161" s="125">
        <v>32</v>
      </c>
      <c r="F161" s="125">
        <v>32</v>
      </c>
      <c r="G161" s="1"/>
    </row>
    <row r="162" spans="2:7" ht="15.6" x14ac:dyDescent="0.3">
      <c r="B162" s="180"/>
      <c r="C162" s="182"/>
      <c r="D162" s="84" t="s">
        <v>54</v>
      </c>
      <c r="E162" s="125">
        <v>5025</v>
      </c>
      <c r="F162" s="125">
        <v>314</v>
      </c>
      <c r="G162" s="1"/>
    </row>
    <row r="163" spans="2:7" ht="15.6" x14ac:dyDescent="0.3">
      <c r="B163" s="180"/>
      <c r="C163" s="182"/>
      <c r="D163" s="84" t="s">
        <v>55</v>
      </c>
      <c r="E163" s="125">
        <v>24175</v>
      </c>
      <c r="F163" s="125">
        <v>493</v>
      </c>
      <c r="G163" s="1"/>
    </row>
    <row r="164" spans="2:7" ht="15.6" x14ac:dyDescent="0.3">
      <c r="B164" s="180"/>
      <c r="C164" s="182"/>
      <c r="D164" s="84" t="s">
        <v>56</v>
      </c>
      <c r="E164" s="125">
        <v>1439</v>
      </c>
      <c r="F164" s="125">
        <v>480</v>
      </c>
      <c r="G164" s="1"/>
    </row>
    <row r="165" spans="2:7" ht="15.6" x14ac:dyDescent="0.3">
      <c r="B165" s="180"/>
      <c r="C165" s="182"/>
      <c r="D165" s="84">
        <v>20678</v>
      </c>
      <c r="E165" s="125">
        <v>56136</v>
      </c>
      <c r="F165" s="125">
        <v>393</v>
      </c>
      <c r="G165" s="1"/>
    </row>
    <row r="166" spans="2:7" ht="15.6" x14ac:dyDescent="0.3">
      <c r="B166" s="180"/>
      <c r="C166" s="182"/>
      <c r="D166" s="84">
        <v>20685</v>
      </c>
      <c r="E166" s="125">
        <v>9757</v>
      </c>
      <c r="F166" s="125">
        <v>465</v>
      </c>
      <c r="G166" s="1"/>
    </row>
    <row r="167" spans="2:7" ht="15.6" x14ac:dyDescent="0.3">
      <c r="B167" s="180"/>
      <c r="C167" s="182"/>
      <c r="D167" s="84" t="s">
        <v>59</v>
      </c>
      <c r="E167" s="125">
        <v>36383</v>
      </c>
      <c r="F167" s="125">
        <v>404</v>
      </c>
      <c r="G167" s="1"/>
    </row>
    <row r="168" spans="2:7" ht="15.6" x14ac:dyDescent="0.3">
      <c r="B168" s="180"/>
      <c r="C168" s="182"/>
      <c r="D168" s="84" t="s">
        <v>60</v>
      </c>
      <c r="E168" s="125">
        <v>2218</v>
      </c>
      <c r="F168" s="125">
        <v>277</v>
      </c>
      <c r="G168" s="1"/>
    </row>
    <row r="169" spans="2:7" ht="15.6" x14ac:dyDescent="0.3">
      <c r="B169" s="180"/>
      <c r="C169" s="182"/>
      <c r="D169" s="84" t="s">
        <v>61</v>
      </c>
      <c r="E169" s="125">
        <v>0</v>
      </c>
      <c r="F169" s="125">
        <v>0</v>
      </c>
      <c r="G169" s="1"/>
    </row>
    <row r="170" spans="2:7" ht="15.6" x14ac:dyDescent="0.3">
      <c r="B170" s="180"/>
      <c r="C170" s="182"/>
      <c r="D170" s="84" t="s">
        <v>62</v>
      </c>
      <c r="E170" s="125">
        <v>14519</v>
      </c>
      <c r="F170" s="125">
        <v>382</v>
      </c>
      <c r="G170" s="1"/>
    </row>
    <row r="171" spans="2:7" ht="15.6" x14ac:dyDescent="0.3">
      <c r="B171" s="180"/>
      <c r="C171" s="182"/>
      <c r="D171" s="84" t="s">
        <v>63</v>
      </c>
      <c r="E171" s="125">
        <v>21473</v>
      </c>
      <c r="F171" s="125">
        <v>565</v>
      </c>
      <c r="G171" s="1"/>
    </row>
    <row r="172" spans="2:7" ht="15.6" x14ac:dyDescent="0.3">
      <c r="B172" s="180"/>
      <c r="C172" s="181" t="s">
        <v>64</v>
      </c>
      <c r="D172" s="84" t="s">
        <v>65</v>
      </c>
      <c r="E172" s="125">
        <v>462163</v>
      </c>
      <c r="F172" s="125">
        <v>557</v>
      </c>
      <c r="G172" s="1"/>
    </row>
    <row r="173" spans="2:7" ht="15.6" x14ac:dyDescent="0.3">
      <c r="B173" s="180"/>
      <c r="C173" s="182"/>
      <c r="D173" s="84" t="s">
        <v>66</v>
      </c>
      <c r="E173" s="125">
        <v>382735</v>
      </c>
      <c r="F173" s="125">
        <v>527</v>
      </c>
      <c r="G173" s="1"/>
    </row>
    <row r="174" spans="2:7" ht="15.6" x14ac:dyDescent="0.3">
      <c r="B174" s="180"/>
      <c r="C174" s="182"/>
      <c r="D174" s="84" t="s">
        <v>67</v>
      </c>
      <c r="E174" s="125">
        <v>791012</v>
      </c>
      <c r="F174" s="125">
        <v>814</v>
      </c>
      <c r="G174" s="1"/>
    </row>
    <row r="175" spans="2:7" ht="15.6" x14ac:dyDescent="0.3">
      <c r="B175" s="180"/>
      <c r="C175" s="182"/>
      <c r="D175" s="84" t="s">
        <v>68</v>
      </c>
      <c r="E175" s="125">
        <v>97</v>
      </c>
      <c r="F175" s="125">
        <v>97</v>
      </c>
      <c r="G175" s="1"/>
    </row>
    <row r="176" spans="2:7" ht="15.6" x14ac:dyDescent="0.3">
      <c r="B176" s="180"/>
      <c r="C176" s="182"/>
      <c r="D176" s="84" t="s">
        <v>69</v>
      </c>
      <c r="E176" s="125">
        <v>16838</v>
      </c>
      <c r="F176" s="125">
        <v>432</v>
      </c>
      <c r="G176" s="1"/>
    </row>
    <row r="177" spans="2:7" ht="15.6" x14ac:dyDescent="0.3">
      <c r="B177" s="180"/>
      <c r="C177" s="182"/>
      <c r="D177" s="84" t="s">
        <v>70</v>
      </c>
      <c r="E177" s="125">
        <v>420</v>
      </c>
      <c r="F177" s="125">
        <v>420</v>
      </c>
      <c r="G177" s="1"/>
    </row>
    <row r="178" spans="2:7" ht="15.6" x14ac:dyDescent="0.3">
      <c r="B178" s="180"/>
      <c r="C178" s="182"/>
      <c r="D178" s="84" t="s">
        <v>71</v>
      </c>
      <c r="E178" s="125">
        <v>5048</v>
      </c>
      <c r="F178" s="125">
        <v>505</v>
      </c>
      <c r="G178" s="1"/>
    </row>
    <row r="179" spans="2:7" ht="15.6" x14ac:dyDescent="0.3">
      <c r="B179" s="180"/>
      <c r="C179" s="182"/>
      <c r="D179" s="84" t="s">
        <v>72</v>
      </c>
      <c r="E179" s="125">
        <v>65328</v>
      </c>
      <c r="F179" s="125">
        <v>535</v>
      </c>
      <c r="G179" s="1"/>
    </row>
    <row r="180" spans="2:7" ht="15.6" x14ac:dyDescent="0.3">
      <c r="B180" s="180"/>
      <c r="C180" s="182"/>
      <c r="D180" s="84" t="s">
        <v>73</v>
      </c>
      <c r="E180" s="125">
        <v>401</v>
      </c>
      <c r="F180" s="125">
        <v>134</v>
      </c>
      <c r="G180" s="1"/>
    </row>
    <row r="181" spans="2:7" ht="15.6" x14ac:dyDescent="0.3">
      <c r="B181" s="180"/>
      <c r="C181" s="182"/>
      <c r="D181" s="84">
        <v>20622</v>
      </c>
      <c r="E181" s="125">
        <v>4876</v>
      </c>
      <c r="F181" s="125">
        <v>244</v>
      </c>
      <c r="G181" s="1"/>
    </row>
    <row r="182" spans="2:7" ht="15.6" x14ac:dyDescent="0.3">
      <c r="B182" s="180"/>
      <c r="C182" s="182"/>
      <c r="D182" s="84" t="s">
        <v>74</v>
      </c>
      <c r="E182" s="125">
        <v>4662</v>
      </c>
      <c r="F182" s="125">
        <v>274</v>
      </c>
      <c r="G182" s="1"/>
    </row>
    <row r="183" spans="2:7" ht="15.6" x14ac:dyDescent="0.3">
      <c r="B183" s="180"/>
      <c r="C183" s="182"/>
      <c r="D183" s="84" t="s">
        <v>75</v>
      </c>
      <c r="E183" s="125">
        <v>7454</v>
      </c>
      <c r="F183" s="125">
        <v>497</v>
      </c>
      <c r="G183" s="1"/>
    </row>
    <row r="184" spans="2:7" ht="15.6" x14ac:dyDescent="0.3">
      <c r="B184" s="180"/>
      <c r="C184" s="182"/>
      <c r="D184" s="84" t="s">
        <v>76</v>
      </c>
      <c r="E184" s="125">
        <v>12708</v>
      </c>
      <c r="F184" s="125">
        <v>374</v>
      </c>
      <c r="G184" s="1"/>
    </row>
    <row r="185" spans="2:7" ht="15.6" x14ac:dyDescent="0.3">
      <c r="B185" s="180"/>
      <c r="C185" s="182"/>
      <c r="D185" s="84" t="s">
        <v>77</v>
      </c>
      <c r="E185" s="125">
        <v>140718</v>
      </c>
      <c r="F185" s="125">
        <v>714</v>
      </c>
      <c r="G185" s="1"/>
    </row>
    <row r="186" spans="2:7" ht="15.6" x14ac:dyDescent="0.3">
      <c r="B186" s="180"/>
      <c r="C186" s="182"/>
      <c r="D186" s="84" t="s">
        <v>78</v>
      </c>
      <c r="E186" s="125">
        <v>244</v>
      </c>
      <c r="F186" s="125">
        <v>244</v>
      </c>
      <c r="G186" s="1"/>
    </row>
    <row r="187" spans="2:7" ht="15.6" x14ac:dyDescent="0.3">
      <c r="B187" s="180"/>
      <c r="C187" s="182"/>
      <c r="D187" s="84" t="s">
        <v>79</v>
      </c>
      <c r="E187" s="125">
        <v>7473</v>
      </c>
      <c r="F187" s="125">
        <v>467</v>
      </c>
      <c r="G187" s="1"/>
    </row>
    <row r="188" spans="2:7" ht="15.6" x14ac:dyDescent="0.3">
      <c r="B188" s="180"/>
      <c r="C188" s="182"/>
      <c r="D188" s="84" t="s">
        <v>80</v>
      </c>
      <c r="E188" s="125">
        <v>628387</v>
      </c>
      <c r="F188" s="125">
        <v>778</v>
      </c>
      <c r="G188" s="1"/>
    </row>
    <row r="189" spans="2:7" ht="15.6" x14ac:dyDescent="0.3">
      <c r="B189" s="180"/>
      <c r="C189" s="182"/>
      <c r="D189" s="84" t="s">
        <v>81</v>
      </c>
      <c r="E189" s="125">
        <v>11341</v>
      </c>
      <c r="F189" s="125">
        <v>540</v>
      </c>
      <c r="G189" s="1"/>
    </row>
    <row r="190" spans="2:7" ht="15.6" x14ac:dyDescent="0.3">
      <c r="B190" s="180"/>
      <c r="C190" s="182"/>
      <c r="D190" s="84" t="s">
        <v>82</v>
      </c>
      <c r="E190" s="125">
        <v>0</v>
      </c>
      <c r="F190" s="125">
        <v>0</v>
      </c>
      <c r="G190" s="1"/>
    </row>
    <row r="191" spans="2:7" ht="15.6" x14ac:dyDescent="0.3">
      <c r="B191" s="180"/>
      <c r="C191" s="182"/>
      <c r="D191" s="84" t="s">
        <v>83</v>
      </c>
      <c r="E191" s="125">
        <v>0</v>
      </c>
      <c r="F191" s="125">
        <v>0</v>
      </c>
      <c r="G191" s="1"/>
    </row>
    <row r="192" spans="2:7" ht="15.6" x14ac:dyDescent="0.3">
      <c r="B192" s="180"/>
      <c r="C192" s="182"/>
      <c r="D192" s="84" t="s">
        <v>84</v>
      </c>
      <c r="E192" s="125">
        <v>19722</v>
      </c>
      <c r="F192" s="125">
        <v>372</v>
      </c>
      <c r="G192" s="1"/>
    </row>
    <row r="193" spans="2:7" ht="15.6" x14ac:dyDescent="0.3">
      <c r="B193" s="180"/>
      <c r="C193" s="182"/>
      <c r="D193" s="84" t="s">
        <v>85</v>
      </c>
      <c r="E193" s="125">
        <v>63466</v>
      </c>
      <c r="F193" s="125">
        <v>557</v>
      </c>
      <c r="G193" s="1"/>
    </row>
    <row r="194" spans="2:7" ht="15.6" x14ac:dyDescent="0.3">
      <c r="B194" s="180"/>
      <c r="C194" s="182"/>
      <c r="D194" s="84" t="s">
        <v>86</v>
      </c>
      <c r="E194" s="125">
        <v>8385</v>
      </c>
      <c r="F194" s="125">
        <v>335</v>
      </c>
      <c r="G194" s="1"/>
    </row>
    <row r="195" spans="2:7" ht="15.6" x14ac:dyDescent="0.3">
      <c r="B195" s="180"/>
      <c r="C195" s="182"/>
      <c r="D195" s="84" t="s">
        <v>87</v>
      </c>
      <c r="E195" s="125">
        <v>13358</v>
      </c>
      <c r="F195" s="125">
        <v>431</v>
      </c>
      <c r="G195" s="1"/>
    </row>
    <row r="196" spans="2:7" ht="15.6" x14ac:dyDescent="0.3">
      <c r="B196" s="180"/>
      <c r="C196" s="182"/>
      <c r="D196" s="84" t="s">
        <v>88</v>
      </c>
      <c r="E196" s="125">
        <v>342488</v>
      </c>
      <c r="F196" s="125">
        <v>8154</v>
      </c>
      <c r="G196" s="1"/>
    </row>
    <row r="197" spans="2:7" ht="15.6" x14ac:dyDescent="0.3">
      <c r="B197" s="180"/>
      <c r="C197" s="182"/>
      <c r="D197" s="84" t="s">
        <v>89</v>
      </c>
      <c r="E197" s="125">
        <v>256823</v>
      </c>
      <c r="F197" s="125">
        <v>588</v>
      </c>
      <c r="G197" s="1"/>
    </row>
    <row r="198" spans="2:7" ht="15.6" x14ac:dyDescent="0.3">
      <c r="B198" s="180"/>
      <c r="C198" s="184" t="s">
        <v>90</v>
      </c>
      <c r="D198" s="84">
        <v>20601</v>
      </c>
      <c r="E198" s="125">
        <v>13088</v>
      </c>
      <c r="F198" s="125">
        <v>1870</v>
      </c>
      <c r="G198" s="1"/>
    </row>
    <row r="199" spans="2:7" ht="15.6" x14ac:dyDescent="0.3">
      <c r="B199" s="180"/>
      <c r="C199" s="185"/>
      <c r="D199" s="84">
        <v>20607</v>
      </c>
      <c r="E199" s="125">
        <v>185148</v>
      </c>
      <c r="F199" s="125">
        <v>1115</v>
      </c>
      <c r="G199" s="1"/>
    </row>
    <row r="200" spans="2:7" ht="15.6" x14ac:dyDescent="0.3">
      <c r="B200" s="180"/>
      <c r="C200" s="185"/>
      <c r="D200" s="84" t="s">
        <v>91</v>
      </c>
      <c r="E200" s="125">
        <v>4330</v>
      </c>
      <c r="F200" s="125">
        <v>481</v>
      </c>
      <c r="G200" s="1"/>
    </row>
    <row r="201" spans="2:7" ht="15.6" x14ac:dyDescent="0.3">
      <c r="B201" s="180"/>
      <c r="C201" s="185"/>
      <c r="D201" s="84">
        <v>20613</v>
      </c>
      <c r="E201" s="125">
        <v>337789</v>
      </c>
      <c r="F201" s="125">
        <v>887</v>
      </c>
      <c r="G201" s="1"/>
    </row>
    <row r="202" spans="2:7" ht="15.6" x14ac:dyDescent="0.3">
      <c r="B202" s="180"/>
      <c r="C202" s="185"/>
      <c r="D202" s="84" t="s">
        <v>92</v>
      </c>
      <c r="E202" s="125">
        <v>1235</v>
      </c>
      <c r="F202" s="125">
        <v>617</v>
      </c>
      <c r="G202" s="1"/>
    </row>
    <row r="203" spans="2:7" ht="15.6" x14ac:dyDescent="0.3">
      <c r="B203" s="180"/>
      <c r="C203" s="185"/>
      <c r="D203" s="84">
        <v>20744</v>
      </c>
      <c r="E203" s="125">
        <v>0</v>
      </c>
      <c r="F203" s="125">
        <v>0</v>
      </c>
      <c r="G203" s="1"/>
    </row>
    <row r="204" spans="2:7" ht="15.6" x14ac:dyDescent="0.3">
      <c r="B204" s="180"/>
      <c r="C204" s="185"/>
      <c r="D204" s="84" t="s">
        <v>95</v>
      </c>
      <c r="E204" s="125">
        <v>2314</v>
      </c>
      <c r="F204" s="125">
        <v>386</v>
      </c>
      <c r="G204" s="1"/>
    </row>
    <row r="205" spans="2:7" ht="15.6" x14ac:dyDescent="0.3">
      <c r="B205" s="180"/>
      <c r="C205" s="184" t="s">
        <v>96</v>
      </c>
      <c r="D205" s="84" t="s">
        <v>97</v>
      </c>
      <c r="E205" s="125">
        <v>151708</v>
      </c>
      <c r="F205" s="125">
        <v>21673</v>
      </c>
      <c r="G205" s="1"/>
    </row>
    <row r="206" spans="2:7" ht="15.6" x14ac:dyDescent="0.3">
      <c r="B206" s="180"/>
      <c r="C206" s="185"/>
      <c r="D206" s="84" t="s">
        <v>98</v>
      </c>
      <c r="E206" s="125">
        <v>6438</v>
      </c>
      <c r="F206" s="125">
        <v>293</v>
      </c>
      <c r="G206" s="1"/>
    </row>
    <row r="207" spans="2:7" ht="15.6" x14ac:dyDescent="0.3">
      <c r="B207" s="180"/>
      <c r="C207" s="185"/>
      <c r="D207" s="84" t="s">
        <v>99</v>
      </c>
      <c r="E207" s="125">
        <v>4873</v>
      </c>
      <c r="F207" s="125">
        <v>443</v>
      </c>
      <c r="G207" s="1"/>
    </row>
    <row r="208" spans="2:7" ht="15.6" x14ac:dyDescent="0.3">
      <c r="B208" s="180"/>
      <c r="C208" s="185"/>
      <c r="D208" s="84" t="s">
        <v>100</v>
      </c>
      <c r="E208" s="125">
        <v>166053</v>
      </c>
      <c r="F208" s="125">
        <v>524</v>
      </c>
      <c r="G208" s="1"/>
    </row>
    <row r="209" spans="2:7" ht="15.6" x14ac:dyDescent="0.3">
      <c r="B209" s="180"/>
      <c r="C209" s="185"/>
      <c r="D209" s="84" t="s">
        <v>101</v>
      </c>
      <c r="E209" s="125">
        <v>15053</v>
      </c>
      <c r="F209" s="125">
        <v>301</v>
      </c>
      <c r="G209" s="1"/>
    </row>
    <row r="210" spans="2:7" ht="15.6" x14ac:dyDescent="0.3">
      <c r="B210" s="180"/>
      <c r="C210" s="185"/>
      <c r="D210" s="84" t="s">
        <v>102</v>
      </c>
      <c r="E210" s="125">
        <v>7063</v>
      </c>
      <c r="F210" s="125">
        <v>589</v>
      </c>
      <c r="G210" s="1"/>
    </row>
    <row r="211" spans="2:7" ht="15.6" x14ac:dyDescent="0.3">
      <c r="B211" s="180"/>
      <c r="C211" s="185"/>
      <c r="D211" s="84" t="s">
        <v>103</v>
      </c>
      <c r="E211" s="125">
        <v>88896</v>
      </c>
      <c r="F211" s="125">
        <v>523</v>
      </c>
      <c r="G211" s="1"/>
    </row>
    <row r="212" spans="2:7" ht="15.6" x14ac:dyDescent="0.3">
      <c r="B212" s="180"/>
      <c r="C212" s="185"/>
      <c r="D212" s="84" t="s">
        <v>104</v>
      </c>
      <c r="E212" s="125">
        <v>4510</v>
      </c>
      <c r="F212" s="125">
        <v>265</v>
      </c>
      <c r="G212" s="1"/>
    </row>
    <row r="213" spans="2:7" ht="15.6" x14ac:dyDescent="0.3">
      <c r="B213" s="180"/>
      <c r="C213" s="185"/>
      <c r="D213" s="84" t="s">
        <v>105</v>
      </c>
      <c r="E213" s="125">
        <v>2127</v>
      </c>
      <c r="F213" s="125">
        <v>425</v>
      </c>
      <c r="G213" s="1"/>
    </row>
    <row r="214" spans="2:7" ht="15.6" x14ac:dyDescent="0.3">
      <c r="B214" s="180"/>
      <c r="C214" s="185"/>
      <c r="D214" s="84" t="s">
        <v>106</v>
      </c>
      <c r="E214" s="125">
        <v>58</v>
      </c>
      <c r="F214" s="125">
        <v>58</v>
      </c>
      <c r="G214" s="1"/>
    </row>
    <row r="215" spans="2:7" ht="15.6" x14ac:dyDescent="0.3">
      <c r="B215" s="180"/>
      <c r="C215" s="185"/>
      <c r="D215" s="84" t="s">
        <v>107</v>
      </c>
      <c r="E215" s="125">
        <v>4017</v>
      </c>
      <c r="F215" s="125">
        <v>309</v>
      </c>
      <c r="G215" s="1"/>
    </row>
    <row r="216" spans="2:7" ht="15.6" x14ac:dyDescent="0.3">
      <c r="B216" s="180"/>
      <c r="C216" s="185"/>
      <c r="D216" s="84" t="s">
        <v>108</v>
      </c>
      <c r="E216" s="125">
        <v>1564</v>
      </c>
      <c r="F216" s="125">
        <v>223</v>
      </c>
      <c r="G216" s="1"/>
    </row>
    <row r="217" spans="2:7" ht="15.6" x14ac:dyDescent="0.3">
      <c r="B217" s="180"/>
      <c r="C217" s="185"/>
      <c r="D217" s="84" t="s">
        <v>109</v>
      </c>
      <c r="E217" s="125">
        <v>28228</v>
      </c>
      <c r="F217" s="125">
        <v>448</v>
      </c>
      <c r="G217" s="1"/>
    </row>
    <row r="218" spans="2:7" ht="15.6" x14ac:dyDescent="0.3">
      <c r="B218" s="180"/>
      <c r="C218" s="185"/>
      <c r="D218" s="84" t="s">
        <v>110</v>
      </c>
      <c r="E218" s="125">
        <v>648</v>
      </c>
      <c r="F218" s="125">
        <v>324</v>
      </c>
    </row>
    <row r="219" spans="2:7" ht="15.6" x14ac:dyDescent="0.3">
      <c r="B219" s="180"/>
      <c r="C219" s="185"/>
      <c r="D219" s="84" t="s">
        <v>111</v>
      </c>
      <c r="E219" s="125">
        <v>120023</v>
      </c>
      <c r="F219" s="125">
        <v>551</v>
      </c>
    </row>
    <row r="220" spans="2:7" ht="15.6" x14ac:dyDescent="0.3">
      <c r="B220" s="180"/>
      <c r="C220" s="185"/>
      <c r="D220" s="84" t="s">
        <v>112</v>
      </c>
      <c r="E220" s="125">
        <v>300428</v>
      </c>
      <c r="F220" s="125">
        <v>719</v>
      </c>
    </row>
    <row r="221" spans="2:7" ht="15.6" x14ac:dyDescent="0.3">
      <c r="B221" s="180"/>
      <c r="C221" s="185"/>
      <c r="D221" s="84" t="s">
        <v>113</v>
      </c>
      <c r="E221" s="125">
        <v>159499</v>
      </c>
      <c r="F221" s="125">
        <v>461</v>
      </c>
    </row>
    <row r="222" spans="2:7" ht="15.6" x14ac:dyDescent="0.3">
      <c r="B222" s="180"/>
      <c r="C222" s="185"/>
      <c r="D222" s="84" t="s">
        <v>114</v>
      </c>
      <c r="E222" s="125">
        <v>210</v>
      </c>
      <c r="F222" s="125">
        <v>105</v>
      </c>
    </row>
    <row r="223" spans="2:7" ht="15.6" x14ac:dyDescent="0.3">
      <c r="B223" s="180"/>
      <c r="C223" s="185"/>
      <c r="D223" s="84">
        <v>20659</v>
      </c>
      <c r="E223" s="125">
        <v>136318</v>
      </c>
      <c r="F223" s="125">
        <v>403</v>
      </c>
    </row>
    <row r="224" spans="2:7" ht="15.6" x14ac:dyDescent="0.3">
      <c r="B224" s="180"/>
      <c r="C224" s="185"/>
      <c r="D224" s="84" t="s">
        <v>115</v>
      </c>
      <c r="E224" s="125">
        <v>244</v>
      </c>
      <c r="F224" s="125">
        <v>244</v>
      </c>
    </row>
    <row r="225" spans="2:6" ht="15.6" x14ac:dyDescent="0.3">
      <c r="B225" s="180"/>
      <c r="C225" s="185"/>
      <c r="D225" s="84" t="s">
        <v>116</v>
      </c>
      <c r="E225" s="125">
        <v>657</v>
      </c>
      <c r="F225" s="125">
        <v>131</v>
      </c>
    </row>
    <row r="226" spans="2:6" ht="15.6" x14ac:dyDescent="0.3">
      <c r="B226" s="180"/>
      <c r="C226" s="185"/>
      <c r="D226" s="84" t="s">
        <v>117</v>
      </c>
      <c r="E226" s="125">
        <v>1586477</v>
      </c>
      <c r="F226" s="125">
        <v>2707</v>
      </c>
    </row>
    <row r="227" spans="2:6" ht="15.6" x14ac:dyDescent="0.3">
      <c r="B227" s="180"/>
      <c r="C227" s="185"/>
      <c r="D227" s="84" t="s">
        <v>118</v>
      </c>
      <c r="E227" s="125">
        <v>10364</v>
      </c>
      <c r="F227" s="125">
        <v>471</v>
      </c>
    </row>
    <row r="228" spans="2:6" ht="15.6" x14ac:dyDescent="0.3">
      <c r="B228" s="180"/>
      <c r="C228" s="185"/>
      <c r="D228" s="84" t="s">
        <v>119</v>
      </c>
      <c r="E228" s="125">
        <v>16692</v>
      </c>
      <c r="F228" s="125">
        <v>477</v>
      </c>
    </row>
    <row r="229" spans="2:6" ht="15.6" x14ac:dyDescent="0.3">
      <c r="B229" s="180"/>
      <c r="C229" s="185"/>
      <c r="D229" s="84" t="s">
        <v>120</v>
      </c>
      <c r="E229" s="125">
        <v>1920</v>
      </c>
      <c r="F229" s="125">
        <v>137</v>
      </c>
    </row>
    <row r="230" spans="2:6" ht="15.6" x14ac:dyDescent="0.3">
      <c r="B230" s="180"/>
      <c r="C230" s="185"/>
      <c r="D230" s="84" t="s">
        <v>121</v>
      </c>
      <c r="E230" s="125">
        <v>115</v>
      </c>
      <c r="F230" s="125">
        <v>115</v>
      </c>
    </row>
    <row r="231" spans="2:6" ht="15.6" x14ac:dyDescent="0.3">
      <c r="B231" s="180"/>
      <c r="C231" s="185"/>
      <c r="D231" s="84" t="s">
        <v>122</v>
      </c>
      <c r="E231" s="125">
        <v>4206</v>
      </c>
      <c r="F231" s="125">
        <v>300</v>
      </c>
    </row>
    <row r="232" spans="2:6" ht="15.6" x14ac:dyDescent="0.3">
      <c r="B232" s="180"/>
      <c r="C232" s="185"/>
      <c r="D232" s="84" t="s">
        <v>123</v>
      </c>
      <c r="E232" s="125">
        <v>3550</v>
      </c>
      <c r="F232" s="125">
        <v>296</v>
      </c>
    </row>
    <row r="233" spans="2:6" ht="16.2" thickBot="1" x14ac:dyDescent="0.35">
      <c r="B233" s="180"/>
      <c r="C233" s="186"/>
      <c r="D233" s="86" t="s">
        <v>124</v>
      </c>
      <c r="E233" s="125">
        <v>7675</v>
      </c>
      <c r="F233" s="125">
        <v>426</v>
      </c>
    </row>
    <row r="234" spans="2:6" ht="16.2" thickBot="1" x14ac:dyDescent="0.35">
      <c r="B234" s="52" t="s">
        <v>6</v>
      </c>
      <c r="C234" s="95" t="s">
        <v>7</v>
      </c>
      <c r="D234" s="95" t="s">
        <v>7</v>
      </c>
      <c r="E234" s="96">
        <f>SUM(E160:EE233)</f>
        <v>6853091</v>
      </c>
      <c r="F234" s="97"/>
    </row>
    <row r="235" spans="2:6" s="1" customFormat="1" ht="16.2" thickBot="1" x14ac:dyDescent="0.35"/>
    <row r="236" spans="2:6" ht="15.75" customHeight="1" thickBot="1" x14ac:dyDescent="0.35">
      <c r="B236" s="199" t="s">
        <v>8</v>
      </c>
      <c r="C236" s="200"/>
      <c r="D236" s="200"/>
      <c r="E236" s="200"/>
      <c r="F236" s="201"/>
    </row>
    <row r="237" spans="2:6" x14ac:dyDescent="0.3">
      <c r="B237" s="19"/>
      <c r="C237" s="20"/>
      <c r="D237" s="20"/>
      <c r="E237" s="61"/>
      <c r="F237" s="21"/>
    </row>
    <row r="238" spans="2:6" ht="15.6" x14ac:dyDescent="0.3">
      <c r="B238" s="14" t="s">
        <v>127</v>
      </c>
      <c r="C238" s="20"/>
      <c r="D238" s="20"/>
      <c r="E238" s="61"/>
      <c r="F238" s="21"/>
    </row>
    <row r="239" spans="2:6" x14ac:dyDescent="0.3">
      <c r="B239" s="19"/>
      <c r="C239" s="20"/>
      <c r="D239" s="20"/>
      <c r="E239" s="61"/>
      <c r="F239" s="21"/>
    </row>
    <row r="240" spans="2:6" x14ac:dyDescent="0.3">
      <c r="B240" s="19"/>
      <c r="C240" s="20"/>
      <c r="D240" s="20"/>
      <c r="E240" s="61"/>
      <c r="F240" s="21"/>
    </row>
    <row r="241" spans="2:6" x14ac:dyDescent="0.3">
      <c r="B241" s="19"/>
      <c r="C241" s="20"/>
      <c r="D241" s="20"/>
      <c r="E241" s="61"/>
      <c r="F241" s="21"/>
    </row>
    <row r="242" spans="2:6" ht="15" thickBot="1" x14ac:dyDescent="0.35">
      <c r="B242" s="22"/>
      <c r="C242" s="13"/>
      <c r="D242" s="13"/>
      <c r="E242" s="63"/>
      <c r="F242" s="23"/>
    </row>
  </sheetData>
  <mergeCells count="19">
    <mergeCell ref="H2:S3"/>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9" fitToHeight="1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242"/>
  <sheetViews>
    <sheetView zoomScale="80" zoomScaleNormal="80" workbookViewId="0">
      <pane ySplit="5" topLeftCell="A6" activePane="bottomLeft" state="frozen"/>
      <selection activeCell="B6" sqref="B6:B79"/>
      <selection pane="bottomLeft" activeCell="D22" sqref="D22"/>
    </sheetView>
  </sheetViews>
  <sheetFormatPr defaultRowHeight="14.4" x14ac:dyDescent="0.3"/>
  <cols>
    <col min="2" max="2" width="18.44140625" customWidth="1"/>
    <col min="3" max="4" width="20" customWidth="1"/>
    <col min="5" max="5" width="21" style="10" customWidth="1"/>
    <col min="6" max="6" width="12.6640625" customWidth="1"/>
    <col min="7" max="10" width="0" hidden="1" customWidth="1"/>
  </cols>
  <sheetData>
    <row r="1" spans="2:15" ht="15" thickBot="1" x14ac:dyDescent="0.35"/>
    <row r="2" spans="2:15" ht="39" customHeight="1" thickBot="1" x14ac:dyDescent="0.35">
      <c r="B2" s="202" t="s">
        <v>36</v>
      </c>
      <c r="C2" s="203"/>
      <c r="D2" s="203"/>
      <c r="E2" s="204"/>
      <c r="G2" s="207"/>
      <c r="H2" s="207"/>
      <c r="I2" s="207"/>
      <c r="J2" s="207"/>
      <c r="K2" s="207"/>
      <c r="L2" s="207"/>
      <c r="M2" s="207"/>
      <c r="N2" s="207"/>
      <c r="O2" s="207"/>
    </row>
    <row r="3" spans="2:15" ht="15.6" x14ac:dyDescent="0.3">
      <c r="B3" s="205"/>
      <c r="C3" s="205"/>
      <c r="D3" s="205"/>
      <c r="E3" s="205"/>
      <c r="G3" s="207"/>
      <c r="H3" s="207"/>
      <c r="I3" s="207"/>
      <c r="J3" s="207"/>
      <c r="K3" s="207"/>
      <c r="L3" s="207"/>
      <c r="M3" s="207"/>
      <c r="N3" s="207"/>
      <c r="O3" s="207"/>
    </row>
    <row r="4" spans="2:15" ht="16.2" thickBot="1" x14ac:dyDescent="0.35">
      <c r="B4" s="1"/>
      <c r="C4" s="1"/>
      <c r="D4" s="1"/>
      <c r="E4" s="11"/>
    </row>
    <row r="5" spans="2:15" ht="87" thickBot="1" x14ac:dyDescent="0.35">
      <c r="B5" s="30" t="s">
        <v>11</v>
      </c>
      <c r="C5" s="4" t="s">
        <v>0</v>
      </c>
      <c r="D5" s="4" t="s">
        <v>9</v>
      </c>
      <c r="E5" s="12" t="s">
        <v>18</v>
      </c>
      <c r="F5" s="155"/>
      <c r="G5" s="79" t="s">
        <v>128</v>
      </c>
      <c r="H5" s="79" t="s">
        <v>129</v>
      </c>
      <c r="I5" s="79" t="s">
        <v>131</v>
      </c>
      <c r="J5" s="79" t="s">
        <v>130</v>
      </c>
      <c r="K5" s="79"/>
    </row>
    <row r="6" spans="2:15" s="1" customFormat="1" ht="15.75" customHeight="1" x14ac:dyDescent="0.3">
      <c r="B6" s="179" t="s">
        <v>12</v>
      </c>
      <c r="C6" s="181" t="s">
        <v>51</v>
      </c>
      <c r="D6" s="84" t="s">
        <v>52</v>
      </c>
      <c r="E6" s="85">
        <v>19</v>
      </c>
    </row>
    <row r="7" spans="2:15" s="1" customFormat="1" ht="15.6" x14ac:dyDescent="0.3">
      <c r="B7" s="180"/>
      <c r="C7" s="182"/>
      <c r="D7" s="84" t="s">
        <v>53</v>
      </c>
      <c r="E7" s="85">
        <v>10</v>
      </c>
    </row>
    <row r="8" spans="2:15" s="1" customFormat="1" ht="15.6" x14ac:dyDescent="0.3">
      <c r="B8" s="180"/>
      <c r="C8" s="182"/>
      <c r="D8" s="84" t="s">
        <v>54</v>
      </c>
      <c r="E8" s="85">
        <v>498</v>
      </c>
    </row>
    <row r="9" spans="2:15" s="1" customFormat="1" ht="15.6" x14ac:dyDescent="0.3">
      <c r="B9" s="180"/>
      <c r="C9" s="182"/>
      <c r="D9" s="84" t="s">
        <v>55</v>
      </c>
      <c r="E9" s="85">
        <v>1121</v>
      </c>
    </row>
    <row r="10" spans="2:15" s="1" customFormat="1" ht="15.6" x14ac:dyDescent="0.3">
      <c r="B10" s="180"/>
      <c r="C10" s="182"/>
      <c r="D10" s="84" t="s">
        <v>56</v>
      </c>
      <c r="E10" s="85">
        <v>158</v>
      </c>
    </row>
    <row r="11" spans="2:15" s="1" customFormat="1" ht="15.6" x14ac:dyDescent="0.3">
      <c r="B11" s="180"/>
      <c r="C11" s="182"/>
      <c r="D11" s="84">
        <v>20678</v>
      </c>
      <c r="E11" s="85">
        <v>670</v>
      </c>
    </row>
    <row r="12" spans="2:15" s="1" customFormat="1" ht="15.6" x14ac:dyDescent="0.3">
      <c r="B12" s="180"/>
      <c r="C12" s="182"/>
      <c r="D12" s="84" t="s">
        <v>58</v>
      </c>
      <c r="E12" s="85">
        <v>268</v>
      </c>
    </row>
    <row r="13" spans="2:15" s="1" customFormat="1" ht="15.6" x14ac:dyDescent="0.3">
      <c r="B13" s="180"/>
      <c r="C13" s="182"/>
      <c r="D13" s="84" t="s">
        <v>59</v>
      </c>
      <c r="E13" s="85">
        <v>66</v>
      </c>
    </row>
    <row r="14" spans="2:15" s="1" customFormat="1" ht="15.6" x14ac:dyDescent="0.3">
      <c r="B14" s="180"/>
      <c r="C14" s="182"/>
      <c r="D14" s="84" t="s">
        <v>60</v>
      </c>
      <c r="E14" s="85">
        <v>72</v>
      </c>
    </row>
    <row r="15" spans="2:15" s="1" customFormat="1" ht="15.6" x14ac:dyDescent="0.3">
      <c r="B15" s="180"/>
      <c r="C15" s="182"/>
      <c r="D15" s="84" t="s">
        <v>61</v>
      </c>
      <c r="E15" s="85">
        <v>13</v>
      </c>
    </row>
    <row r="16" spans="2:15" s="1" customFormat="1" ht="15.6" x14ac:dyDescent="0.3">
      <c r="B16" s="180"/>
      <c r="C16" s="182"/>
      <c r="D16" s="84" t="s">
        <v>62</v>
      </c>
      <c r="E16" s="85">
        <v>172</v>
      </c>
    </row>
    <row r="17" spans="2:7" s="1" customFormat="1" ht="15.6" x14ac:dyDescent="0.3">
      <c r="B17" s="180"/>
      <c r="C17" s="182"/>
      <c r="D17" s="84" t="s">
        <v>63</v>
      </c>
      <c r="E17" s="85">
        <v>151</v>
      </c>
    </row>
    <row r="18" spans="2:7" s="1" customFormat="1" ht="15.6" x14ac:dyDescent="0.3">
      <c r="B18" s="180"/>
      <c r="C18" s="181" t="s">
        <v>64</v>
      </c>
      <c r="D18" s="84" t="s">
        <v>65</v>
      </c>
      <c r="E18" s="85">
        <v>2940</v>
      </c>
      <c r="F18" s="80"/>
      <c r="G18" s="80"/>
    </row>
    <row r="19" spans="2:7" s="1" customFormat="1" ht="15.6" x14ac:dyDescent="0.3">
      <c r="B19" s="180"/>
      <c r="C19" s="182"/>
      <c r="D19" s="84" t="s">
        <v>66</v>
      </c>
      <c r="E19" s="85">
        <v>2160</v>
      </c>
      <c r="F19" s="80"/>
      <c r="G19" s="80"/>
    </row>
    <row r="20" spans="2:7" s="1" customFormat="1" ht="15.6" x14ac:dyDescent="0.3">
      <c r="B20" s="180"/>
      <c r="C20" s="182"/>
      <c r="D20" s="84" t="s">
        <v>67</v>
      </c>
      <c r="E20" s="85">
        <v>3474</v>
      </c>
      <c r="F20" s="123"/>
      <c r="G20" s="80"/>
    </row>
    <row r="21" spans="2:7" s="1" customFormat="1" ht="15.6" x14ac:dyDescent="0.3">
      <c r="B21" s="180"/>
      <c r="C21" s="182"/>
      <c r="D21" s="84" t="s">
        <v>68</v>
      </c>
      <c r="E21" s="85">
        <v>13</v>
      </c>
      <c r="F21" s="80"/>
      <c r="G21" s="80"/>
    </row>
    <row r="22" spans="2:7" s="1" customFormat="1" ht="15.6" x14ac:dyDescent="0.3">
      <c r="B22" s="180"/>
      <c r="C22" s="182"/>
      <c r="D22" s="84" t="s">
        <v>69</v>
      </c>
      <c r="E22" s="85">
        <v>50</v>
      </c>
      <c r="F22" s="80"/>
      <c r="G22" s="80"/>
    </row>
    <row r="23" spans="2:7" s="1" customFormat="1" ht="15.6" x14ac:dyDescent="0.3">
      <c r="B23" s="180"/>
      <c r="C23" s="182"/>
      <c r="D23" s="84" t="s">
        <v>70</v>
      </c>
      <c r="E23" s="85">
        <v>9</v>
      </c>
      <c r="F23" s="80"/>
      <c r="G23" s="80"/>
    </row>
    <row r="24" spans="2:7" s="1" customFormat="1" ht="15.6" x14ac:dyDescent="0.3">
      <c r="B24" s="180"/>
      <c r="C24" s="182"/>
      <c r="D24" s="84" t="s">
        <v>71</v>
      </c>
      <c r="E24" s="85">
        <v>122</v>
      </c>
      <c r="F24" s="80"/>
      <c r="G24" s="80"/>
    </row>
    <row r="25" spans="2:7" s="1" customFormat="1" ht="15.6" x14ac:dyDescent="0.3">
      <c r="B25" s="180"/>
      <c r="C25" s="182"/>
      <c r="D25" s="84" t="s">
        <v>72</v>
      </c>
      <c r="E25" s="85">
        <v>526</v>
      </c>
      <c r="F25" s="80"/>
      <c r="G25" s="80"/>
    </row>
    <row r="26" spans="2:7" s="1" customFormat="1" ht="15.6" x14ac:dyDescent="0.3">
      <c r="B26" s="180"/>
      <c r="C26" s="182"/>
      <c r="D26" s="84" t="s">
        <v>73</v>
      </c>
      <c r="E26" s="85">
        <v>43</v>
      </c>
      <c r="F26" s="80"/>
      <c r="G26" s="80"/>
    </row>
    <row r="27" spans="2:7" s="1" customFormat="1" ht="15.6" x14ac:dyDescent="0.3">
      <c r="B27" s="180"/>
      <c r="C27" s="182"/>
      <c r="D27" s="84">
        <v>20622</v>
      </c>
      <c r="E27" s="85">
        <v>119</v>
      </c>
      <c r="F27" s="80"/>
      <c r="G27" s="80"/>
    </row>
    <row r="28" spans="2:7" s="1" customFormat="1" ht="15.6" x14ac:dyDescent="0.3">
      <c r="B28" s="180"/>
      <c r="C28" s="182"/>
      <c r="D28" s="84" t="s">
        <v>74</v>
      </c>
      <c r="E28" s="85">
        <v>59</v>
      </c>
      <c r="F28" s="80"/>
      <c r="G28" s="80"/>
    </row>
    <row r="29" spans="2:7" s="1" customFormat="1" ht="15.6" x14ac:dyDescent="0.3">
      <c r="B29" s="180"/>
      <c r="C29" s="182"/>
      <c r="D29" s="84" t="s">
        <v>75</v>
      </c>
      <c r="E29" s="85">
        <v>25</v>
      </c>
      <c r="F29" s="80"/>
      <c r="G29" s="80"/>
    </row>
    <row r="30" spans="2:7" s="1" customFormat="1" ht="15.6" x14ac:dyDescent="0.3">
      <c r="B30" s="180"/>
      <c r="C30" s="182"/>
      <c r="D30" s="84" t="s">
        <v>76</v>
      </c>
      <c r="E30" s="85">
        <v>310</v>
      </c>
      <c r="F30" s="80"/>
      <c r="G30" s="80"/>
    </row>
    <row r="31" spans="2:7" s="1" customFormat="1" ht="15.6" x14ac:dyDescent="0.3">
      <c r="B31" s="180"/>
      <c r="C31" s="182"/>
      <c r="D31" s="84" t="s">
        <v>77</v>
      </c>
      <c r="E31" s="85">
        <v>623</v>
      </c>
      <c r="F31" s="80"/>
      <c r="G31" s="80"/>
    </row>
    <row r="32" spans="2:7" s="1" customFormat="1" ht="15.6" x14ac:dyDescent="0.3">
      <c r="B32" s="180"/>
      <c r="C32" s="182"/>
      <c r="D32" s="84" t="s">
        <v>78</v>
      </c>
      <c r="E32" s="85">
        <v>2</v>
      </c>
      <c r="F32" s="80"/>
      <c r="G32" s="80"/>
    </row>
    <row r="33" spans="2:8" s="1" customFormat="1" ht="15.6" x14ac:dyDescent="0.3">
      <c r="B33" s="180"/>
      <c r="C33" s="182"/>
      <c r="D33" s="84" t="s">
        <v>79</v>
      </c>
      <c r="E33" s="85">
        <v>45</v>
      </c>
      <c r="F33" s="80"/>
      <c r="G33" s="80"/>
    </row>
    <row r="34" spans="2:8" s="1" customFormat="1" ht="15.6" x14ac:dyDescent="0.3">
      <c r="B34" s="180"/>
      <c r="C34" s="182"/>
      <c r="D34" s="84" t="s">
        <v>80</v>
      </c>
      <c r="E34" s="85">
        <v>1059</v>
      </c>
      <c r="F34" s="123"/>
      <c r="G34" s="80"/>
    </row>
    <row r="35" spans="2:8" s="1" customFormat="1" ht="15.6" x14ac:dyDescent="0.3">
      <c r="B35" s="180"/>
      <c r="C35" s="182"/>
      <c r="D35" s="84" t="s">
        <v>81</v>
      </c>
      <c r="E35" s="85">
        <v>44</v>
      </c>
      <c r="F35" s="80"/>
      <c r="G35" s="80"/>
    </row>
    <row r="36" spans="2:8" s="1" customFormat="1" ht="15.6" x14ac:dyDescent="0.3">
      <c r="B36" s="180"/>
      <c r="C36" s="182"/>
      <c r="D36" s="84" t="s">
        <v>82</v>
      </c>
      <c r="E36" s="85">
        <v>10</v>
      </c>
      <c r="F36" s="80"/>
      <c r="G36" s="80"/>
    </row>
    <row r="37" spans="2:8" s="1" customFormat="1" ht="15.6" x14ac:dyDescent="0.3">
      <c r="B37" s="180"/>
      <c r="C37" s="182"/>
      <c r="D37" s="84" t="s">
        <v>83</v>
      </c>
      <c r="E37" s="85">
        <v>0</v>
      </c>
      <c r="F37" s="80"/>
      <c r="G37" s="80"/>
    </row>
    <row r="38" spans="2:8" s="1" customFormat="1" ht="15.6" x14ac:dyDescent="0.3">
      <c r="B38" s="180"/>
      <c r="C38" s="182"/>
      <c r="D38" s="84" t="s">
        <v>84</v>
      </c>
      <c r="E38" s="85">
        <v>137</v>
      </c>
      <c r="F38" s="80"/>
      <c r="G38" s="80"/>
    </row>
    <row r="39" spans="2:8" s="1" customFormat="1" ht="15.6" x14ac:dyDescent="0.3">
      <c r="B39" s="180"/>
      <c r="C39" s="182"/>
      <c r="D39" s="84" t="s">
        <v>85</v>
      </c>
      <c r="E39" s="85">
        <v>181</v>
      </c>
      <c r="F39" s="80"/>
      <c r="G39" s="80"/>
    </row>
    <row r="40" spans="2:8" s="1" customFormat="1" ht="15.6" x14ac:dyDescent="0.3">
      <c r="B40" s="180"/>
      <c r="C40" s="182"/>
      <c r="D40" s="84" t="s">
        <v>86</v>
      </c>
      <c r="E40" s="85">
        <v>104</v>
      </c>
      <c r="F40" s="80"/>
      <c r="G40" s="80"/>
    </row>
    <row r="41" spans="2:8" s="1" customFormat="1" ht="15.6" x14ac:dyDescent="0.3">
      <c r="B41" s="180"/>
      <c r="C41" s="182"/>
      <c r="D41" s="84" t="s">
        <v>87</v>
      </c>
      <c r="E41" s="85">
        <v>114</v>
      </c>
      <c r="F41" s="80"/>
      <c r="G41" s="80"/>
    </row>
    <row r="42" spans="2:8" s="1" customFormat="1" ht="15.6" x14ac:dyDescent="0.3">
      <c r="B42" s="180"/>
      <c r="C42" s="182"/>
      <c r="D42" s="84" t="s">
        <v>88</v>
      </c>
      <c r="E42" s="85">
        <v>49</v>
      </c>
      <c r="F42" s="80"/>
      <c r="G42" s="80"/>
    </row>
    <row r="43" spans="2:8" s="1" customFormat="1" ht="15.6" x14ac:dyDescent="0.3">
      <c r="B43" s="180"/>
      <c r="C43" s="182"/>
      <c r="D43" s="84" t="s">
        <v>89</v>
      </c>
      <c r="E43" s="85">
        <v>1014</v>
      </c>
      <c r="F43" s="80"/>
      <c r="G43" s="80"/>
    </row>
    <row r="44" spans="2:8" s="1" customFormat="1" ht="15" customHeight="1" x14ac:dyDescent="0.3">
      <c r="B44" s="180"/>
      <c r="C44" s="184" t="s">
        <v>90</v>
      </c>
      <c r="D44" s="84">
        <v>20601</v>
      </c>
      <c r="E44" s="85">
        <v>54</v>
      </c>
      <c r="G44" s="80"/>
      <c r="H44" s="80"/>
    </row>
    <row r="45" spans="2:8" s="1" customFormat="1" ht="15" customHeight="1" x14ac:dyDescent="0.3">
      <c r="B45" s="180"/>
      <c r="C45" s="185"/>
      <c r="D45" s="84">
        <v>20607</v>
      </c>
      <c r="E45" s="85">
        <v>1886</v>
      </c>
      <c r="G45" s="80"/>
      <c r="H45" s="80"/>
    </row>
    <row r="46" spans="2:8" s="1" customFormat="1" ht="15" customHeight="1" x14ac:dyDescent="0.3">
      <c r="B46" s="180"/>
      <c r="C46" s="185"/>
      <c r="D46" s="84" t="s">
        <v>91</v>
      </c>
      <c r="E46" s="85">
        <v>54</v>
      </c>
      <c r="G46" s="80"/>
      <c r="H46" s="80"/>
    </row>
    <row r="47" spans="2:8" s="1" customFormat="1" ht="15.6" x14ac:dyDescent="0.3">
      <c r="B47" s="180"/>
      <c r="C47" s="185"/>
      <c r="D47" s="84">
        <v>20613</v>
      </c>
      <c r="E47" s="85">
        <v>2396</v>
      </c>
      <c r="G47" s="80"/>
      <c r="H47" s="80"/>
    </row>
    <row r="48" spans="2:8" s="1" customFormat="1" ht="15.6" x14ac:dyDescent="0.3">
      <c r="B48" s="180"/>
      <c r="C48" s="185"/>
      <c r="D48" s="84" t="s">
        <v>92</v>
      </c>
      <c r="E48" s="85">
        <v>7</v>
      </c>
      <c r="G48" s="80"/>
      <c r="H48" s="80"/>
    </row>
    <row r="49" spans="2:8" s="1" customFormat="1" ht="15.6" x14ac:dyDescent="0.3">
      <c r="B49" s="180"/>
      <c r="C49" s="185"/>
      <c r="D49" s="84">
        <v>20744</v>
      </c>
      <c r="E49" s="85">
        <v>13</v>
      </c>
      <c r="G49" s="80"/>
      <c r="H49" s="80"/>
    </row>
    <row r="50" spans="2:8" s="1" customFormat="1" ht="15.6" x14ac:dyDescent="0.3">
      <c r="B50" s="180"/>
      <c r="C50" s="185"/>
      <c r="D50" s="84" t="s">
        <v>95</v>
      </c>
      <c r="E50" s="85">
        <v>18</v>
      </c>
      <c r="G50" s="80"/>
      <c r="H50" s="80"/>
    </row>
    <row r="51" spans="2:8" s="1" customFormat="1" ht="15.6" x14ac:dyDescent="0.3">
      <c r="B51" s="180"/>
      <c r="C51" s="184" t="s">
        <v>96</v>
      </c>
      <c r="D51" s="84" t="s">
        <v>97</v>
      </c>
      <c r="E51" s="85">
        <v>21</v>
      </c>
      <c r="G51" s="80"/>
      <c r="H51" s="80"/>
    </row>
    <row r="52" spans="2:8" s="1" customFormat="1" ht="15.6" x14ac:dyDescent="0.3">
      <c r="B52" s="180"/>
      <c r="C52" s="185"/>
      <c r="D52" s="84" t="s">
        <v>98</v>
      </c>
      <c r="E52" s="85">
        <v>63</v>
      </c>
      <c r="G52" s="80"/>
      <c r="H52" s="80"/>
    </row>
    <row r="53" spans="2:8" s="1" customFormat="1" ht="15.6" x14ac:dyDescent="0.3">
      <c r="B53" s="180"/>
      <c r="C53" s="185"/>
      <c r="D53" s="84" t="s">
        <v>99</v>
      </c>
      <c r="E53" s="85">
        <v>37</v>
      </c>
      <c r="G53" s="80"/>
      <c r="H53" s="80"/>
    </row>
    <row r="54" spans="2:8" s="1" customFormat="1" ht="15.6" x14ac:dyDescent="0.3">
      <c r="B54" s="180"/>
      <c r="C54" s="185"/>
      <c r="D54" s="84" t="s">
        <v>100</v>
      </c>
      <c r="E54" s="85">
        <v>564</v>
      </c>
      <c r="G54" s="80"/>
      <c r="H54" s="80"/>
    </row>
    <row r="55" spans="2:8" s="1" customFormat="1" ht="15.6" x14ac:dyDescent="0.3">
      <c r="B55" s="180"/>
      <c r="C55" s="185"/>
      <c r="D55" s="84" t="s">
        <v>101</v>
      </c>
      <c r="E55" s="85">
        <v>82</v>
      </c>
      <c r="G55" s="80"/>
      <c r="H55" s="80"/>
    </row>
    <row r="56" spans="2:8" s="1" customFormat="1" ht="15.6" x14ac:dyDescent="0.3">
      <c r="B56" s="180"/>
      <c r="C56" s="185"/>
      <c r="D56" s="84" t="s">
        <v>102</v>
      </c>
      <c r="E56" s="85">
        <v>86</v>
      </c>
      <c r="G56" s="80"/>
      <c r="H56" s="80"/>
    </row>
    <row r="57" spans="2:8" s="1" customFormat="1" ht="15.6" x14ac:dyDescent="0.3">
      <c r="B57" s="180"/>
      <c r="C57" s="185"/>
      <c r="D57" s="84" t="s">
        <v>103</v>
      </c>
      <c r="E57" s="85">
        <v>64</v>
      </c>
      <c r="G57" s="80"/>
      <c r="H57" s="80"/>
    </row>
    <row r="58" spans="2:8" s="1" customFormat="1" ht="15.6" x14ac:dyDescent="0.3">
      <c r="B58" s="180"/>
      <c r="C58" s="185"/>
      <c r="D58" s="84" t="s">
        <v>104</v>
      </c>
      <c r="E58" s="85">
        <v>41</v>
      </c>
      <c r="G58" s="80"/>
      <c r="H58" s="80"/>
    </row>
    <row r="59" spans="2:8" s="1" customFormat="1" ht="15.6" x14ac:dyDescent="0.3">
      <c r="B59" s="180"/>
      <c r="C59" s="185"/>
      <c r="D59" s="84" t="s">
        <v>105</v>
      </c>
      <c r="E59" s="85">
        <v>24</v>
      </c>
      <c r="G59" s="80"/>
      <c r="H59" s="80"/>
    </row>
    <row r="60" spans="2:8" s="1" customFormat="1" ht="15.6" x14ac:dyDescent="0.3">
      <c r="B60" s="180"/>
      <c r="C60" s="185"/>
      <c r="D60" s="84" t="s">
        <v>106</v>
      </c>
      <c r="E60" s="85">
        <v>1</v>
      </c>
      <c r="G60" s="80"/>
      <c r="H60" s="80"/>
    </row>
    <row r="61" spans="2:8" s="1" customFormat="1" ht="15.6" x14ac:dyDescent="0.3">
      <c r="B61" s="180"/>
      <c r="C61" s="185"/>
      <c r="D61" s="84" t="s">
        <v>107</v>
      </c>
      <c r="E61" s="85">
        <v>17</v>
      </c>
      <c r="G61" s="80"/>
      <c r="H61" s="80"/>
    </row>
    <row r="62" spans="2:8" s="1" customFormat="1" ht="15.6" x14ac:dyDescent="0.3">
      <c r="B62" s="180"/>
      <c r="C62" s="185"/>
      <c r="D62" s="84" t="s">
        <v>108</v>
      </c>
      <c r="E62" s="85">
        <v>20</v>
      </c>
      <c r="G62" s="80"/>
      <c r="H62" s="80"/>
    </row>
    <row r="63" spans="2:8" s="1" customFormat="1" ht="15.6" x14ac:dyDescent="0.3">
      <c r="B63" s="180"/>
      <c r="C63" s="185"/>
      <c r="D63" s="84" t="s">
        <v>109</v>
      </c>
      <c r="E63" s="85">
        <v>360</v>
      </c>
      <c r="G63" s="80"/>
      <c r="H63" s="80"/>
    </row>
    <row r="64" spans="2:8" s="1" customFormat="1" ht="15.6" x14ac:dyDescent="0.3">
      <c r="B64" s="180"/>
      <c r="C64" s="185"/>
      <c r="D64" s="84" t="s">
        <v>110</v>
      </c>
      <c r="E64" s="85">
        <v>0</v>
      </c>
      <c r="G64" s="80"/>
      <c r="H64" s="80"/>
    </row>
    <row r="65" spans="2:8" s="1" customFormat="1" ht="15.6" x14ac:dyDescent="0.3">
      <c r="B65" s="180"/>
      <c r="C65" s="185"/>
      <c r="D65" s="84" t="s">
        <v>111</v>
      </c>
      <c r="E65" s="85">
        <v>358</v>
      </c>
      <c r="G65" s="80"/>
      <c r="H65" s="80"/>
    </row>
    <row r="66" spans="2:8" s="1" customFormat="1" ht="15.6" x14ac:dyDescent="0.3">
      <c r="B66" s="180"/>
      <c r="C66" s="185"/>
      <c r="D66" s="84" t="s">
        <v>112</v>
      </c>
      <c r="E66" s="85">
        <v>437</v>
      </c>
      <c r="G66" s="80"/>
      <c r="H66" s="80"/>
    </row>
    <row r="67" spans="2:8" s="1" customFormat="1" ht="15.6" x14ac:dyDescent="0.3">
      <c r="B67" s="180"/>
      <c r="C67" s="185"/>
      <c r="D67" s="84" t="s">
        <v>113</v>
      </c>
      <c r="E67" s="85">
        <v>1315</v>
      </c>
      <c r="G67" s="80"/>
      <c r="H67" s="123"/>
    </row>
    <row r="68" spans="2:8" s="1" customFormat="1" ht="15.6" x14ac:dyDescent="0.3">
      <c r="B68" s="180"/>
      <c r="C68" s="185"/>
      <c r="D68" s="84" t="s">
        <v>114</v>
      </c>
      <c r="E68" s="85">
        <v>14</v>
      </c>
      <c r="G68" s="80"/>
      <c r="H68" s="80"/>
    </row>
    <row r="69" spans="2:8" s="1" customFormat="1" ht="15.6" x14ac:dyDescent="0.3">
      <c r="B69" s="180"/>
      <c r="C69" s="185"/>
      <c r="D69" s="84">
        <v>20659</v>
      </c>
      <c r="E69" s="85">
        <v>1045</v>
      </c>
      <c r="G69" s="80"/>
      <c r="H69" s="123"/>
    </row>
    <row r="70" spans="2:8" s="1" customFormat="1" ht="15.6" x14ac:dyDescent="0.3">
      <c r="B70" s="180"/>
      <c r="C70" s="185"/>
      <c r="D70" s="84" t="s">
        <v>115</v>
      </c>
      <c r="E70" s="85">
        <v>3</v>
      </c>
      <c r="G70" s="80"/>
      <c r="H70" s="80"/>
    </row>
    <row r="71" spans="2:8" s="1" customFormat="1" ht="15.6" x14ac:dyDescent="0.3">
      <c r="B71" s="180"/>
      <c r="C71" s="185"/>
      <c r="D71" s="84" t="s">
        <v>116</v>
      </c>
      <c r="E71" s="85">
        <v>24</v>
      </c>
      <c r="G71" s="80"/>
      <c r="H71" s="80"/>
    </row>
    <row r="72" spans="2:8" s="1" customFormat="1" ht="15.6" x14ac:dyDescent="0.3">
      <c r="B72" s="180"/>
      <c r="C72" s="185"/>
      <c r="D72" s="84" t="s">
        <v>117</v>
      </c>
      <c r="E72" s="85">
        <v>35</v>
      </c>
      <c r="G72" s="80"/>
      <c r="H72" s="80"/>
    </row>
    <row r="73" spans="2:8" s="1" customFormat="1" ht="15.6" x14ac:dyDescent="0.3">
      <c r="B73" s="180"/>
      <c r="C73" s="185"/>
      <c r="D73" s="84" t="s">
        <v>118</v>
      </c>
      <c r="E73" s="85">
        <v>44</v>
      </c>
      <c r="G73" s="80"/>
      <c r="H73" s="80"/>
    </row>
    <row r="74" spans="2:8" s="1" customFormat="1" ht="15.6" x14ac:dyDescent="0.3">
      <c r="B74" s="180"/>
      <c r="C74" s="185"/>
      <c r="D74" s="84" t="s">
        <v>119</v>
      </c>
      <c r="E74" s="85">
        <v>49</v>
      </c>
      <c r="G74" s="80"/>
      <c r="H74" s="80"/>
    </row>
    <row r="75" spans="2:8" s="1" customFormat="1" ht="15.6" x14ac:dyDescent="0.3">
      <c r="B75" s="180"/>
      <c r="C75" s="185"/>
      <c r="D75" s="84" t="s">
        <v>120</v>
      </c>
      <c r="E75" s="85">
        <v>36</v>
      </c>
      <c r="G75" s="80"/>
      <c r="H75" s="80"/>
    </row>
    <row r="76" spans="2:8" s="1" customFormat="1" ht="15.6" x14ac:dyDescent="0.3">
      <c r="B76" s="180"/>
      <c r="C76" s="185"/>
      <c r="D76" s="84" t="s">
        <v>121</v>
      </c>
      <c r="E76" s="85">
        <v>1</v>
      </c>
      <c r="G76" s="80"/>
      <c r="H76" s="80"/>
    </row>
    <row r="77" spans="2:8" s="1" customFormat="1" ht="15.6" x14ac:dyDescent="0.3">
      <c r="B77" s="180"/>
      <c r="C77" s="185"/>
      <c r="D77" s="84" t="s">
        <v>122</v>
      </c>
      <c r="E77" s="85">
        <v>18</v>
      </c>
      <c r="G77" s="80"/>
      <c r="H77" s="80"/>
    </row>
    <row r="78" spans="2:8" s="1" customFormat="1" ht="15.6" x14ac:dyDescent="0.3">
      <c r="B78" s="180"/>
      <c r="C78" s="185"/>
      <c r="D78" s="84" t="s">
        <v>123</v>
      </c>
      <c r="E78" s="85">
        <v>33</v>
      </c>
      <c r="G78" s="80"/>
      <c r="H78" s="80"/>
    </row>
    <row r="79" spans="2:8" s="1" customFormat="1" ht="16.2" thickBot="1" x14ac:dyDescent="0.35">
      <c r="B79" s="180"/>
      <c r="C79" s="186"/>
      <c r="D79" s="86" t="s">
        <v>124</v>
      </c>
      <c r="E79" s="87">
        <v>30</v>
      </c>
      <c r="G79" s="80"/>
      <c r="H79" s="80"/>
    </row>
    <row r="80" spans="2:8" s="1" customFormat="1" ht="16.2" thickBot="1" x14ac:dyDescent="0.35">
      <c r="B80" s="70" t="s">
        <v>6</v>
      </c>
      <c r="C80" s="88" t="s">
        <v>7</v>
      </c>
      <c r="D80" s="88" t="s">
        <v>7</v>
      </c>
      <c r="E80" s="124">
        <f>SUM(E6:E79)</f>
        <v>25700</v>
      </c>
      <c r="G80" s="80"/>
      <c r="H80" s="80"/>
    </row>
    <row r="81" spans="2:8" ht="16.2" thickBot="1" x14ac:dyDescent="0.35">
      <c r="B81" s="31"/>
      <c r="C81" s="1"/>
      <c r="D81" s="1"/>
      <c r="E81" s="11"/>
    </row>
    <row r="82" spans="2:8" ht="66" customHeight="1" thickBot="1" x14ac:dyDescent="0.35">
      <c r="B82" s="30" t="s">
        <v>11</v>
      </c>
      <c r="C82" s="4" t="s">
        <v>0</v>
      </c>
      <c r="D82" s="4" t="s">
        <v>9</v>
      </c>
      <c r="E82" s="12" t="s">
        <v>18</v>
      </c>
    </row>
    <row r="83" spans="2:8" s="1" customFormat="1" ht="15.75" customHeight="1" x14ac:dyDescent="0.3">
      <c r="B83" s="179" t="s">
        <v>13</v>
      </c>
      <c r="C83" s="181" t="s">
        <v>51</v>
      </c>
      <c r="D83" s="84" t="s">
        <v>52</v>
      </c>
      <c r="E83" s="85">
        <v>0</v>
      </c>
      <c r="G83" s="80"/>
    </row>
    <row r="84" spans="2:8" s="1" customFormat="1" ht="15.6" x14ac:dyDescent="0.3">
      <c r="B84" s="180"/>
      <c r="C84" s="182"/>
      <c r="D84" s="84" t="s">
        <v>53</v>
      </c>
      <c r="E84" s="85">
        <v>1</v>
      </c>
      <c r="G84" s="80"/>
    </row>
    <row r="85" spans="2:8" s="1" customFormat="1" ht="15.6" x14ac:dyDescent="0.3">
      <c r="B85" s="180"/>
      <c r="C85" s="182"/>
      <c r="D85" s="84" t="s">
        <v>54</v>
      </c>
      <c r="E85" s="85">
        <v>9</v>
      </c>
      <c r="G85" s="80"/>
    </row>
    <row r="86" spans="2:8" s="1" customFormat="1" ht="15.6" x14ac:dyDescent="0.3">
      <c r="B86" s="180"/>
      <c r="C86" s="182"/>
      <c r="D86" s="84" t="s">
        <v>55</v>
      </c>
      <c r="E86" s="85">
        <v>62</v>
      </c>
      <c r="G86" s="80"/>
    </row>
    <row r="87" spans="2:8" s="1" customFormat="1" ht="15.6" x14ac:dyDescent="0.3">
      <c r="B87" s="180"/>
      <c r="C87" s="182"/>
      <c r="D87" s="84" t="s">
        <v>56</v>
      </c>
      <c r="E87" s="85">
        <v>4</v>
      </c>
      <c r="G87" s="80"/>
    </row>
    <row r="88" spans="2:8" s="1" customFormat="1" ht="15.6" x14ac:dyDescent="0.3">
      <c r="B88" s="180"/>
      <c r="C88" s="182"/>
      <c r="D88" s="84">
        <v>20678</v>
      </c>
      <c r="E88" s="85">
        <v>48</v>
      </c>
      <c r="G88" s="80"/>
    </row>
    <row r="89" spans="2:8" s="1" customFormat="1" ht="15.6" x14ac:dyDescent="0.3">
      <c r="B89" s="180"/>
      <c r="C89" s="182"/>
      <c r="D89" s="84">
        <v>20685</v>
      </c>
      <c r="E89" s="85">
        <v>11</v>
      </c>
      <c r="G89" s="80"/>
    </row>
    <row r="90" spans="2:8" s="1" customFormat="1" ht="15.6" x14ac:dyDescent="0.3">
      <c r="B90" s="180"/>
      <c r="C90" s="182"/>
      <c r="D90" s="84" t="s">
        <v>59</v>
      </c>
      <c r="E90" s="85">
        <v>1</v>
      </c>
      <c r="G90" s="80"/>
    </row>
    <row r="91" spans="2:8" s="1" customFormat="1" ht="15.6" x14ac:dyDescent="0.3">
      <c r="B91" s="180"/>
      <c r="C91" s="182"/>
      <c r="D91" s="84" t="s">
        <v>60</v>
      </c>
      <c r="E91" s="85">
        <v>1</v>
      </c>
      <c r="G91" s="80"/>
    </row>
    <row r="92" spans="2:8" s="1" customFormat="1" ht="15.6" x14ac:dyDescent="0.3">
      <c r="B92" s="180"/>
      <c r="C92" s="182"/>
      <c r="D92" s="84" t="s">
        <v>61</v>
      </c>
      <c r="E92" s="85">
        <v>0</v>
      </c>
      <c r="G92" s="80"/>
    </row>
    <row r="93" spans="2:8" s="1" customFormat="1" ht="15.6" x14ac:dyDescent="0.3">
      <c r="B93" s="180"/>
      <c r="C93" s="182"/>
      <c r="D93" s="84" t="s">
        <v>62</v>
      </c>
      <c r="E93" s="85">
        <v>3</v>
      </c>
      <c r="G93" s="80"/>
    </row>
    <row r="94" spans="2:8" s="1" customFormat="1" ht="15.6" x14ac:dyDescent="0.3">
      <c r="B94" s="180"/>
      <c r="C94" s="182"/>
      <c r="D94" s="84" t="s">
        <v>63</v>
      </c>
      <c r="E94" s="85">
        <v>5</v>
      </c>
      <c r="G94" s="80"/>
    </row>
    <row r="95" spans="2:8" s="1" customFormat="1" ht="15.6" x14ac:dyDescent="0.3">
      <c r="B95" s="180"/>
      <c r="C95" s="181" t="s">
        <v>64</v>
      </c>
      <c r="D95" s="84" t="s">
        <v>65</v>
      </c>
      <c r="E95" s="85">
        <v>86</v>
      </c>
      <c r="G95" s="80"/>
      <c r="H95" s="80"/>
    </row>
    <row r="96" spans="2:8" s="1" customFormat="1" ht="15.6" x14ac:dyDescent="0.3">
      <c r="B96" s="180"/>
      <c r="C96" s="182"/>
      <c r="D96" s="84" t="s">
        <v>66</v>
      </c>
      <c r="E96" s="85">
        <v>137</v>
      </c>
      <c r="G96" s="80"/>
      <c r="H96" s="80"/>
    </row>
    <row r="97" spans="2:8" s="1" customFormat="1" ht="15.6" x14ac:dyDescent="0.3">
      <c r="B97" s="180"/>
      <c r="C97" s="182"/>
      <c r="D97" s="84" t="s">
        <v>67</v>
      </c>
      <c r="E97" s="85">
        <v>86</v>
      </c>
      <c r="G97" s="80"/>
      <c r="H97" s="80"/>
    </row>
    <row r="98" spans="2:8" s="1" customFormat="1" ht="15.6" x14ac:dyDescent="0.3">
      <c r="B98" s="180"/>
      <c r="C98" s="182"/>
      <c r="D98" s="84" t="s">
        <v>68</v>
      </c>
      <c r="E98" s="85">
        <v>0</v>
      </c>
      <c r="G98" s="80"/>
      <c r="H98" s="80"/>
    </row>
    <row r="99" spans="2:8" s="1" customFormat="1" ht="15.6" x14ac:dyDescent="0.3">
      <c r="B99" s="180"/>
      <c r="C99" s="182"/>
      <c r="D99" s="84" t="s">
        <v>69</v>
      </c>
      <c r="E99" s="85">
        <v>2</v>
      </c>
      <c r="G99" s="80"/>
      <c r="H99" s="80"/>
    </row>
    <row r="100" spans="2:8" s="1" customFormat="1" ht="15.6" x14ac:dyDescent="0.3">
      <c r="B100" s="180"/>
      <c r="C100" s="182"/>
      <c r="D100" s="84" t="s">
        <v>70</v>
      </c>
      <c r="E100" s="85">
        <v>1</v>
      </c>
      <c r="G100" s="80"/>
      <c r="H100" s="80"/>
    </row>
    <row r="101" spans="2:8" s="1" customFormat="1" ht="15.6" x14ac:dyDescent="0.3">
      <c r="B101" s="180"/>
      <c r="C101" s="182"/>
      <c r="D101" s="84" t="s">
        <v>71</v>
      </c>
      <c r="E101" s="85">
        <v>1</v>
      </c>
      <c r="G101" s="80"/>
      <c r="H101" s="80"/>
    </row>
    <row r="102" spans="2:8" s="1" customFormat="1" ht="15.6" x14ac:dyDescent="0.3">
      <c r="B102" s="180"/>
      <c r="C102" s="182"/>
      <c r="D102" s="84" t="s">
        <v>72</v>
      </c>
      <c r="E102" s="85">
        <v>18</v>
      </c>
      <c r="G102" s="80"/>
      <c r="H102" s="80"/>
    </row>
    <row r="103" spans="2:8" s="1" customFormat="1" ht="15.6" x14ac:dyDescent="0.3">
      <c r="B103" s="180"/>
      <c r="C103" s="182"/>
      <c r="D103" s="84" t="s">
        <v>73</v>
      </c>
      <c r="E103" s="85">
        <v>1</v>
      </c>
      <c r="G103" s="80"/>
      <c r="H103" s="80"/>
    </row>
    <row r="104" spans="2:8" s="1" customFormat="1" ht="15.6" x14ac:dyDescent="0.3">
      <c r="B104" s="180"/>
      <c r="C104" s="182"/>
      <c r="D104" s="84">
        <v>20622</v>
      </c>
      <c r="E104" s="85">
        <v>4</v>
      </c>
      <c r="G104" s="80"/>
      <c r="H104" s="80"/>
    </row>
    <row r="105" spans="2:8" s="1" customFormat="1" ht="15.6" x14ac:dyDescent="0.3">
      <c r="B105" s="180"/>
      <c r="C105" s="182"/>
      <c r="D105" s="84" t="s">
        <v>74</v>
      </c>
      <c r="E105" s="85">
        <v>2</v>
      </c>
      <c r="G105" s="80"/>
      <c r="H105" s="80"/>
    </row>
    <row r="106" spans="2:8" s="1" customFormat="1" ht="15.6" x14ac:dyDescent="0.3">
      <c r="B106" s="180"/>
      <c r="C106" s="182"/>
      <c r="D106" s="84" t="s">
        <v>75</v>
      </c>
      <c r="E106" s="85">
        <v>0</v>
      </c>
      <c r="G106" s="80"/>
      <c r="H106" s="80"/>
    </row>
    <row r="107" spans="2:8" s="1" customFormat="1" ht="15.6" x14ac:dyDescent="0.3">
      <c r="B107" s="180"/>
      <c r="C107" s="182"/>
      <c r="D107" s="84" t="s">
        <v>76</v>
      </c>
      <c r="E107" s="85">
        <v>10</v>
      </c>
      <c r="G107" s="80"/>
      <c r="H107" s="80"/>
    </row>
    <row r="108" spans="2:8" s="1" customFormat="1" ht="15.6" x14ac:dyDescent="0.3">
      <c r="B108" s="180"/>
      <c r="C108" s="182"/>
      <c r="D108" s="84" t="s">
        <v>77</v>
      </c>
      <c r="E108" s="85">
        <v>42</v>
      </c>
      <c r="G108" s="80"/>
      <c r="H108" s="80"/>
    </row>
    <row r="109" spans="2:8" s="1" customFormat="1" ht="15.6" x14ac:dyDescent="0.3">
      <c r="B109" s="180"/>
      <c r="C109" s="182"/>
      <c r="D109" s="84" t="s">
        <v>78</v>
      </c>
      <c r="E109" s="85">
        <v>0</v>
      </c>
      <c r="G109" s="80"/>
      <c r="H109" s="80"/>
    </row>
    <row r="110" spans="2:8" s="1" customFormat="1" ht="15.6" x14ac:dyDescent="0.3">
      <c r="B110" s="180"/>
      <c r="C110" s="182"/>
      <c r="D110" s="84" t="s">
        <v>79</v>
      </c>
      <c r="E110" s="85">
        <v>0</v>
      </c>
      <c r="G110" s="80"/>
      <c r="H110" s="80"/>
    </row>
    <row r="111" spans="2:8" s="1" customFormat="1" ht="15.6" x14ac:dyDescent="0.3">
      <c r="B111" s="180"/>
      <c r="C111" s="182"/>
      <c r="D111" s="84" t="s">
        <v>80</v>
      </c>
      <c r="E111" s="85">
        <v>42</v>
      </c>
      <c r="G111" s="80"/>
      <c r="H111" s="80"/>
    </row>
    <row r="112" spans="2:8" s="1" customFormat="1" ht="15.6" x14ac:dyDescent="0.3">
      <c r="B112" s="180"/>
      <c r="C112" s="182"/>
      <c r="D112" s="84" t="s">
        <v>81</v>
      </c>
      <c r="E112" s="85">
        <v>1</v>
      </c>
      <c r="G112" s="80"/>
      <c r="H112" s="80"/>
    </row>
    <row r="113" spans="2:8" s="1" customFormat="1" ht="15.6" x14ac:dyDescent="0.3">
      <c r="B113" s="180"/>
      <c r="C113" s="182"/>
      <c r="D113" s="84" t="s">
        <v>82</v>
      </c>
      <c r="E113" s="85">
        <v>1</v>
      </c>
      <c r="G113" s="80"/>
      <c r="H113" s="80"/>
    </row>
    <row r="114" spans="2:8" s="1" customFormat="1" ht="15.6" x14ac:dyDescent="0.3">
      <c r="B114" s="180"/>
      <c r="C114" s="182"/>
      <c r="D114" s="84" t="s">
        <v>83</v>
      </c>
      <c r="E114" s="85">
        <v>0</v>
      </c>
      <c r="G114" s="80"/>
      <c r="H114" s="80"/>
    </row>
    <row r="115" spans="2:8" s="1" customFormat="1" ht="15.6" x14ac:dyDescent="0.3">
      <c r="B115" s="180"/>
      <c r="C115" s="182"/>
      <c r="D115" s="84" t="s">
        <v>84</v>
      </c>
      <c r="E115" s="85">
        <v>8</v>
      </c>
      <c r="G115" s="80"/>
      <c r="H115" s="80"/>
    </row>
    <row r="116" spans="2:8" s="1" customFormat="1" ht="15.6" x14ac:dyDescent="0.3">
      <c r="B116" s="180"/>
      <c r="C116" s="182"/>
      <c r="D116" s="84" t="s">
        <v>85</v>
      </c>
      <c r="E116" s="85">
        <v>16</v>
      </c>
      <c r="G116" s="80"/>
      <c r="H116" s="80"/>
    </row>
    <row r="117" spans="2:8" s="1" customFormat="1" ht="15.6" x14ac:dyDescent="0.3">
      <c r="B117" s="180"/>
      <c r="C117" s="182"/>
      <c r="D117" s="84" t="s">
        <v>86</v>
      </c>
      <c r="E117" s="85">
        <v>0</v>
      </c>
      <c r="G117" s="80"/>
      <c r="H117" s="80"/>
    </row>
    <row r="118" spans="2:8" s="1" customFormat="1" ht="15.6" x14ac:dyDescent="0.3">
      <c r="B118" s="180"/>
      <c r="C118" s="182"/>
      <c r="D118" s="84" t="s">
        <v>87</v>
      </c>
      <c r="E118" s="85">
        <v>5</v>
      </c>
      <c r="G118" s="80"/>
      <c r="H118" s="80"/>
    </row>
    <row r="119" spans="2:8" s="1" customFormat="1" ht="15.6" x14ac:dyDescent="0.3">
      <c r="B119" s="180"/>
      <c r="C119" s="182"/>
      <c r="D119" s="84" t="s">
        <v>88</v>
      </c>
      <c r="E119" s="85">
        <v>1</v>
      </c>
      <c r="G119" s="80"/>
      <c r="H119" s="80"/>
    </row>
    <row r="120" spans="2:8" s="1" customFormat="1" ht="15.6" x14ac:dyDescent="0.3">
      <c r="B120" s="180"/>
      <c r="C120" s="182"/>
      <c r="D120" s="84" t="s">
        <v>89</v>
      </c>
      <c r="E120" s="85">
        <v>24</v>
      </c>
      <c r="G120" s="80"/>
      <c r="H120" s="80"/>
    </row>
    <row r="121" spans="2:8" s="1" customFormat="1" ht="15" customHeight="1" x14ac:dyDescent="0.3">
      <c r="B121" s="180"/>
      <c r="C121" s="184" t="s">
        <v>90</v>
      </c>
      <c r="D121" s="84">
        <v>20601</v>
      </c>
      <c r="E121" s="85">
        <v>1</v>
      </c>
    </row>
    <row r="122" spans="2:8" s="1" customFormat="1" ht="15" customHeight="1" x14ac:dyDescent="0.3">
      <c r="B122" s="180"/>
      <c r="C122" s="185"/>
      <c r="D122" s="84">
        <v>20607</v>
      </c>
      <c r="E122" s="85">
        <v>34</v>
      </c>
    </row>
    <row r="123" spans="2:8" s="1" customFormat="1" ht="15" customHeight="1" x14ac:dyDescent="0.3">
      <c r="B123" s="180"/>
      <c r="C123" s="185"/>
      <c r="D123" s="84" t="s">
        <v>91</v>
      </c>
      <c r="E123" s="85">
        <v>1</v>
      </c>
    </row>
    <row r="124" spans="2:8" s="1" customFormat="1" ht="15.6" x14ac:dyDescent="0.3">
      <c r="B124" s="180"/>
      <c r="C124" s="185"/>
      <c r="D124" s="84">
        <v>20613</v>
      </c>
      <c r="E124" s="85">
        <v>42</v>
      </c>
    </row>
    <row r="125" spans="2:8" s="1" customFormat="1" ht="15.6" x14ac:dyDescent="0.3">
      <c r="B125" s="180"/>
      <c r="C125" s="185"/>
      <c r="D125" s="84" t="s">
        <v>92</v>
      </c>
      <c r="E125" s="85">
        <v>2</v>
      </c>
    </row>
    <row r="126" spans="2:8" s="1" customFormat="1" ht="15.6" x14ac:dyDescent="0.3">
      <c r="B126" s="180"/>
      <c r="C126" s="185"/>
      <c r="D126" s="84">
        <v>20744</v>
      </c>
      <c r="E126" s="85">
        <v>0</v>
      </c>
    </row>
    <row r="127" spans="2:8" s="1" customFormat="1" ht="15.6" x14ac:dyDescent="0.3">
      <c r="B127" s="180"/>
      <c r="C127" s="185"/>
      <c r="D127" s="84" t="s">
        <v>95</v>
      </c>
      <c r="E127" s="85">
        <v>1</v>
      </c>
    </row>
    <row r="128" spans="2:8" s="1" customFormat="1" ht="15.6" x14ac:dyDescent="0.3">
      <c r="B128" s="180"/>
      <c r="C128" s="184" t="s">
        <v>96</v>
      </c>
      <c r="D128" s="84" t="s">
        <v>97</v>
      </c>
      <c r="E128" s="85">
        <v>0</v>
      </c>
      <c r="G128" s="80"/>
    </row>
    <row r="129" spans="2:7" s="1" customFormat="1" ht="15.6" x14ac:dyDescent="0.3">
      <c r="B129" s="180"/>
      <c r="C129" s="185"/>
      <c r="D129" s="84" t="s">
        <v>98</v>
      </c>
      <c r="E129" s="85">
        <v>3</v>
      </c>
      <c r="G129" s="80"/>
    </row>
    <row r="130" spans="2:7" s="1" customFormat="1" ht="15.6" x14ac:dyDescent="0.3">
      <c r="B130" s="180"/>
      <c r="C130" s="185"/>
      <c r="D130" s="84" t="s">
        <v>99</v>
      </c>
      <c r="E130" s="85">
        <v>3</v>
      </c>
      <c r="G130" s="80"/>
    </row>
    <row r="131" spans="2:7" s="1" customFormat="1" ht="15.6" x14ac:dyDescent="0.3">
      <c r="B131" s="180"/>
      <c r="C131" s="185"/>
      <c r="D131" s="84" t="s">
        <v>100</v>
      </c>
      <c r="E131" s="85">
        <v>21</v>
      </c>
      <c r="G131" s="80"/>
    </row>
    <row r="132" spans="2:7" s="1" customFormat="1" ht="15.6" x14ac:dyDescent="0.3">
      <c r="B132" s="180"/>
      <c r="C132" s="185"/>
      <c r="D132" s="84" t="s">
        <v>101</v>
      </c>
      <c r="E132" s="85">
        <v>6</v>
      </c>
      <c r="G132" s="80"/>
    </row>
    <row r="133" spans="2:7" s="1" customFormat="1" ht="15.6" x14ac:dyDescent="0.3">
      <c r="B133" s="180"/>
      <c r="C133" s="185"/>
      <c r="D133" s="84" t="s">
        <v>102</v>
      </c>
      <c r="E133" s="85">
        <v>3</v>
      </c>
      <c r="G133" s="80"/>
    </row>
    <row r="134" spans="2:7" s="1" customFormat="1" ht="15.6" x14ac:dyDescent="0.3">
      <c r="B134" s="180"/>
      <c r="C134" s="185"/>
      <c r="D134" s="84" t="s">
        <v>103</v>
      </c>
      <c r="E134" s="85">
        <v>2</v>
      </c>
      <c r="G134" s="80"/>
    </row>
    <row r="135" spans="2:7" s="1" customFormat="1" ht="15.6" x14ac:dyDescent="0.3">
      <c r="B135" s="180"/>
      <c r="C135" s="185"/>
      <c r="D135" s="84" t="s">
        <v>104</v>
      </c>
      <c r="E135" s="85">
        <v>1</v>
      </c>
      <c r="G135" s="80"/>
    </row>
    <row r="136" spans="2:7" s="1" customFormat="1" ht="15.6" x14ac:dyDescent="0.3">
      <c r="B136" s="180"/>
      <c r="C136" s="185"/>
      <c r="D136" s="84" t="s">
        <v>105</v>
      </c>
      <c r="E136" s="85">
        <v>0</v>
      </c>
      <c r="G136" s="80"/>
    </row>
    <row r="137" spans="2:7" s="1" customFormat="1" ht="15.6" x14ac:dyDescent="0.3">
      <c r="B137" s="180"/>
      <c r="C137" s="185"/>
      <c r="D137" s="84" t="s">
        <v>106</v>
      </c>
      <c r="E137" s="85">
        <v>0</v>
      </c>
      <c r="G137" s="80"/>
    </row>
    <row r="138" spans="2:7" s="1" customFormat="1" ht="15.6" x14ac:dyDescent="0.3">
      <c r="B138" s="180"/>
      <c r="C138" s="185"/>
      <c r="D138" s="84" t="s">
        <v>107</v>
      </c>
      <c r="E138" s="85">
        <v>1</v>
      </c>
      <c r="G138" s="80"/>
    </row>
    <row r="139" spans="2:7" s="1" customFormat="1" ht="15.6" x14ac:dyDescent="0.3">
      <c r="B139" s="180"/>
      <c r="C139" s="185"/>
      <c r="D139" s="84" t="s">
        <v>108</v>
      </c>
      <c r="E139" s="85">
        <v>2</v>
      </c>
      <c r="G139" s="80"/>
    </row>
    <row r="140" spans="2:7" s="1" customFormat="1" ht="15.6" x14ac:dyDescent="0.3">
      <c r="B140" s="180"/>
      <c r="C140" s="185"/>
      <c r="D140" s="84" t="s">
        <v>109</v>
      </c>
      <c r="E140" s="85">
        <v>30</v>
      </c>
      <c r="G140" s="80"/>
    </row>
    <row r="141" spans="2:7" s="1" customFormat="1" ht="15.6" x14ac:dyDescent="0.3">
      <c r="B141" s="180"/>
      <c r="C141" s="185"/>
      <c r="D141" s="84" t="s">
        <v>110</v>
      </c>
      <c r="E141" s="85">
        <v>0</v>
      </c>
      <c r="G141" s="80"/>
    </row>
    <row r="142" spans="2:7" s="1" customFormat="1" ht="15.6" x14ac:dyDescent="0.3">
      <c r="B142" s="180"/>
      <c r="C142" s="185"/>
      <c r="D142" s="84" t="s">
        <v>111</v>
      </c>
      <c r="E142" s="85">
        <v>14</v>
      </c>
      <c r="G142" s="80"/>
    </row>
    <row r="143" spans="2:7" s="1" customFormat="1" ht="15.6" x14ac:dyDescent="0.3">
      <c r="B143" s="180"/>
      <c r="C143" s="185"/>
      <c r="D143" s="84" t="s">
        <v>112</v>
      </c>
      <c r="E143" s="85">
        <v>20</v>
      </c>
      <c r="G143" s="80"/>
    </row>
    <row r="144" spans="2:7" s="1" customFormat="1" ht="15.6" x14ac:dyDescent="0.3">
      <c r="B144" s="180"/>
      <c r="C144" s="185"/>
      <c r="D144" s="84" t="s">
        <v>113</v>
      </c>
      <c r="E144" s="85">
        <v>138</v>
      </c>
      <c r="G144" s="80"/>
    </row>
    <row r="145" spans="2:7" s="1" customFormat="1" ht="15.6" x14ac:dyDescent="0.3">
      <c r="B145" s="180"/>
      <c r="C145" s="185"/>
      <c r="D145" s="84" t="s">
        <v>114</v>
      </c>
      <c r="E145" s="85">
        <v>0</v>
      </c>
      <c r="G145" s="80"/>
    </row>
    <row r="146" spans="2:7" s="1" customFormat="1" ht="15.6" x14ac:dyDescent="0.3">
      <c r="B146" s="180"/>
      <c r="C146" s="185"/>
      <c r="D146" s="84">
        <v>20659</v>
      </c>
      <c r="E146" s="85">
        <v>39</v>
      </c>
      <c r="G146" s="80"/>
    </row>
    <row r="147" spans="2:7" s="1" customFormat="1" ht="15.6" x14ac:dyDescent="0.3">
      <c r="B147" s="180"/>
      <c r="C147" s="185"/>
      <c r="D147" s="84" t="s">
        <v>115</v>
      </c>
      <c r="E147" s="85">
        <v>0</v>
      </c>
      <c r="G147" s="80"/>
    </row>
    <row r="148" spans="2:7" s="1" customFormat="1" ht="15.6" x14ac:dyDescent="0.3">
      <c r="B148" s="180"/>
      <c r="C148" s="185"/>
      <c r="D148" s="84" t="s">
        <v>116</v>
      </c>
      <c r="E148" s="85">
        <v>2</v>
      </c>
      <c r="G148" s="80"/>
    </row>
    <row r="149" spans="2:7" s="1" customFormat="1" ht="15.6" x14ac:dyDescent="0.3">
      <c r="B149" s="180"/>
      <c r="C149" s="185"/>
      <c r="D149" s="84" t="s">
        <v>117</v>
      </c>
      <c r="E149" s="85">
        <v>0</v>
      </c>
      <c r="G149" s="80"/>
    </row>
    <row r="150" spans="2:7" s="1" customFormat="1" ht="15.6" x14ac:dyDescent="0.3">
      <c r="B150" s="180"/>
      <c r="C150" s="185"/>
      <c r="D150" s="84" t="s">
        <v>118</v>
      </c>
      <c r="E150" s="85">
        <v>0</v>
      </c>
      <c r="G150" s="80"/>
    </row>
    <row r="151" spans="2:7" s="1" customFormat="1" ht="15.6" x14ac:dyDescent="0.3">
      <c r="B151" s="180"/>
      <c r="C151" s="185"/>
      <c r="D151" s="84" t="s">
        <v>119</v>
      </c>
      <c r="E151" s="85">
        <v>4</v>
      </c>
      <c r="G151" s="80"/>
    </row>
    <row r="152" spans="2:7" s="1" customFormat="1" ht="15.6" x14ac:dyDescent="0.3">
      <c r="B152" s="180"/>
      <c r="C152" s="185"/>
      <c r="D152" s="84" t="s">
        <v>120</v>
      </c>
      <c r="E152" s="85">
        <v>0</v>
      </c>
      <c r="G152" s="80"/>
    </row>
    <row r="153" spans="2:7" s="1" customFormat="1" ht="15.6" x14ac:dyDescent="0.3">
      <c r="B153" s="180"/>
      <c r="C153" s="185"/>
      <c r="D153" s="84" t="s">
        <v>121</v>
      </c>
      <c r="E153" s="85">
        <v>0</v>
      </c>
      <c r="G153" s="80"/>
    </row>
    <row r="154" spans="2:7" s="1" customFormat="1" ht="15.6" x14ac:dyDescent="0.3">
      <c r="B154" s="180"/>
      <c r="C154" s="185"/>
      <c r="D154" s="84" t="s">
        <v>122</v>
      </c>
      <c r="E154" s="85">
        <v>0</v>
      </c>
      <c r="G154" s="80"/>
    </row>
    <row r="155" spans="2:7" s="1" customFormat="1" ht="15.6" x14ac:dyDescent="0.3">
      <c r="B155" s="180"/>
      <c r="C155" s="185"/>
      <c r="D155" s="84" t="s">
        <v>123</v>
      </c>
      <c r="E155" s="85">
        <v>0</v>
      </c>
      <c r="G155" s="80"/>
    </row>
    <row r="156" spans="2:7" s="1" customFormat="1" ht="16.2" thickBot="1" x14ac:dyDescent="0.35">
      <c r="B156" s="180"/>
      <c r="C156" s="186"/>
      <c r="D156" s="86" t="s">
        <v>124</v>
      </c>
      <c r="E156" s="87">
        <v>3</v>
      </c>
      <c r="G156" s="80"/>
    </row>
    <row r="157" spans="2:7" s="1" customFormat="1" ht="16.2" thickBot="1" x14ac:dyDescent="0.35">
      <c r="B157" s="70" t="s">
        <v>6</v>
      </c>
      <c r="C157" s="88" t="s">
        <v>7</v>
      </c>
      <c r="D157" s="88" t="s">
        <v>7</v>
      </c>
      <c r="E157" s="124">
        <f>SUM(E83:E156)</f>
        <v>1006</v>
      </c>
      <c r="G157" s="80"/>
    </row>
    <row r="158" spans="2:7" ht="16.2" thickBot="1" x14ac:dyDescent="0.35">
      <c r="B158" s="25"/>
      <c r="C158" s="28"/>
      <c r="D158" s="28"/>
      <c r="E158" s="29"/>
    </row>
    <row r="159" spans="2:7" ht="63" thickBot="1" x14ac:dyDescent="0.35">
      <c r="B159" s="30" t="s">
        <v>11</v>
      </c>
      <c r="C159" s="30" t="s">
        <v>0</v>
      </c>
      <c r="D159" s="30" t="s">
        <v>9</v>
      </c>
      <c r="E159" s="39" t="s">
        <v>18</v>
      </c>
    </row>
    <row r="160" spans="2:7" s="1" customFormat="1" ht="15.75" customHeight="1" x14ac:dyDescent="0.3">
      <c r="B160" s="179" t="s">
        <v>10</v>
      </c>
      <c r="C160" s="181" t="s">
        <v>51</v>
      </c>
      <c r="D160" s="84" t="s">
        <v>52</v>
      </c>
      <c r="E160" s="85">
        <v>0</v>
      </c>
    </row>
    <row r="161" spans="2:5" s="1" customFormat="1" ht="15.6" x14ac:dyDescent="0.3">
      <c r="B161" s="180"/>
      <c r="C161" s="182"/>
      <c r="D161" s="84" t="s">
        <v>53</v>
      </c>
      <c r="E161" s="85">
        <v>0</v>
      </c>
    </row>
    <row r="162" spans="2:5" s="1" customFormat="1" ht="15.6" x14ac:dyDescent="0.3">
      <c r="B162" s="180"/>
      <c r="C162" s="182"/>
      <c r="D162" s="84" t="s">
        <v>54</v>
      </c>
      <c r="E162" s="85">
        <v>12</v>
      </c>
    </row>
    <row r="163" spans="2:5" s="1" customFormat="1" ht="15.6" x14ac:dyDescent="0.3">
      <c r="B163" s="180"/>
      <c r="C163" s="182"/>
      <c r="D163" s="84" t="s">
        <v>55</v>
      </c>
      <c r="E163" s="85">
        <v>9</v>
      </c>
    </row>
    <row r="164" spans="2:5" s="1" customFormat="1" ht="15.6" x14ac:dyDescent="0.3">
      <c r="B164" s="180"/>
      <c r="C164" s="182"/>
      <c r="D164" s="84" t="s">
        <v>56</v>
      </c>
      <c r="E164" s="85">
        <v>2</v>
      </c>
    </row>
    <row r="165" spans="2:5" s="1" customFormat="1" ht="15.6" x14ac:dyDescent="0.3">
      <c r="B165" s="180"/>
      <c r="C165" s="182"/>
      <c r="D165" s="84">
        <v>20678</v>
      </c>
      <c r="E165" s="85">
        <v>58</v>
      </c>
    </row>
    <row r="166" spans="2:5" s="1" customFormat="1" ht="15.6" x14ac:dyDescent="0.3">
      <c r="B166" s="180"/>
      <c r="C166" s="182"/>
      <c r="D166" s="84" t="s">
        <v>58</v>
      </c>
      <c r="E166" s="85">
        <v>4</v>
      </c>
    </row>
    <row r="167" spans="2:5" s="1" customFormat="1" ht="15.6" x14ac:dyDescent="0.3">
      <c r="B167" s="180"/>
      <c r="C167" s="182"/>
      <c r="D167" s="84" t="s">
        <v>59</v>
      </c>
      <c r="E167" s="85">
        <v>12</v>
      </c>
    </row>
    <row r="168" spans="2:5" s="1" customFormat="1" ht="15.6" x14ac:dyDescent="0.3">
      <c r="B168" s="180"/>
      <c r="C168" s="182"/>
      <c r="D168" s="84" t="s">
        <v>60</v>
      </c>
      <c r="E168" s="85">
        <v>7</v>
      </c>
    </row>
    <row r="169" spans="2:5" s="1" customFormat="1" ht="15.6" x14ac:dyDescent="0.3">
      <c r="B169" s="180"/>
      <c r="C169" s="182"/>
      <c r="D169" s="84" t="s">
        <v>61</v>
      </c>
      <c r="E169" s="85">
        <v>0</v>
      </c>
    </row>
    <row r="170" spans="2:5" s="1" customFormat="1" ht="15.6" x14ac:dyDescent="0.3">
      <c r="B170" s="180"/>
      <c r="C170" s="182"/>
      <c r="D170" s="84" t="s">
        <v>62</v>
      </c>
      <c r="E170" s="85">
        <v>23</v>
      </c>
    </row>
    <row r="171" spans="2:5" s="1" customFormat="1" ht="15.6" x14ac:dyDescent="0.3">
      <c r="B171" s="180"/>
      <c r="C171" s="182"/>
      <c r="D171" s="84" t="s">
        <v>63</v>
      </c>
      <c r="E171" s="85">
        <v>8</v>
      </c>
    </row>
    <row r="172" spans="2:5" s="1" customFormat="1" ht="15.6" x14ac:dyDescent="0.3">
      <c r="B172" s="180"/>
      <c r="C172" s="181" t="s">
        <v>64</v>
      </c>
      <c r="D172" s="84" t="s">
        <v>65</v>
      </c>
      <c r="E172" s="85">
        <v>108</v>
      </c>
    </row>
    <row r="173" spans="2:5" s="1" customFormat="1" ht="15.6" x14ac:dyDescent="0.3">
      <c r="B173" s="180"/>
      <c r="C173" s="182"/>
      <c r="D173" s="84" t="s">
        <v>66</v>
      </c>
      <c r="E173" s="85">
        <v>98</v>
      </c>
    </row>
    <row r="174" spans="2:5" s="1" customFormat="1" ht="15.6" x14ac:dyDescent="0.3">
      <c r="B174" s="180"/>
      <c r="C174" s="182"/>
      <c r="D174" s="84" t="s">
        <v>67</v>
      </c>
      <c r="E174" s="85">
        <v>104</v>
      </c>
    </row>
    <row r="175" spans="2:5" s="1" customFormat="1" ht="15.6" x14ac:dyDescent="0.3">
      <c r="B175" s="180"/>
      <c r="C175" s="182"/>
      <c r="D175" s="84" t="s">
        <v>68</v>
      </c>
      <c r="E175" s="85">
        <v>0</v>
      </c>
    </row>
    <row r="176" spans="2:5" s="1" customFormat="1" ht="15.6" x14ac:dyDescent="0.3">
      <c r="B176" s="180"/>
      <c r="C176" s="182"/>
      <c r="D176" s="84" t="s">
        <v>69</v>
      </c>
      <c r="E176" s="85">
        <v>2</v>
      </c>
    </row>
    <row r="177" spans="2:5" s="1" customFormat="1" ht="15.6" x14ac:dyDescent="0.3">
      <c r="B177" s="180"/>
      <c r="C177" s="182"/>
      <c r="D177" s="84" t="s">
        <v>70</v>
      </c>
      <c r="E177" s="85">
        <v>1</v>
      </c>
    </row>
    <row r="178" spans="2:5" s="1" customFormat="1" ht="15.6" x14ac:dyDescent="0.3">
      <c r="B178" s="180"/>
      <c r="C178" s="182"/>
      <c r="D178" s="84" t="s">
        <v>71</v>
      </c>
      <c r="E178" s="85">
        <v>3</v>
      </c>
    </row>
    <row r="179" spans="2:5" s="1" customFormat="1" ht="15.6" x14ac:dyDescent="0.3">
      <c r="B179" s="180"/>
      <c r="C179" s="182"/>
      <c r="D179" s="84" t="s">
        <v>72</v>
      </c>
      <c r="E179" s="85">
        <v>9</v>
      </c>
    </row>
    <row r="180" spans="2:5" s="1" customFormat="1" ht="15.6" x14ac:dyDescent="0.3">
      <c r="B180" s="180"/>
      <c r="C180" s="182"/>
      <c r="D180" s="84" t="s">
        <v>73</v>
      </c>
      <c r="E180" s="85">
        <v>0</v>
      </c>
    </row>
    <row r="181" spans="2:5" s="1" customFormat="1" ht="15.6" x14ac:dyDescent="0.3">
      <c r="B181" s="180"/>
      <c r="C181" s="182"/>
      <c r="D181" s="84">
        <v>20622</v>
      </c>
      <c r="E181" s="85">
        <v>1</v>
      </c>
    </row>
    <row r="182" spans="2:5" s="1" customFormat="1" ht="15.6" x14ac:dyDescent="0.3">
      <c r="B182" s="180"/>
      <c r="C182" s="182"/>
      <c r="D182" s="84" t="s">
        <v>74</v>
      </c>
      <c r="E182" s="85">
        <v>2</v>
      </c>
    </row>
    <row r="183" spans="2:5" s="1" customFormat="1" ht="15.6" x14ac:dyDescent="0.3">
      <c r="B183" s="180"/>
      <c r="C183" s="182"/>
      <c r="D183" s="84" t="s">
        <v>75</v>
      </c>
      <c r="E183" s="85">
        <v>1</v>
      </c>
    </row>
    <row r="184" spans="2:5" s="1" customFormat="1" ht="15.6" x14ac:dyDescent="0.3">
      <c r="B184" s="180"/>
      <c r="C184" s="182"/>
      <c r="D184" s="84" t="s">
        <v>76</v>
      </c>
      <c r="E184" s="85">
        <v>6</v>
      </c>
    </row>
    <row r="185" spans="2:5" s="1" customFormat="1" ht="15.6" x14ac:dyDescent="0.3">
      <c r="B185" s="180"/>
      <c r="C185" s="182"/>
      <c r="D185" s="84" t="s">
        <v>77</v>
      </c>
      <c r="E185" s="85">
        <v>13</v>
      </c>
    </row>
    <row r="186" spans="2:5" s="1" customFormat="1" ht="15.6" x14ac:dyDescent="0.3">
      <c r="B186" s="180"/>
      <c r="C186" s="182"/>
      <c r="D186" s="84" t="s">
        <v>78</v>
      </c>
      <c r="E186" s="85">
        <v>1</v>
      </c>
    </row>
    <row r="187" spans="2:5" s="1" customFormat="1" ht="15.6" x14ac:dyDescent="0.3">
      <c r="B187" s="180"/>
      <c r="C187" s="182"/>
      <c r="D187" s="84" t="s">
        <v>79</v>
      </c>
      <c r="E187" s="85">
        <v>0</v>
      </c>
    </row>
    <row r="188" spans="2:5" s="1" customFormat="1" ht="15.6" x14ac:dyDescent="0.3">
      <c r="B188" s="180"/>
      <c r="C188" s="182"/>
      <c r="D188" s="84" t="s">
        <v>80</v>
      </c>
      <c r="E188" s="85">
        <v>65</v>
      </c>
    </row>
    <row r="189" spans="2:5" s="1" customFormat="1" ht="15.6" x14ac:dyDescent="0.3">
      <c r="B189" s="180"/>
      <c r="C189" s="182"/>
      <c r="D189" s="84" t="s">
        <v>81</v>
      </c>
      <c r="E189" s="85">
        <v>2</v>
      </c>
    </row>
    <row r="190" spans="2:5" s="1" customFormat="1" ht="15.6" x14ac:dyDescent="0.3">
      <c r="B190" s="180"/>
      <c r="C190" s="182"/>
      <c r="D190" s="84" t="s">
        <v>82</v>
      </c>
      <c r="E190" s="85">
        <v>0</v>
      </c>
    </row>
    <row r="191" spans="2:5" s="1" customFormat="1" ht="15.6" x14ac:dyDescent="0.3">
      <c r="B191" s="180"/>
      <c r="C191" s="182"/>
      <c r="D191" s="84" t="s">
        <v>83</v>
      </c>
      <c r="E191" s="85">
        <v>0</v>
      </c>
    </row>
    <row r="192" spans="2:5" s="1" customFormat="1" ht="15.6" x14ac:dyDescent="0.3">
      <c r="B192" s="180"/>
      <c r="C192" s="182"/>
      <c r="D192" s="84" t="s">
        <v>84</v>
      </c>
      <c r="E192" s="85">
        <v>0</v>
      </c>
    </row>
    <row r="193" spans="2:5" s="1" customFormat="1" ht="15.6" x14ac:dyDescent="0.3">
      <c r="B193" s="180"/>
      <c r="C193" s="182"/>
      <c r="D193" s="84" t="s">
        <v>85</v>
      </c>
      <c r="E193" s="85">
        <v>6</v>
      </c>
    </row>
    <row r="194" spans="2:5" s="1" customFormat="1" ht="15.6" x14ac:dyDescent="0.3">
      <c r="B194" s="180"/>
      <c r="C194" s="182"/>
      <c r="D194" s="84" t="s">
        <v>86</v>
      </c>
      <c r="E194" s="85">
        <v>0</v>
      </c>
    </row>
    <row r="195" spans="2:5" s="1" customFormat="1" ht="15.6" x14ac:dyDescent="0.3">
      <c r="B195" s="180"/>
      <c r="C195" s="182"/>
      <c r="D195" s="84" t="s">
        <v>87</v>
      </c>
      <c r="E195" s="85">
        <v>1</v>
      </c>
    </row>
    <row r="196" spans="2:5" s="1" customFormat="1" ht="15.6" x14ac:dyDescent="0.3">
      <c r="B196" s="180"/>
      <c r="C196" s="182"/>
      <c r="D196" s="84" t="s">
        <v>88</v>
      </c>
      <c r="E196" s="85">
        <v>24</v>
      </c>
    </row>
    <row r="197" spans="2:5" s="1" customFormat="1" ht="15.6" x14ac:dyDescent="0.3">
      <c r="B197" s="180"/>
      <c r="C197" s="182"/>
      <c r="D197" s="84" t="s">
        <v>89</v>
      </c>
      <c r="E197" s="85">
        <v>50</v>
      </c>
    </row>
    <row r="198" spans="2:5" s="1" customFormat="1" ht="15" customHeight="1" x14ac:dyDescent="0.3">
      <c r="B198" s="180"/>
      <c r="C198" s="184" t="s">
        <v>90</v>
      </c>
      <c r="D198" s="84">
        <v>20601</v>
      </c>
      <c r="E198" s="85">
        <v>3</v>
      </c>
    </row>
    <row r="199" spans="2:5" s="1" customFormat="1" ht="15" customHeight="1" x14ac:dyDescent="0.3">
      <c r="B199" s="180"/>
      <c r="C199" s="185"/>
      <c r="D199" s="84">
        <v>20607</v>
      </c>
      <c r="E199" s="85">
        <v>42</v>
      </c>
    </row>
    <row r="200" spans="2:5" s="1" customFormat="1" ht="15" customHeight="1" x14ac:dyDescent="0.3">
      <c r="B200" s="180"/>
      <c r="C200" s="185"/>
      <c r="D200" s="84" t="s">
        <v>91</v>
      </c>
      <c r="E200" s="85">
        <v>3</v>
      </c>
    </row>
    <row r="201" spans="2:5" s="1" customFormat="1" ht="15.6" x14ac:dyDescent="0.3">
      <c r="B201" s="180"/>
      <c r="C201" s="185"/>
      <c r="D201" s="84">
        <v>20613</v>
      </c>
      <c r="E201" s="85">
        <v>61</v>
      </c>
    </row>
    <row r="202" spans="2:5" s="1" customFormat="1" ht="15.6" x14ac:dyDescent="0.3">
      <c r="B202" s="180"/>
      <c r="C202" s="185"/>
      <c r="D202" s="84" t="s">
        <v>92</v>
      </c>
      <c r="E202" s="85">
        <v>0</v>
      </c>
    </row>
    <row r="203" spans="2:5" s="1" customFormat="1" ht="15.6" x14ac:dyDescent="0.3">
      <c r="B203" s="180"/>
      <c r="C203" s="185"/>
      <c r="D203" s="84">
        <v>20744</v>
      </c>
      <c r="E203" s="85">
        <v>0</v>
      </c>
    </row>
    <row r="204" spans="2:5" s="1" customFormat="1" ht="15.6" x14ac:dyDescent="0.3">
      <c r="B204" s="180"/>
      <c r="C204" s="185"/>
      <c r="D204" s="84" t="s">
        <v>95</v>
      </c>
      <c r="E204" s="85">
        <v>0</v>
      </c>
    </row>
    <row r="205" spans="2:5" s="1" customFormat="1" ht="15.6" x14ac:dyDescent="0.3">
      <c r="B205" s="180"/>
      <c r="C205" s="184" t="s">
        <v>96</v>
      </c>
      <c r="D205" s="84" t="s">
        <v>97</v>
      </c>
      <c r="E205" s="85">
        <v>1</v>
      </c>
    </row>
    <row r="206" spans="2:5" s="1" customFormat="1" ht="15.6" x14ac:dyDescent="0.3">
      <c r="B206" s="180"/>
      <c r="C206" s="185"/>
      <c r="D206" s="84" t="s">
        <v>98</v>
      </c>
      <c r="E206" s="85">
        <v>3</v>
      </c>
    </row>
    <row r="207" spans="2:5" s="1" customFormat="1" ht="15.6" x14ac:dyDescent="0.3">
      <c r="B207" s="180"/>
      <c r="C207" s="185"/>
      <c r="D207" s="84" t="s">
        <v>99</v>
      </c>
      <c r="E207" s="85">
        <v>1</v>
      </c>
    </row>
    <row r="208" spans="2:5" s="1" customFormat="1" ht="15.6" x14ac:dyDescent="0.3">
      <c r="B208" s="180"/>
      <c r="C208" s="185"/>
      <c r="D208" s="84" t="s">
        <v>100</v>
      </c>
      <c r="E208" s="85">
        <v>23</v>
      </c>
    </row>
    <row r="209" spans="2:5" s="1" customFormat="1" ht="15.6" x14ac:dyDescent="0.3">
      <c r="B209" s="180"/>
      <c r="C209" s="185"/>
      <c r="D209" s="84" t="s">
        <v>101</v>
      </c>
      <c r="E209" s="85">
        <v>6</v>
      </c>
    </row>
    <row r="210" spans="2:5" s="1" customFormat="1" ht="15.6" x14ac:dyDescent="0.3">
      <c r="B210" s="180"/>
      <c r="C210" s="185"/>
      <c r="D210" s="84" t="s">
        <v>102</v>
      </c>
      <c r="E210" s="85">
        <v>1</v>
      </c>
    </row>
    <row r="211" spans="2:5" s="1" customFormat="1" ht="15.6" x14ac:dyDescent="0.3">
      <c r="B211" s="180"/>
      <c r="C211" s="185"/>
      <c r="D211" s="84" t="s">
        <v>103</v>
      </c>
      <c r="E211" s="85">
        <v>5</v>
      </c>
    </row>
    <row r="212" spans="2:5" s="1" customFormat="1" ht="15.6" x14ac:dyDescent="0.3">
      <c r="B212" s="180"/>
      <c r="C212" s="185"/>
      <c r="D212" s="84" t="s">
        <v>104</v>
      </c>
      <c r="E212" s="85">
        <v>3</v>
      </c>
    </row>
    <row r="213" spans="2:5" s="1" customFormat="1" ht="15.6" x14ac:dyDescent="0.3">
      <c r="B213" s="180"/>
      <c r="C213" s="185"/>
      <c r="D213" s="84" t="s">
        <v>105</v>
      </c>
      <c r="E213" s="85">
        <v>0</v>
      </c>
    </row>
    <row r="214" spans="2:5" s="1" customFormat="1" ht="15.6" x14ac:dyDescent="0.3">
      <c r="B214" s="180"/>
      <c r="C214" s="185"/>
      <c r="D214" s="84" t="s">
        <v>106</v>
      </c>
      <c r="E214" s="85">
        <v>0</v>
      </c>
    </row>
    <row r="215" spans="2:5" s="1" customFormat="1" ht="15.6" x14ac:dyDescent="0.3">
      <c r="B215" s="180"/>
      <c r="C215" s="185"/>
      <c r="D215" s="84" t="s">
        <v>107</v>
      </c>
      <c r="E215" s="85">
        <v>1</v>
      </c>
    </row>
    <row r="216" spans="2:5" s="1" customFormat="1" ht="15.6" x14ac:dyDescent="0.3">
      <c r="B216" s="180"/>
      <c r="C216" s="185"/>
      <c r="D216" s="84" t="s">
        <v>108</v>
      </c>
      <c r="E216" s="85">
        <v>1</v>
      </c>
    </row>
    <row r="217" spans="2:5" s="1" customFormat="1" ht="15.6" x14ac:dyDescent="0.3">
      <c r="B217" s="180"/>
      <c r="C217" s="185"/>
      <c r="D217" s="84" t="s">
        <v>109</v>
      </c>
      <c r="E217" s="85">
        <v>5</v>
      </c>
    </row>
    <row r="218" spans="2:5" s="1" customFormat="1" ht="15.6" x14ac:dyDescent="0.3">
      <c r="B218" s="180"/>
      <c r="C218" s="185"/>
      <c r="D218" s="84" t="s">
        <v>110</v>
      </c>
      <c r="E218" s="85">
        <v>0</v>
      </c>
    </row>
    <row r="219" spans="2:5" s="1" customFormat="1" ht="15.6" x14ac:dyDescent="0.3">
      <c r="B219" s="180"/>
      <c r="C219" s="185"/>
      <c r="D219" s="84" t="s">
        <v>111</v>
      </c>
      <c r="E219" s="85">
        <v>12</v>
      </c>
    </row>
    <row r="220" spans="2:5" s="1" customFormat="1" ht="15.6" x14ac:dyDescent="0.3">
      <c r="B220" s="180"/>
      <c r="C220" s="185"/>
      <c r="D220" s="84" t="s">
        <v>112</v>
      </c>
      <c r="E220" s="85">
        <v>16</v>
      </c>
    </row>
    <row r="221" spans="2:5" s="1" customFormat="1" ht="15.6" x14ac:dyDescent="0.3">
      <c r="B221" s="180"/>
      <c r="C221" s="185"/>
      <c r="D221" s="84" t="s">
        <v>113</v>
      </c>
      <c r="E221" s="85">
        <v>46</v>
      </c>
    </row>
    <row r="222" spans="2:5" s="1" customFormat="1" ht="15.6" x14ac:dyDescent="0.3">
      <c r="B222" s="180"/>
      <c r="C222" s="185"/>
      <c r="D222" s="84" t="s">
        <v>114</v>
      </c>
      <c r="E222" s="85">
        <v>0</v>
      </c>
    </row>
    <row r="223" spans="2:5" s="1" customFormat="1" ht="15.6" x14ac:dyDescent="0.3">
      <c r="B223" s="180"/>
      <c r="C223" s="185"/>
      <c r="D223" s="84">
        <v>20659</v>
      </c>
      <c r="E223" s="85">
        <v>44</v>
      </c>
    </row>
    <row r="224" spans="2:5" s="1" customFormat="1" ht="15.6" x14ac:dyDescent="0.3">
      <c r="B224" s="180"/>
      <c r="C224" s="185"/>
      <c r="D224" s="84" t="s">
        <v>115</v>
      </c>
      <c r="E224" s="85">
        <v>1</v>
      </c>
    </row>
    <row r="225" spans="2:5" s="1" customFormat="1" ht="15.6" x14ac:dyDescent="0.3">
      <c r="B225" s="180"/>
      <c r="C225" s="185"/>
      <c r="D225" s="84" t="s">
        <v>116</v>
      </c>
      <c r="E225" s="85">
        <v>1</v>
      </c>
    </row>
    <row r="226" spans="2:5" s="1" customFormat="1" ht="15.6" x14ac:dyDescent="0.3">
      <c r="B226" s="180"/>
      <c r="C226" s="185"/>
      <c r="D226" s="84" t="s">
        <v>117</v>
      </c>
      <c r="E226" s="85">
        <v>3</v>
      </c>
    </row>
    <row r="227" spans="2:5" s="1" customFormat="1" ht="15.6" x14ac:dyDescent="0.3">
      <c r="B227" s="180"/>
      <c r="C227" s="185"/>
      <c r="D227" s="84" t="s">
        <v>118</v>
      </c>
      <c r="E227" s="85">
        <v>0</v>
      </c>
    </row>
    <row r="228" spans="2:5" s="1" customFormat="1" ht="15.6" x14ac:dyDescent="0.3">
      <c r="B228" s="180"/>
      <c r="C228" s="185"/>
      <c r="D228" s="84" t="s">
        <v>119</v>
      </c>
      <c r="E228" s="85">
        <v>6</v>
      </c>
    </row>
    <row r="229" spans="2:5" s="1" customFormat="1" ht="15.6" x14ac:dyDescent="0.3">
      <c r="B229" s="180"/>
      <c r="C229" s="185"/>
      <c r="D229" s="84" t="s">
        <v>120</v>
      </c>
      <c r="E229" s="85">
        <v>0</v>
      </c>
    </row>
    <row r="230" spans="2:5" s="1" customFormat="1" ht="15.6" x14ac:dyDescent="0.3">
      <c r="B230" s="180"/>
      <c r="C230" s="185"/>
      <c r="D230" s="84" t="s">
        <v>121</v>
      </c>
      <c r="E230" s="85">
        <v>1</v>
      </c>
    </row>
    <row r="231" spans="2:5" s="1" customFormat="1" ht="15.6" x14ac:dyDescent="0.3">
      <c r="B231" s="180"/>
      <c r="C231" s="185"/>
      <c r="D231" s="84" t="s">
        <v>122</v>
      </c>
      <c r="E231" s="85">
        <v>0</v>
      </c>
    </row>
    <row r="232" spans="2:5" s="1" customFormat="1" ht="15.6" x14ac:dyDescent="0.3">
      <c r="B232" s="180"/>
      <c r="C232" s="185"/>
      <c r="D232" s="84" t="s">
        <v>123</v>
      </c>
      <c r="E232" s="85">
        <v>1</v>
      </c>
    </row>
    <row r="233" spans="2:5" s="1" customFormat="1" ht="16.2" thickBot="1" x14ac:dyDescent="0.35">
      <c r="B233" s="180"/>
      <c r="C233" s="186"/>
      <c r="D233" s="86" t="s">
        <v>124</v>
      </c>
      <c r="E233" s="87">
        <v>0</v>
      </c>
    </row>
    <row r="234" spans="2:5" s="1" customFormat="1" ht="16.2" thickBot="1" x14ac:dyDescent="0.35">
      <c r="B234" s="70" t="s">
        <v>6</v>
      </c>
      <c r="C234" s="88" t="s">
        <v>7</v>
      </c>
      <c r="D234" s="88" t="s">
        <v>7</v>
      </c>
      <c r="E234" s="124">
        <f>SUM(E160:E233)</f>
        <v>922</v>
      </c>
    </row>
    <row r="235" spans="2:5" ht="16.2" thickBot="1" x14ac:dyDescent="0.35">
      <c r="B235" s="25"/>
      <c r="C235" s="28"/>
      <c r="D235" s="28"/>
      <c r="E235" s="29"/>
    </row>
    <row r="236" spans="2:5" ht="15" thickBot="1" x14ac:dyDescent="0.35">
      <c r="B236" s="199" t="s">
        <v>8</v>
      </c>
      <c r="C236" s="200"/>
      <c r="D236" s="200"/>
      <c r="E236" s="201"/>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84" fitToHeight="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43"/>
  <sheetViews>
    <sheetView zoomScale="80" zoomScaleNormal="80" workbookViewId="0">
      <pane ySplit="5" topLeftCell="A6" activePane="bottomLeft" state="frozen"/>
      <selection activeCell="B6" sqref="B6:B79"/>
      <selection pane="bottomLeft" activeCell="D8" sqref="D8"/>
    </sheetView>
  </sheetViews>
  <sheetFormatPr defaultRowHeight="14.4" x14ac:dyDescent="0.3"/>
  <cols>
    <col min="2" max="2" width="18.6640625" customWidth="1"/>
    <col min="3" max="4" width="17.88671875" customWidth="1"/>
    <col min="5" max="7" width="21.5546875" customWidth="1"/>
    <col min="8" max="8" width="24.33203125" customWidth="1"/>
    <col min="9" max="16" width="9.109375"/>
  </cols>
  <sheetData>
    <row r="1" spans="1:8" ht="15.75" customHeight="1" thickBot="1" x14ac:dyDescent="0.35">
      <c r="B1" s="51"/>
    </row>
    <row r="2" spans="1:8" ht="65.400000000000006" customHeight="1" thickBot="1" x14ac:dyDescent="0.35">
      <c r="B2" s="202" t="s">
        <v>43</v>
      </c>
      <c r="C2" s="203"/>
      <c r="D2" s="203"/>
      <c r="E2" s="203"/>
      <c r="F2" s="203"/>
      <c r="G2" s="204"/>
      <c r="H2" s="208"/>
    </row>
    <row r="3" spans="1:8" ht="15.75" customHeight="1" thickBot="1" x14ac:dyDescent="0.35">
      <c r="B3" s="205"/>
      <c r="C3" s="205"/>
      <c r="D3" s="205"/>
      <c r="E3" s="205"/>
      <c r="F3" s="205"/>
      <c r="G3" s="205"/>
      <c r="H3" s="208"/>
    </row>
    <row r="4" spans="1:8" ht="16.2" hidden="1" thickBot="1" x14ac:dyDescent="0.35">
      <c r="B4" s="1"/>
      <c r="C4" s="11" t="s">
        <v>136</v>
      </c>
      <c r="D4" s="1"/>
      <c r="E4" s="11" t="s">
        <v>137</v>
      </c>
      <c r="F4" s="11"/>
      <c r="G4" s="11" t="s">
        <v>138</v>
      </c>
      <c r="H4" s="208"/>
    </row>
    <row r="5" spans="1:8" ht="73.5" customHeight="1" thickBot="1" x14ac:dyDescent="0.35">
      <c r="B5" s="54" t="s">
        <v>11</v>
      </c>
      <c r="C5" s="55" t="s">
        <v>0</v>
      </c>
      <c r="D5" s="55" t="s">
        <v>9</v>
      </c>
      <c r="E5" s="56" t="s">
        <v>19</v>
      </c>
      <c r="F5" s="39" t="s">
        <v>44</v>
      </c>
      <c r="G5" s="62" t="s">
        <v>23</v>
      </c>
      <c r="H5" s="208"/>
    </row>
    <row r="6" spans="1:8" s="1" customFormat="1" ht="15.75" customHeight="1" x14ac:dyDescent="0.3">
      <c r="A6" s="43"/>
      <c r="B6" s="209" t="s">
        <v>12</v>
      </c>
      <c r="C6" s="197" t="s">
        <v>51</v>
      </c>
      <c r="D6" s="84" t="s">
        <v>52</v>
      </c>
      <c r="E6" s="116">
        <v>3</v>
      </c>
      <c r="F6" s="134">
        <v>280</v>
      </c>
      <c r="G6" s="98">
        <v>708.6</v>
      </c>
      <c r="H6" s="43"/>
    </row>
    <row r="7" spans="1:8" s="1" customFormat="1" ht="15.6" x14ac:dyDescent="0.3">
      <c r="A7" s="43"/>
      <c r="B7" s="210"/>
      <c r="C7" s="182"/>
      <c r="D7" s="84" t="s">
        <v>53</v>
      </c>
      <c r="E7" s="116">
        <v>2</v>
      </c>
      <c r="F7" s="134">
        <v>90</v>
      </c>
      <c r="G7" s="139">
        <v>0</v>
      </c>
      <c r="H7" s="43"/>
    </row>
    <row r="8" spans="1:8" s="1" customFormat="1" ht="15.6" x14ac:dyDescent="0.3">
      <c r="A8" s="43"/>
      <c r="B8" s="210"/>
      <c r="C8" s="182"/>
      <c r="D8" s="84" t="s">
        <v>54</v>
      </c>
      <c r="E8" s="116">
        <v>57</v>
      </c>
      <c r="F8" s="134">
        <v>194.76190476190499</v>
      </c>
      <c r="G8" s="140">
        <v>16295.25</v>
      </c>
      <c r="H8" s="43"/>
    </row>
    <row r="9" spans="1:8" s="1" customFormat="1" ht="15.6" x14ac:dyDescent="0.3">
      <c r="A9" s="43"/>
      <c r="B9" s="210"/>
      <c r="C9" s="182"/>
      <c r="D9" s="84" t="s">
        <v>55</v>
      </c>
      <c r="E9" s="116">
        <v>190</v>
      </c>
      <c r="F9" s="134">
        <v>164.926108374384</v>
      </c>
      <c r="G9" s="140">
        <v>29604.46</v>
      </c>
      <c r="H9" s="43"/>
    </row>
    <row r="10" spans="1:8" s="1" customFormat="1" ht="15.6" x14ac:dyDescent="0.3">
      <c r="A10" s="43"/>
      <c r="B10" s="210"/>
      <c r="C10" s="182"/>
      <c r="D10" s="84" t="s">
        <v>56</v>
      </c>
      <c r="E10" s="116">
        <v>18</v>
      </c>
      <c r="F10" s="134">
        <v>172.5</v>
      </c>
      <c r="G10" s="140">
        <v>4759.66</v>
      </c>
      <c r="H10" s="43"/>
    </row>
    <row r="11" spans="1:8" s="1" customFormat="1" ht="15.6" x14ac:dyDescent="0.3">
      <c r="A11" s="43"/>
      <c r="B11" s="210"/>
      <c r="C11" s="182"/>
      <c r="D11" s="84">
        <v>20678</v>
      </c>
      <c r="E11" s="116">
        <v>85</v>
      </c>
      <c r="F11" s="134">
        <v>161.123595505618</v>
      </c>
      <c r="G11" s="140">
        <v>15813.67</v>
      </c>
      <c r="H11" s="43"/>
    </row>
    <row r="12" spans="1:8" s="1" customFormat="1" ht="15.6" x14ac:dyDescent="0.3">
      <c r="A12" s="43"/>
      <c r="B12" s="210"/>
      <c r="C12" s="182"/>
      <c r="D12" s="84" t="s">
        <v>58</v>
      </c>
      <c r="E12" s="116">
        <v>44</v>
      </c>
      <c r="F12" s="134">
        <v>167.60869565217399</v>
      </c>
      <c r="G12" s="140">
        <v>6870.24</v>
      </c>
      <c r="H12" s="43"/>
    </row>
    <row r="13" spans="1:8" s="1" customFormat="1" ht="15.6" x14ac:dyDescent="0.3">
      <c r="A13" s="43"/>
      <c r="B13" s="210"/>
      <c r="C13" s="182"/>
      <c r="D13" s="84" t="s">
        <v>59</v>
      </c>
      <c r="E13" s="116">
        <v>9</v>
      </c>
      <c r="F13" s="134">
        <v>126.666666666667</v>
      </c>
      <c r="G13" s="140">
        <v>1490.5</v>
      </c>
      <c r="H13" s="43"/>
    </row>
    <row r="14" spans="1:8" s="1" customFormat="1" ht="15.6" x14ac:dyDescent="0.3">
      <c r="A14" s="43"/>
      <c r="B14" s="210"/>
      <c r="C14" s="182"/>
      <c r="D14" s="84" t="s">
        <v>60</v>
      </c>
      <c r="E14" s="116">
        <v>7</v>
      </c>
      <c r="F14" s="134">
        <v>137.142857142857</v>
      </c>
      <c r="G14" s="140">
        <v>532.29</v>
      </c>
      <c r="H14" s="43"/>
    </row>
    <row r="15" spans="1:8" s="1" customFormat="1" ht="18" customHeight="1" x14ac:dyDescent="0.3">
      <c r="A15" s="43"/>
      <c r="B15" s="210"/>
      <c r="C15" s="182"/>
      <c r="D15" s="84" t="s">
        <v>61</v>
      </c>
      <c r="E15" s="116">
        <v>0</v>
      </c>
      <c r="F15" s="134">
        <v>0</v>
      </c>
      <c r="G15" s="140">
        <v>0</v>
      </c>
      <c r="H15" s="43"/>
    </row>
    <row r="16" spans="1:8" s="1" customFormat="1" ht="15.6" x14ac:dyDescent="0.3">
      <c r="A16" s="43"/>
      <c r="B16" s="210"/>
      <c r="C16" s="182"/>
      <c r="D16" s="84" t="s">
        <v>62</v>
      </c>
      <c r="E16" s="116">
        <v>12</v>
      </c>
      <c r="F16" s="134">
        <v>237.69230769230799</v>
      </c>
      <c r="G16" s="140">
        <v>1879.55</v>
      </c>
      <c r="H16" s="43"/>
    </row>
    <row r="17" spans="1:8" s="1" customFormat="1" ht="15.6" x14ac:dyDescent="0.3">
      <c r="A17" s="43"/>
      <c r="B17" s="210"/>
      <c r="C17" s="182"/>
      <c r="D17" s="84" t="s">
        <v>63</v>
      </c>
      <c r="E17" s="116">
        <v>17</v>
      </c>
      <c r="F17" s="134">
        <v>132.272727272727</v>
      </c>
      <c r="G17" s="140">
        <v>4489.0600000000004</v>
      </c>
      <c r="H17" s="43"/>
    </row>
    <row r="18" spans="1:8" s="1" customFormat="1" ht="15.6" x14ac:dyDescent="0.3">
      <c r="A18" s="43"/>
      <c r="B18" s="210"/>
      <c r="C18" s="181" t="s">
        <v>64</v>
      </c>
      <c r="D18" s="84" t="s">
        <v>65</v>
      </c>
      <c r="E18" s="84">
        <v>383</v>
      </c>
      <c r="F18" s="135">
        <v>164.44987775061099</v>
      </c>
      <c r="G18" s="140">
        <v>67153.39</v>
      </c>
      <c r="H18" s="43"/>
    </row>
    <row r="19" spans="1:8" s="1" customFormat="1" ht="15.6" x14ac:dyDescent="0.3">
      <c r="A19" s="43"/>
      <c r="B19" s="210"/>
      <c r="C19" s="182"/>
      <c r="D19" s="84" t="s">
        <v>66</v>
      </c>
      <c r="E19" s="84">
        <v>444</v>
      </c>
      <c r="F19" s="135">
        <v>162.875</v>
      </c>
      <c r="G19" s="140">
        <v>66484.34</v>
      </c>
      <c r="H19" s="43"/>
    </row>
    <row r="20" spans="1:8" s="1" customFormat="1" ht="15.6" x14ac:dyDescent="0.3">
      <c r="A20" s="43"/>
      <c r="B20" s="210"/>
      <c r="C20" s="182"/>
      <c r="D20" s="84" t="s">
        <v>67</v>
      </c>
      <c r="E20" s="84">
        <v>463</v>
      </c>
      <c r="F20" s="135">
        <v>165.96273291925499</v>
      </c>
      <c r="G20" s="140">
        <v>76642.52</v>
      </c>
      <c r="H20" s="43"/>
    </row>
    <row r="21" spans="1:8" s="1" customFormat="1" ht="15.6" x14ac:dyDescent="0.3">
      <c r="A21" s="43"/>
      <c r="B21" s="210"/>
      <c r="C21" s="182"/>
      <c r="D21" s="84" t="s">
        <v>68</v>
      </c>
      <c r="E21" s="84">
        <v>1</v>
      </c>
      <c r="F21" s="135">
        <v>90</v>
      </c>
      <c r="G21" s="140">
        <v>80</v>
      </c>
      <c r="H21" s="43"/>
    </row>
    <row r="22" spans="1:8" s="1" customFormat="1" ht="15.6" x14ac:dyDescent="0.3">
      <c r="A22" s="43"/>
      <c r="B22" s="210"/>
      <c r="C22" s="182"/>
      <c r="D22" s="84" t="s">
        <v>69</v>
      </c>
      <c r="E22" s="84">
        <v>4</v>
      </c>
      <c r="F22" s="135">
        <v>210</v>
      </c>
      <c r="G22" s="140">
        <v>1203.78</v>
      </c>
      <c r="H22" s="43"/>
    </row>
    <row r="23" spans="1:8" s="1" customFormat="1" ht="15.6" x14ac:dyDescent="0.3">
      <c r="A23" s="43"/>
      <c r="B23" s="210"/>
      <c r="C23" s="182"/>
      <c r="D23" s="84" t="s">
        <v>70</v>
      </c>
      <c r="E23" s="84">
        <v>1</v>
      </c>
      <c r="F23" s="135">
        <v>360</v>
      </c>
      <c r="G23" s="140">
        <v>600</v>
      </c>
      <c r="H23" s="43"/>
    </row>
    <row r="24" spans="1:8" s="1" customFormat="1" ht="15.6" x14ac:dyDescent="0.3">
      <c r="A24" s="43"/>
      <c r="B24" s="210"/>
      <c r="C24" s="182"/>
      <c r="D24" s="84" t="s">
        <v>71</v>
      </c>
      <c r="E24" s="84">
        <v>8</v>
      </c>
      <c r="F24" s="135">
        <v>217.5</v>
      </c>
      <c r="G24" s="140">
        <v>1400</v>
      </c>
      <c r="H24" s="43"/>
    </row>
    <row r="25" spans="1:8" s="1" customFormat="1" ht="15.6" x14ac:dyDescent="0.3">
      <c r="A25" s="43"/>
      <c r="B25" s="210"/>
      <c r="C25" s="182"/>
      <c r="D25" s="84" t="s">
        <v>72</v>
      </c>
      <c r="E25" s="84">
        <v>121</v>
      </c>
      <c r="F25" s="135">
        <v>156.976744186047</v>
      </c>
      <c r="G25" s="140">
        <v>17585.88</v>
      </c>
      <c r="H25" s="43"/>
    </row>
    <row r="26" spans="1:8" s="1" customFormat="1" ht="15.6" x14ac:dyDescent="0.3">
      <c r="A26" s="43"/>
      <c r="B26" s="210"/>
      <c r="C26" s="182"/>
      <c r="D26" s="84" t="s">
        <v>73</v>
      </c>
      <c r="E26" s="84">
        <v>4</v>
      </c>
      <c r="F26" s="135">
        <v>142.5</v>
      </c>
      <c r="G26" s="140">
        <v>431.91</v>
      </c>
      <c r="H26" s="43"/>
    </row>
    <row r="27" spans="1:8" s="1" customFormat="1" ht="15.6" x14ac:dyDescent="0.3">
      <c r="A27" s="43"/>
      <c r="B27" s="210"/>
      <c r="C27" s="182"/>
      <c r="D27" s="84">
        <v>20622</v>
      </c>
      <c r="E27" s="84">
        <v>12</v>
      </c>
      <c r="F27" s="135">
        <v>173.57142857142901</v>
      </c>
      <c r="G27" s="140">
        <v>2830.75</v>
      </c>
      <c r="H27" s="43"/>
    </row>
    <row r="28" spans="1:8" s="1" customFormat="1" ht="15.6" x14ac:dyDescent="0.3">
      <c r="A28" s="43"/>
      <c r="B28" s="210"/>
      <c r="C28" s="182"/>
      <c r="D28" s="84" t="s">
        <v>74</v>
      </c>
      <c r="E28" s="84">
        <v>8</v>
      </c>
      <c r="F28" s="135">
        <v>180</v>
      </c>
      <c r="G28" s="140">
        <v>1300</v>
      </c>
      <c r="H28" s="43"/>
    </row>
    <row r="29" spans="1:8" s="1" customFormat="1" ht="15.6" x14ac:dyDescent="0.3">
      <c r="A29" s="43"/>
      <c r="B29" s="210"/>
      <c r="C29" s="182"/>
      <c r="D29" s="84" t="s">
        <v>75</v>
      </c>
      <c r="E29" s="84">
        <v>2</v>
      </c>
      <c r="F29" s="135">
        <v>300</v>
      </c>
      <c r="G29" s="140">
        <v>37</v>
      </c>
      <c r="H29" s="43"/>
    </row>
    <row r="30" spans="1:8" s="1" customFormat="1" ht="15.6" x14ac:dyDescent="0.3">
      <c r="A30" s="43"/>
      <c r="B30" s="210"/>
      <c r="C30" s="182"/>
      <c r="D30" s="84" t="s">
        <v>76</v>
      </c>
      <c r="E30" s="84">
        <v>49</v>
      </c>
      <c r="F30" s="135">
        <v>151.17647058823499</v>
      </c>
      <c r="G30" s="140">
        <v>12880.35</v>
      </c>
      <c r="H30" s="43"/>
    </row>
    <row r="31" spans="1:8" s="1" customFormat="1" ht="15.6" x14ac:dyDescent="0.3">
      <c r="A31" s="43"/>
      <c r="B31" s="210"/>
      <c r="C31" s="182"/>
      <c r="D31" s="84" t="s">
        <v>77</v>
      </c>
      <c r="E31" s="84">
        <v>109</v>
      </c>
      <c r="F31" s="135">
        <v>180.258620689655</v>
      </c>
      <c r="G31" s="140">
        <v>20438.09</v>
      </c>
      <c r="H31" s="43"/>
    </row>
    <row r="32" spans="1:8" s="1" customFormat="1" ht="15.6" x14ac:dyDescent="0.3">
      <c r="A32" s="43"/>
      <c r="B32" s="210"/>
      <c r="C32" s="182"/>
      <c r="D32" s="84" t="s">
        <v>78</v>
      </c>
      <c r="E32" s="84">
        <v>0</v>
      </c>
      <c r="F32" s="135">
        <v>0</v>
      </c>
      <c r="G32" s="140">
        <v>0</v>
      </c>
      <c r="H32" s="43"/>
    </row>
    <row r="33" spans="1:8" s="1" customFormat="1" ht="15.6" x14ac:dyDescent="0.3">
      <c r="A33" s="43"/>
      <c r="B33" s="210"/>
      <c r="C33" s="182"/>
      <c r="D33" s="84" t="s">
        <v>79</v>
      </c>
      <c r="E33" s="84">
        <v>5</v>
      </c>
      <c r="F33" s="135">
        <v>162</v>
      </c>
      <c r="G33" s="140">
        <v>1476</v>
      </c>
      <c r="H33" s="43"/>
    </row>
    <row r="34" spans="1:8" s="1" customFormat="1" ht="15.6" x14ac:dyDescent="0.3">
      <c r="A34" s="43"/>
      <c r="B34" s="210"/>
      <c r="C34" s="182"/>
      <c r="D34" s="84" t="s">
        <v>80</v>
      </c>
      <c r="E34" s="84">
        <v>161</v>
      </c>
      <c r="F34" s="135">
        <v>168.857142857143</v>
      </c>
      <c r="G34" s="140">
        <v>28905.119999999999</v>
      </c>
      <c r="H34" s="43"/>
    </row>
    <row r="35" spans="1:8" s="1" customFormat="1" ht="15.6" x14ac:dyDescent="0.3">
      <c r="A35" s="43"/>
      <c r="B35" s="210"/>
      <c r="C35" s="182"/>
      <c r="D35" s="84" t="s">
        <v>81</v>
      </c>
      <c r="E35" s="84">
        <v>9</v>
      </c>
      <c r="F35" s="135">
        <v>156.666666666667</v>
      </c>
      <c r="G35" s="140">
        <v>1345</v>
      </c>
      <c r="H35" s="43"/>
    </row>
    <row r="36" spans="1:8" s="1" customFormat="1" ht="15.6" x14ac:dyDescent="0.3">
      <c r="A36" s="43"/>
      <c r="B36" s="210"/>
      <c r="C36" s="182"/>
      <c r="D36" s="84" t="s">
        <v>82</v>
      </c>
      <c r="E36" s="84">
        <v>0</v>
      </c>
      <c r="F36" s="135">
        <v>0</v>
      </c>
      <c r="G36" s="140">
        <v>0</v>
      </c>
      <c r="H36" s="43"/>
    </row>
    <row r="37" spans="1:8" s="1" customFormat="1" ht="15.6" x14ac:dyDescent="0.3">
      <c r="A37" s="43"/>
      <c r="B37" s="210"/>
      <c r="C37" s="182"/>
      <c r="D37" s="84" t="s">
        <v>83</v>
      </c>
      <c r="E37" s="84">
        <v>0</v>
      </c>
      <c r="F37" s="135">
        <v>0</v>
      </c>
      <c r="G37" s="140">
        <v>0</v>
      </c>
      <c r="H37" s="43"/>
    </row>
    <row r="38" spans="1:8" s="1" customFormat="1" ht="15.6" x14ac:dyDescent="0.3">
      <c r="A38" s="43"/>
      <c r="B38" s="210"/>
      <c r="C38" s="182"/>
      <c r="D38" s="84" t="s">
        <v>84</v>
      </c>
      <c r="E38" s="84">
        <v>25</v>
      </c>
      <c r="F38" s="135">
        <v>178.888888888889</v>
      </c>
      <c r="G38" s="140">
        <v>5004.33</v>
      </c>
      <c r="H38" s="43"/>
    </row>
    <row r="39" spans="1:8" s="1" customFormat="1" ht="15.6" x14ac:dyDescent="0.3">
      <c r="A39" s="43"/>
      <c r="B39" s="210"/>
      <c r="C39" s="182"/>
      <c r="D39" s="84" t="s">
        <v>85</v>
      </c>
      <c r="E39" s="84">
        <v>14</v>
      </c>
      <c r="F39" s="135">
        <v>175.71428571428601</v>
      </c>
      <c r="G39" s="140">
        <v>634</v>
      </c>
      <c r="H39" s="43"/>
    </row>
    <row r="40" spans="1:8" s="1" customFormat="1" ht="15.6" x14ac:dyDescent="0.3">
      <c r="A40" s="43"/>
      <c r="B40" s="210"/>
      <c r="C40" s="182"/>
      <c r="D40" s="84" t="s">
        <v>86</v>
      </c>
      <c r="E40" s="84">
        <v>12</v>
      </c>
      <c r="F40" s="135">
        <v>182.5</v>
      </c>
      <c r="G40" s="140">
        <v>1927.59</v>
      </c>
      <c r="H40" s="43"/>
    </row>
    <row r="41" spans="1:8" s="1" customFormat="1" ht="15.6" x14ac:dyDescent="0.3">
      <c r="A41" s="43"/>
      <c r="B41" s="210"/>
      <c r="C41" s="182"/>
      <c r="D41" s="84" t="s">
        <v>87</v>
      </c>
      <c r="E41" s="84">
        <v>16</v>
      </c>
      <c r="F41" s="135">
        <v>232.5</v>
      </c>
      <c r="G41" s="140">
        <v>1989.35</v>
      </c>
      <c r="H41" s="43"/>
    </row>
    <row r="42" spans="1:8" s="1" customFormat="1" ht="15.6" x14ac:dyDescent="0.3">
      <c r="A42" s="43"/>
      <c r="B42" s="210"/>
      <c r="C42" s="182"/>
      <c r="D42" s="84" t="s">
        <v>88</v>
      </c>
      <c r="E42" s="84">
        <v>6</v>
      </c>
      <c r="F42" s="135">
        <v>255</v>
      </c>
      <c r="G42" s="140">
        <v>2461.89</v>
      </c>
      <c r="H42" s="43"/>
    </row>
    <row r="43" spans="1:8" s="1" customFormat="1" ht="15.6" x14ac:dyDescent="0.3">
      <c r="A43" s="43"/>
      <c r="B43" s="210"/>
      <c r="C43" s="182"/>
      <c r="D43" s="84" t="s">
        <v>89</v>
      </c>
      <c r="E43" s="84">
        <v>193</v>
      </c>
      <c r="F43" s="135">
        <v>170.35175879396999</v>
      </c>
      <c r="G43" s="140">
        <v>28983.09</v>
      </c>
      <c r="H43" s="43"/>
    </row>
    <row r="44" spans="1:8" s="1" customFormat="1" ht="15" customHeight="1" x14ac:dyDescent="0.3">
      <c r="A44" s="43"/>
      <c r="B44" s="210"/>
      <c r="C44" s="184" t="s">
        <v>90</v>
      </c>
      <c r="D44" s="84">
        <v>20601</v>
      </c>
      <c r="E44" s="84">
        <v>3</v>
      </c>
      <c r="F44" s="135">
        <v>140</v>
      </c>
      <c r="G44" s="140">
        <v>757.28</v>
      </c>
      <c r="H44" s="43"/>
    </row>
    <row r="45" spans="1:8" s="1" customFormat="1" ht="15" customHeight="1" x14ac:dyDescent="0.3">
      <c r="A45" s="43"/>
      <c r="B45" s="210"/>
      <c r="C45" s="185"/>
      <c r="D45" s="84">
        <v>20607</v>
      </c>
      <c r="E45" s="84">
        <v>161</v>
      </c>
      <c r="F45" s="134">
        <v>182.60115606936401</v>
      </c>
      <c r="G45" s="140">
        <v>35398.839999999997</v>
      </c>
      <c r="H45" s="43"/>
    </row>
    <row r="46" spans="1:8" s="1" customFormat="1" ht="15" customHeight="1" x14ac:dyDescent="0.3">
      <c r="A46" s="43"/>
      <c r="B46" s="210"/>
      <c r="C46" s="185"/>
      <c r="D46" s="84" t="s">
        <v>91</v>
      </c>
      <c r="E46" s="84">
        <v>10</v>
      </c>
      <c r="F46" s="135">
        <v>171</v>
      </c>
      <c r="G46" s="140">
        <v>1729.44</v>
      </c>
      <c r="H46" s="43"/>
    </row>
    <row r="47" spans="1:8" s="1" customFormat="1" ht="15.6" x14ac:dyDescent="0.3">
      <c r="A47" s="43"/>
      <c r="B47" s="210"/>
      <c r="C47" s="185"/>
      <c r="D47" s="84">
        <v>20613</v>
      </c>
      <c r="E47" s="84">
        <v>218</v>
      </c>
      <c r="F47" s="135">
        <v>169.83050847457599</v>
      </c>
      <c r="G47" s="140">
        <v>44237.29</v>
      </c>
      <c r="H47" s="43"/>
    </row>
    <row r="48" spans="1:8" s="1" customFormat="1" ht="15.6" x14ac:dyDescent="0.3">
      <c r="A48" s="43"/>
      <c r="B48" s="210"/>
      <c r="C48" s="185"/>
      <c r="D48" s="84" t="s">
        <v>92</v>
      </c>
      <c r="E48" s="84">
        <v>0</v>
      </c>
      <c r="F48" s="135">
        <v>0</v>
      </c>
      <c r="G48" s="140">
        <v>0</v>
      </c>
      <c r="H48" s="43"/>
    </row>
    <row r="49" spans="1:8" s="1" customFormat="1" ht="15.6" x14ac:dyDescent="0.3">
      <c r="A49" s="43"/>
      <c r="B49" s="210"/>
      <c r="C49" s="185"/>
      <c r="D49" s="84">
        <v>20744</v>
      </c>
      <c r="E49" s="84">
        <v>1</v>
      </c>
      <c r="F49" s="135">
        <v>180</v>
      </c>
      <c r="G49" s="140">
        <v>275</v>
      </c>
      <c r="H49" s="43"/>
    </row>
    <row r="50" spans="1:8" s="1" customFormat="1" ht="15.6" x14ac:dyDescent="0.3">
      <c r="A50" s="43"/>
      <c r="B50" s="210"/>
      <c r="C50" s="185"/>
      <c r="D50" s="84" t="s">
        <v>95</v>
      </c>
      <c r="E50" s="84">
        <v>2</v>
      </c>
      <c r="F50" s="135">
        <v>180</v>
      </c>
      <c r="G50" s="140">
        <v>300</v>
      </c>
      <c r="H50" s="43"/>
    </row>
    <row r="51" spans="1:8" s="1" customFormat="1" ht="15.75" customHeight="1" x14ac:dyDescent="0.3">
      <c r="A51" s="43"/>
      <c r="B51" s="210"/>
      <c r="C51" s="184" t="s">
        <v>96</v>
      </c>
      <c r="D51" s="84" t="s">
        <v>97</v>
      </c>
      <c r="E51" s="84">
        <v>2</v>
      </c>
      <c r="F51" s="135">
        <v>180</v>
      </c>
      <c r="G51" s="140">
        <v>0</v>
      </c>
      <c r="H51" s="43"/>
    </row>
    <row r="52" spans="1:8" s="1" customFormat="1" ht="15.6" x14ac:dyDescent="0.3">
      <c r="A52" s="43"/>
      <c r="B52" s="210"/>
      <c r="C52" s="185"/>
      <c r="D52" s="84" t="s">
        <v>98</v>
      </c>
      <c r="E52" s="84">
        <v>12</v>
      </c>
      <c r="F52" s="135">
        <v>166.15384615384599</v>
      </c>
      <c r="G52" s="140">
        <v>2033.65</v>
      </c>
      <c r="H52" s="43"/>
    </row>
    <row r="53" spans="1:8" s="1" customFormat="1" ht="15.6" x14ac:dyDescent="0.3">
      <c r="A53" s="43"/>
      <c r="B53" s="210"/>
      <c r="C53" s="185"/>
      <c r="D53" s="84" t="s">
        <v>99</v>
      </c>
      <c r="E53" s="84">
        <v>8</v>
      </c>
      <c r="F53" s="135">
        <v>142.5</v>
      </c>
      <c r="G53" s="140">
        <v>1210.57</v>
      </c>
      <c r="H53" s="43"/>
    </row>
    <row r="54" spans="1:8" s="1" customFormat="1" ht="15.6" x14ac:dyDescent="0.3">
      <c r="A54" s="43"/>
      <c r="B54" s="210"/>
      <c r="C54" s="185"/>
      <c r="D54" s="84" t="s">
        <v>100</v>
      </c>
      <c r="E54" s="84">
        <v>85</v>
      </c>
      <c r="F54" s="135">
        <v>159.54545454545499</v>
      </c>
      <c r="G54" s="140">
        <v>7853.77</v>
      </c>
      <c r="H54" s="43"/>
    </row>
    <row r="55" spans="1:8" s="1" customFormat="1" ht="15.6" x14ac:dyDescent="0.3">
      <c r="A55" s="43"/>
      <c r="B55" s="210"/>
      <c r="C55" s="185"/>
      <c r="D55" s="84" t="s">
        <v>101</v>
      </c>
      <c r="E55" s="84">
        <v>14</v>
      </c>
      <c r="F55" s="135">
        <v>124.28571428571399</v>
      </c>
      <c r="G55" s="140">
        <v>2399</v>
      </c>
      <c r="H55" s="43"/>
    </row>
    <row r="56" spans="1:8" s="1" customFormat="1" ht="15.6" x14ac:dyDescent="0.3">
      <c r="A56" s="43"/>
      <c r="B56" s="210"/>
      <c r="C56" s="185"/>
      <c r="D56" s="84" t="s">
        <v>102</v>
      </c>
      <c r="E56" s="84">
        <v>10</v>
      </c>
      <c r="F56" s="135">
        <v>141</v>
      </c>
      <c r="G56" s="140">
        <v>1094</v>
      </c>
      <c r="H56" s="43"/>
    </row>
    <row r="57" spans="1:8" s="1" customFormat="1" ht="15.6" x14ac:dyDescent="0.3">
      <c r="A57" s="43"/>
      <c r="B57" s="210"/>
      <c r="C57" s="185"/>
      <c r="D57" s="84" t="s">
        <v>103</v>
      </c>
      <c r="E57" s="84">
        <v>6</v>
      </c>
      <c r="F57" s="135">
        <v>172.5</v>
      </c>
      <c r="G57" s="140">
        <v>374</v>
      </c>
      <c r="H57" s="43"/>
    </row>
    <row r="58" spans="1:8" s="1" customFormat="1" ht="15.6" x14ac:dyDescent="0.3">
      <c r="A58" s="43"/>
      <c r="B58" s="210"/>
      <c r="C58" s="185"/>
      <c r="D58" s="84" t="s">
        <v>104</v>
      </c>
      <c r="E58" s="84">
        <v>4</v>
      </c>
      <c r="F58" s="135">
        <v>187.5</v>
      </c>
      <c r="G58" s="140">
        <v>720</v>
      </c>
      <c r="H58" s="43"/>
    </row>
    <row r="59" spans="1:8" s="1" customFormat="1" ht="15.6" x14ac:dyDescent="0.3">
      <c r="A59" s="43"/>
      <c r="B59" s="210"/>
      <c r="C59" s="185"/>
      <c r="D59" s="84" t="s">
        <v>105</v>
      </c>
      <c r="E59" s="84">
        <v>1</v>
      </c>
      <c r="F59" s="135">
        <v>30</v>
      </c>
      <c r="G59" s="140">
        <v>200</v>
      </c>
      <c r="H59" s="43"/>
    </row>
    <row r="60" spans="1:8" s="1" customFormat="1" ht="15.6" x14ac:dyDescent="0.3">
      <c r="A60" s="43"/>
      <c r="B60" s="210"/>
      <c r="C60" s="185"/>
      <c r="D60" s="84" t="s">
        <v>106</v>
      </c>
      <c r="E60" s="84">
        <v>0</v>
      </c>
      <c r="F60" s="135">
        <v>0</v>
      </c>
      <c r="G60" s="140">
        <v>0</v>
      </c>
      <c r="H60" s="43"/>
    </row>
    <row r="61" spans="1:8" s="1" customFormat="1" ht="15.6" x14ac:dyDescent="0.3">
      <c r="A61" s="43"/>
      <c r="B61" s="210"/>
      <c r="C61" s="185"/>
      <c r="D61" s="84" t="s">
        <v>107</v>
      </c>
      <c r="E61" s="84">
        <v>4</v>
      </c>
      <c r="F61" s="135">
        <v>150</v>
      </c>
      <c r="G61" s="140">
        <v>225.42</v>
      </c>
      <c r="H61" s="43"/>
    </row>
    <row r="62" spans="1:8" s="1" customFormat="1" ht="15.6" x14ac:dyDescent="0.3">
      <c r="A62" s="43"/>
      <c r="B62" s="210"/>
      <c r="C62" s="185"/>
      <c r="D62" s="84" t="s">
        <v>108</v>
      </c>
      <c r="E62" s="84">
        <v>0</v>
      </c>
      <c r="F62" s="135">
        <v>0</v>
      </c>
      <c r="G62" s="140">
        <v>0</v>
      </c>
      <c r="H62" s="43"/>
    </row>
    <row r="63" spans="1:8" s="1" customFormat="1" ht="15.6" x14ac:dyDescent="0.3">
      <c r="A63" s="43"/>
      <c r="B63" s="210"/>
      <c r="C63" s="185"/>
      <c r="D63" s="84" t="s">
        <v>109</v>
      </c>
      <c r="E63" s="84">
        <v>87</v>
      </c>
      <c r="F63" s="135">
        <v>158.125</v>
      </c>
      <c r="G63" s="140">
        <v>11146.92</v>
      </c>
      <c r="H63" s="43"/>
    </row>
    <row r="64" spans="1:8" s="1" customFormat="1" ht="15.6" x14ac:dyDescent="0.3">
      <c r="A64" s="43"/>
      <c r="B64" s="210"/>
      <c r="C64" s="185"/>
      <c r="D64" s="84" t="s">
        <v>110</v>
      </c>
      <c r="E64" s="84">
        <v>0</v>
      </c>
      <c r="F64" s="135">
        <v>0</v>
      </c>
      <c r="G64" s="140">
        <v>0</v>
      </c>
      <c r="H64" s="43"/>
    </row>
    <row r="65" spans="1:8" s="1" customFormat="1" ht="15.6" x14ac:dyDescent="0.3">
      <c r="A65" s="43"/>
      <c r="B65" s="210"/>
      <c r="C65" s="185"/>
      <c r="D65" s="84" t="s">
        <v>111</v>
      </c>
      <c r="E65" s="84">
        <v>38</v>
      </c>
      <c r="F65" s="135">
        <v>147.857142857143</v>
      </c>
      <c r="G65" s="140">
        <v>5399.27</v>
      </c>
      <c r="H65" s="43"/>
    </row>
    <row r="66" spans="1:8" s="1" customFormat="1" ht="15.6" x14ac:dyDescent="0.3">
      <c r="A66" s="43"/>
      <c r="B66" s="210"/>
      <c r="C66" s="185"/>
      <c r="D66" s="84" t="s">
        <v>112</v>
      </c>
      <c r="E66" s="84">
        <v>67</v>
      </c>
      <c r="F66" s="135">
        <v>173</v>
      </c>
      <c r="G66" s="140">
        <v>13622.58</v>
      </c>
      <c r="H66" s="43"/>
    </row>
    <row r="67" spans="1:8" s="1" customFormat="1" ht="15.6" x14ac:dyDescent="0.3">
      <c r="A67" s="43"/>
      <c r="B67" s="210"/>
      <c r="C67" s="185"/>
      <c r="D67" s="84" t="s">
        <v>113</v>
      </c>
      <c r="E67" s="84">
        <v>278</v>
      </c>
      <c r="F67" s="135">
        <v>156</v>
      </c>
      <c r="G67" s="140">
        <v>34628.06</v>
      </c>
      <c r="H67" s="43"/>
    </row>
    <row r="68" spans="1:8" s="1" customFormat="1" ht="15.6" x14ac:dyDescent="0.3">
      <c r="A68" s="43"/>
      <c r="B68" s="210"/>
      <c r="C68" s="185"/>
      <c r="D68" s="84" t="s">
        <v>114</v>
      </c>
      <c r="E68" s="84">
        <v>0</v>
      </c>
      <c r="F68" s="135">
        <v>0</v>
      </c>
      <c r="G68" s="140">
        <v>0</v>
      </c>
      <c r="H68" s="43"/>
    </row>
    <row r="69" spans="1:8" s="1" customFormat="1" ht="15.6" x14ac:dyDescent="0.3">
      <c r="A69" s="43"/>
      <c r="B69" s="210"/>
      <c r="C69" s="185"/>
      <c r="D69" s="84">
        <v>20659</v>
      </c>
      <c r="E69" s="84">
        <v>108</v>
      </c>
      <c r="F69" s="135">
        <v>174</v>
      </c>
      <c r="G69" s="140">
        <v>18325.38</v>
      </c>
      <c r="H69" s="43"/>
    </row>
    <row r="70" spans="1:8" s="1" customFormat="1" ht="15.6" x14ac:dyDescent="0.3">
      <c r="A70" s="43"/>
      <c r="B70" s="210"/>
      <c r="C70" s="185"/>
      <c r="D70" s="84" t="s">
        <v>115</v>
      </c>
      <c r="E70" s="84">
        <v>1</v>
      </c>
      <c r="F70" s="135">
        <v>180</v>
      </c>
      <c r="G70" s="140">
        <v>300</v>
      </c>
      <c r="H70" s="43"/>
    </row>
    <row r="71" spans="1:8" s="1" customFormat="1" ht="15.6" x14ac:dyDescent="0.3">
      <c r="A71" s="43"/>
      <c r="B71" s="210"/>
      <c r="C71" s="185"/>
      <c r="D71" s="84" t="s">
        <v>116</v>
      </c>
      <c r="E71" s="84">
        <v>5</v>
      </c>
      <c r="F71" s="135">
        <v>180</v>
      </c>
      <c r="G71" s="140">
        <v>940</v>
      </c>
      <c r="H71" s="43"/>
    </row>
    <row r="72" spans="1:8" s="1" customFormat="1" ht="15.6" x14ac:dyDescent="0.3">
      <c r="A72" s="43"/>
      <c r="B72" s="210"/>
      <c r="C72" s="185"/>
      <c r="D72" s="84" t="s">
        <v>117</v>
      </c>
      <c r="E72" s="84">
        <v>0</v>
      </c>
      <c r="F72" s="138">
        <v>0</v>
      </c>
      <c r="G72" s="140">
        <v>0</v>
      </c>
      <c r="H72" s="43"/>
    </row>
    <row r="73" spans="1:8" s="1" customFormat="1" ht="15.6" x14ac:dyDescent="0.3">
      <c r="A73" s="43"/>
      <c r="B73" s="210"/>
      <c r="C73" s="185"/>
      <c r="D73" s="84" t="s">
        <v>118</v>
      </c>
      <c r="E73" s="84">
        <v>4</v>
      </c>
      <c r="F73" s="135">
        <v>135</v>
      </c>
      <c r="G73" s="140">
        <v>858.45</v>
      </c>
      <c r="H73" s="43"/>
    </row>
    <row r="74" spans="1:8" s="1" customFormat="1" ht="15.6" x14ac:dyDescent="0.3">
      <c r="A74" s="43"/>
      <c r="B74" s="210"/>
      <c r="C74" s="185"/>
      <c r="D74" s="84" t="s">
        <v>119</v>
      </c>
      <c r="E74" s="84">
        <v>2</v>
      </c>
      <c r="F74" s="135">
        <v>180</v>
      </c>
      <c r="G74" s="140">
        <v>359.52</v>
      </c>
      <c r="H74" s="43"/>
    </row>
    <row r="75" spans="1:8" s="1" customFormat="1" ht="15.6" x14ac:dyDescent="0.3">
      <c r="A75" s="43"/>
      <c r="B75" s="210"/>
      <c r="C75" s="185"/>
      <c r="D75" s="84" t="s">
        <v>120</v>
      </c>
      <c r="E75" s="84">
        <v>7</v>
      </c>
      <c r="F75" s="135">
        <v>214</v>
      </c>
      <c r="G75" s="140">
        <v>350</v>
      </c>
      <c r="H75" s="43"/>
    </row>
    <row r="76" spans="1:8" s="1" customFormat="1" ht="15.6" x14ac:dyDescent="0.3">
      <c r="A76" s="43"/>
      <c r="B76" s="210"/>
      <c r="C76" s="185"/>
      <c r="D76" s="84" t="s">
        <v>121</v>
      </c>
      <c r="E76" s="84">
        <v>0</v>
      </c>
      <c r="F76" s="135">
        <v>0</v>
      </c>
      <c r="G76" s="140">
        <v>0</v>
      </c>
      <c r="H76" s="43"/>
    </row>
    <row r="77" spans="1:8" s="1" customFormat="1" ht="15.6" x14ac:dyDescent="0.3">
      <c r="A77" s="43"/>
      <c r="B77" s="210"/>
      <c r="C77" s="185"/>
      <c r="D77" s="84" t="s">
        <v>122</v>
      </c>
      <c r="E77" s="84">
        <v>2</v>
      </c>
      <c r="F77" s="135">
        <v>105</v>
      </c>
      <c r="G77" s="140">
        <v>548.03</v>
      </c>
      <c r="H77" s="43"/>
    </row>
    <row r="78" spans="1:8" s="1" customFormat="1" ht="15.6" x14ac:dyDescent="0.3">
      <c r="A78" s="43"/>
      <c r="B78" s="210"/>
      <c r="C78" s="185"/>
      <c r="D78" s="84" t="s">
        <v>123</v>
      </c>
      <c r="E78" s="84">
        <v>1</v>
      </c>
      <c r="F78" s="135">
        <v>180</v>
      </c>
      <c r="G78" s="140">
        <v>750</v>
      </c>
      <c r="H78" s="43"/>
    </row>
    <row r="79" spans="1:8" s="1" customFormat="1" ht="16.2" thickBot="1" x14ac:dyDescent="0.35">
      <c r="A79" s="43"/>
      <c r="B79" s="211"/>
      <c r="C79" s="186"/>
      <c r="D79" s="86" t="s">
        <v>124</v>
      </c>
      <c r="E79" s="86">
        <v>2</v>
      </c>
      <c r="F79" s="135">
        <v>180</v>
      </c>
      <c r="G79" s="140">
        <v>100</v>
      </c>
      <c r="H79" s="43"/>
    </row>
    <row r="80" spans="1:8" s="1" customFormat="1" ht="16.2" thickBot="1" x14ac:dyDescent="0.35">
      <c r="A80" s="43"/>
      <c r="B80" s="70" t="s">
        <v>6</v>
      </c>
      <c r="C80" s="88" t="s">
        <v>7</v>
      </c>
      <c r="D80" s="88" t="s">
        <v>7</v>
      </c>
      <c r="E80" s="132">
        <f>SUM(E6:E79)</f>
        <v>3637</v>
      </c>
      <c r="F80" s="159">
        <f>'[1]PASA_ACTIVE_LENG-F'!R77</f>
        <v>180</v>
      </c>
      <c r="G80" s="114">
        <f>'[1]PASA_ACTIVE-F'!S75</f>
        <v>0</v>
      </c>
      <c r="H80" s="43"/>
    </row>
    <row r="81" spans="2:8" ht="16.2" thickBot="1" x14ac:dyDescent="0.35">
      <c r="B81" s="31"/>
      <c r="C81" s="43"/>
      <c r="D81" s="43"/>
      <c r="E81" s="43"/>
      <c r="F81" s="160">
        <f>'[1]PASA_ACTIVE_LENG-F'!R78</f>
        <v>180</v>
      </c>
      <c r="G81" s="44"/>
      <c r="H81" s="45"/>
    </row>
    <row r="82" spans="2:8" ht="63" thickBot="1" x14ac:dyDescent="0.35">
      <c r="B82" s="54" t="s">
        <v>11</v>
      </c>
      <c r="C82" s="55" t="s">
        <v>0</v>
      </c>
      <c r="D82" s="55" t="s">
        <v>9</v>
      </c>
      <c r="E82" s="56" t="s">
        <v>19</v>
      </c>
      <c r="F82" s="39" t="s">
        <v>44</v>
      </c>
      <c r="G82" s="56">
        <f>'[1]PASA_ACTIVE-F'!S77</f>
        <v>750</v>
      </c>
      <c r="H82" s="40"/>
    </row>
    <row r="83" spans="2:8" s="1" customFormat="1" ht="15.75" customHeight="1" x14ac:dyDescent="0.3">
      <c r="B83" s="209" t="s">
        <v>13</v>
      </c>
      <c r="C83" s="181" t="s">
        <v>51</v>
      </c>
      <c r="D83" s="84" t="s">
        <v>52</v>
      </c>
      <c r="E83" s="131">
        <v>0</v>
      </c>
      <c r="F83" s="135">
        <v>0</v>
      </c>
      <c r="G83" s="141">
        <v>0</v>
      </c>
      <c r="H83" s="43"/>
    </row>
    <row r="84" spans="2:8" s="1" customFormat="1" ht="15.6" x14ac:dyDescent="0.3">
      <c r="B84" s="210"/>
      <c r="C84" s="182"/>
      <c r="D84" s="84" t="s">
        <v>53</v>
      </c>
      <c r="E84" s="84">
        <v>0</v>
      </c>
      <c r="F84" s="135">
        <v>0</v>
      </c>
      <c r="G84" s="142">
        <v>0</v>
      </c>
      <c r="H84" s="43"/>
    </row>
    <row r="85" spans="2:8" s="1" customFormat="1" ht="15.6" x14ac:dyDescent="0.3">
      <c r="B85" s="210"/>
      <c r="C85" s="182"/>
      <c r="D85" s="84" t="s">
        <v>54</v>
      </c>
      <c r="E85" s="84">
        <v>16</v>
      </c>
      <c r="F85" s="135">
        <v>341.25</v>
      </c>
      <c r="G85" s="142">
        <v>700</v>
      </c>
      <c r="H85" s="43"/>
    </row>
    <row r="86" spans="2:8" s="1" customFormat="1" ht="15.6" x14ac:dyDescent="0.3">
      <c r="B86" s="210"/>
      <c r="C86" s="182"/>
      <c r="D86" s="84" t="s">
        <v>55</v>
      </c>
      <c r="E86" s="84">
        <v>78</v>
      </c>
      <c r="F86" s="135">
        <v>325</v>
      </c>
      <c r="G86" s="142">
        <v>4752.1400000000003</v>
      </c>
      <c r="H86" s="43"/>
    </row>
    <row r="87" spans="2:8" s="1" customFormat="1" ht="15.6" x14ac:dyDescent="0.3">
      <c r="B87" s="210"/>
      <c r="C87" s="182"/>
      <c r="D87" s="84" t="s">
        <v>56</v>
      </c>
      <c r="E87" s="84">
        <v>6</v>
      </c>
      <c r="F87" s="135">
        <v>385</v>
      </c>
      <c r="G87" s="142">
        <v>440</v>
      </c>
      <c r="H87" s="43"/>
    </row>
    <row r="88" spans="2:8" s="1" customFormat="1" ht="15.6" x14ac:dyDescent="0.3">
      <c r="B88" s="210"/>
      <c r="C88" s="182"/>
      <c r="D88" s="84">
        <v>20678</v>
      </c>
      <c r="E88" s="84">
        <v>66</v>
      </c>
      <c r="F88" s="135">
        <v>333.63636363636402</v>
      </c>
      <c r="G88" s="142">
        <v>4542</v>
      </c>
      <c r="H88" s="43"/>
    </row>
    <row r="89" spans="2:8" s="1" customFormat="1" ht="15.6" x14ac:dyDescent="0.3">
      <c r="B89" s="210"/>
      <c r="C89" s="182"/>
      <c r="D89" s="84" t="s">
        <v>58</v>
      </c>
      <c r="E89" s="84">
        <v>12</v>
      </c>
      <c r="F89" s="135">
        <v>302.5</v>
      </c>
      <c r="G89" s="142">
        <v>300</v>
      </c>
      <c r="H89" s="43"/>
    </row>
    <row r="90" spans="2:8" s="1" customFormat="1" ht="15.6" x14ac:dyDescent="0.3">
      <c r="B90" s="210"/>
      <c r="C90" s="182"/>
      <c r="D90" s="84" t="s">
        <v>59</v>
      </c>
      <c r="E90" s="84">
        <v>1</v>
      </c>
      <c r="F90" s="135">
        <v>360</v>
      </c>
      <c r="G90" s="142">
        <v>0</v>
      </c>
      <c r="H90" s="43"/>
    </row>
    <row r="91" spans="2:8" s="1" customFormat="1" ht="15.6" x14ac:dyDescent="0.3">
      <c r="B91" s="210"/>
      <c r="C91" s="182"/>
      <c r="D91" s="84" t="s">
        <v>60</v>
      </c>
      <c r="E91" s="84">
        <v>2</v>
      </c>
      <c r="F91" s="135">
        <v>360</v>
      </c>
      <c r="G91" s="142">
        <v>453.45</v>
      </c>
      <c r="H91" s="43"/>
    </row>
    <row r="92" spans="2:8" s="1" customFormat="1" ht="15.6" x14ac:dyDescent="0.3">
      <c r="B92" s="210"/>
      <c r="C92" s="182"/>
      <c r="D92" s="84" t="s">
        <v>61</v>
      </c>
      <c r="E92" s="84">
        <v>0</v>
      </c>
      <c r="F92" s="135">
        <v>0</v>
      </c>
      <c r="G92" s="142">
        <v>0</v>
      </c>
      <c r="H92" s="43"/>
    </row>
    <row r="93" spans="2:8" s="1" customFormat="1" ht="15.6" x14ac:dyDescent="0.3">
      <c r="B93" s="210"/>
      <c r="C93" s="182"/>
      <c r="D93" s="84" t="s">
        <v>62</v>
      </c>
      <c r="E93" s="84">
        <v>4</v>
      </c>
      <c r="F93" s="135">
        <v>307.5</v>
      </c>
      <c r="G93" s="142">
        <v>0</v>
      </c>
      <c r="H93" s="43"/>
    </row>
    <row r="94" spans="2:8" s="1" customFormat="1" ht="15.6" x14ac:dyDescent="0.3">
      <c r="B94" s="210"/>
      <c r="C94" s="183"/>
      <c r="D94" s="84" t="s">
        <v>63</v>
      </c>
      <c r="E94" s="84">
        <v>11</v>
      </c>
      <c r="F94" s="135">
        <v>308.18181818181802</v>
      </c>
      <c r="G94" s="142">
        <v>350</v>
      </c>
      <c r="H94" s="43"/>
    </row>
    <row r="95" spans="2:8" s="1" customFormat="1" ht="15.6" x14ac:dyDescent="0.3">
      <c r="B95" s="210"/>
      <c r="C95" s="181" t="s">
        <v>64</v>
      </c>
      <c r="D95" s="84" t="s">
        <v>65</v>
      </c>
      <c r="E95" s="84">
        <v>101</v>
      </c>
      <c r="F95" s="135">
        <v>327.62376237623801</v>
      </c>
      <c r="G95" s="140">
        <v>3445.51</v>
      </c>
      <c r="H95" s="43"/>
    </row>
    <row r="96" spans="2:8" s="1" customFormat="1" ht="15.6" x14ac:dyDescent="0.3">
      <c r="B96" s="210"/>
      <c r="C96" s="182"/>
      <c r="D96" s="84" t="s">
        <v>66</v>
      </c>
      <c r="E96" s="84">
        <v>193</v>
      </c>
      <c r="F96" s="135">
        <v>309.48186528497399</v>
      </c>
      <c r="G96" s="140">
        <v>9937.5300000000007</v>
      </c>
      <c r="H96" s="43"/>
    </row>
    <row r="97" spans="2:8" s="1" customFormat="1" ht="15.6" x14ac:dyDescent="0.3">
      <c r="B97" s="210"/>
      <c r="C97" s="182"/>
      <c r="D97" s="84" t="s">
        <v>67</v>
      </c>
      <c r="E97" s="84">
        <v>79</v>
      </c>
      <c r="F97" s="135">
        <v>327.72151898734199</v>
      </c>
      <c r="G97" s="140">
        <v>4899.3100000000004</v>
      </c>
      <c r="H97" s="43"/>
    </row>
    <row r="98" spans="2:8" s="1" customFormat="1" ht="15.6" x14ac:dyDescent="0.3">
      <c r="B98" s="210"/>
      <c r="C98" s="182"/>
      <c r="D98" s="84" t="s">
        <v>68</v>
      </c>
      <c r="E98" s="84">
        <v>0</v>
      </c>
      <c r="F98" s="135">
        <v>0</v>
      </c>
      <c r="G98" s="140">
        <v>0</v>
      </c>
      <c r="H98" s="43"/>
    </row>
    <row r="99" spans="2:8" s="1" customFormat="1" ht="15.6" x14ac:dyDescent="0.3">
      <c r="B99" s="210"/>
      <c r="C99" s="182"/>
      <c r="D99" s="84" t="s">
        <v>69</v>
      </c>
      <c r="E99" s="84">
        <v>4</v>
      </c>
      <c r="F99" s="135">
        <v>270</v>
      </c>
      <c r="G99" s="140">
        <v>0</v>
      </c>
      <c r="H99" s="43"/>
    </row>
    <row r="100" spans="2:8" s="1" customFormat="1" ht="15.6" x14ac:dyDescent="0.3">
      <c r="B100" s="210"/>
      <c r="C100" s="182"/>
      <c r="D100" s="84" t="s">
        <v>70</v>
      </c>
      <c r="E100" s="84">
        <v>0</v>
      </c>
      <c r="F100" s="135">
        <v>0</v>
      </c>
      <c r="G100" s="140">
        <v>0</v>
      </c>
      <c r="H100" s="43"/>
    </row>
    <row r="101" spans="2:8" s="1" customFormat="1" ht="15.6" x14ac:dyDescent="0.3">
      <c r="B101" s="210"/>
      <c r="C101" s="182"/>
      <c r="D101" s="84" t="s">
        <v>71</v>
      </c>
      <c r="E101" s="84">
        <v>5</v>
      </c>
      <c r="F101" s="135">
        <v>324</v>
      </c>
      <c r="G101" s="140">
        <v>200</v>
      </c>
      <c r="H101" s="43"/>
    </row>
    <row r="102" spans="2:8" s="1" customFormat="1" ht="15.6" x14ac:dyDescent="0.3">
      <c r="B102" s="210"/>
      <c r="C102" s="182"/>
      <c r="D102" s="84" t="s">
        <v>72</v>
      </c>
      <c r="E102" s="84">
        <v>33</v>
      </c>
      <c r="F102" s="135">
        <v>310</v>
      </c>
      <c r="G102" s="140">
        <v>2825.62</v>
      </c>
      <c r="H102" s="43"/>
    </row>
    <row r="103" spans="2:8" s="1" customFormat="1" ht="15.6" x14ac:dyDescent="0.3">
      <c r="B103" s="210"/>
      <c r="C103" s="182"/>
      <c r="D103" s="84" t="s">
        <v>73</v>
      </c>
      <c r="E103" s="84">
        <v>2</v>
      </c>
      <c r="F103" s="135">
        <v>270</v>
      </c>
      <c r="G103" s="140">
        <v>300</v>
      </c>
      <c r="H103" s="43"/>
    </row>
    <row r="104" spans="2:8" s="1" customFormat="1" ht="15.6" x14ac:dyDescent="0.3">
      <c r="B104" s="210"/>
      <c r="C104" s="182"/>
      <c r="D104" s="84">
        <v>20622</v>
      </c>
      <c r="E104" s="84">
        <v>8</v>
      </c>
      <c r="F104" s="135">
        <v>352.5</v>
      </c>
      <c r="G104" s="140">
        <v>380</v>
      </c>
      <c r="H104" s="43"/>
    </row>
    <row r="105" spans="2:8" s="1" customFormat="1" ht="15.6" x14ac:dyDescent="0.3">
      <c r="B105" s="210"/>
      <c r="C105" s="182"/>
      <c r="D105" s="84" t="s">
        <v>74</v>
      </c>
      <c r="E105" s="84">
        <v>0</v>
      </c>
      <c r="F105" s="135">
        <v>0</v>
      </c>
      <c r="G105" s="140">
        <v>0</v>
      </c>
      <c r="H105" s="43"/>
    </row>
    <row r="106" spans="2:8" s="1" customFormat="1" ht="15.6" x14ac:dyDescent="0.3">
      <c r="B106" s="210"/>
      <c r="C106" s="182"/>
      <c r="D106" s="84" t="s">
        <v>75</v>
      </c>
      <c r="E106" s="84">
        <v>1</v>
      </c>
      <c r="F106" s="135">
        <v>330</v>
      </c>
      <c r="G106" s="140">
        <v>0</v>
      </c>
      <c r="H106" s="43"/>
    </row>
    <row r="107" spans="2:8" s="1" customFormat="1" ht="15.6" x14ac:dyDescent="0.3">
      <c r="B107" s="210"/>
      <c r="C107" s="182"/>
      <c r="D107" s="84" t="s">
        <v>76</v>
      </c>
      <c r="E107" s="84">
        <v>7</v>
      </c>
      <c r="F107" s="135">
        <v>360</v>
      </c>
      <c r="G107" s="140">
        <v>3745</v>
      </c>
      <c r="H107" s="43"/>
    </row>
    <row r="108" spans="2:8" s="1" customFormat="1" ht="15.6" x14ac:dyDescent="0.3">
      <c r="B108" s="210"/>
      <c r="C108" s="182"/>
      <c r="D108" s="84" t="s">
        <v>77</v>
      </c>
      <c r="E108" s="84">
        <v>54</v>
      </c>
      <c r="F108" s="135">
        <v>320.555555555556</v>
      </c>
      <c r="G108" s="140">
        <v>3904.41</v>
      </c>
      <c r="H108" s="43"/>
    </row>
    <row r="109" spans="2:8" s="1" customFormat="1" ht="15.6" x14ac:dyDescent="0.3">
      <c r="B109" s="210"/>
      <c r="C109" s="182"/>
      <c r="D109" s="84" t="s">
        <v>78</v>
      </c>
      <c r="E109" s="84">
        <v>0</v>
      </c>
      <c r="F109" s="135">
        <v>0</v>
      </c>
      <c r="G109" s="140">
        <v>0</v>
      </c>
      <c r="H109" s="43"/>
    </row>
    <row r="110" spans="2:8" s="1" customFormat="1" ht="15.6" x14ac:dyDescent="0.3">
      <c r="B110" s="210"/>
      <c r="C110" s="182"/>
      <c r="D110" s="84" t="s">
        <v>79</v>
      </c>
      <c r="E110" s="84">
        <v>0</v>
      </c>
      <c r="F110" s="135">
        <v>0</v>
      </c>
      <c r="G110" s="140">
        <v>0</v>
      </c>
      <c r="H110" s="43"/>
    </row>
    <row r="111" spans="2:8" s="1" customFormat="1" ht="15.6" x14ac:dyDescent="0.3">
      <c r="B111" s="210"/>
      <c r="C111" s="182"/>
      <c r="D111" s="84" t="s">
        <v>80</v>
      </c>
      <c r="E111" s="84">
        <v>61</v>
      </c>
      <c r="F111" s="135">
        <v>333.44262295082001</v>
      </c>
      <c r="G111" s="140">
        <v>4242</v>
      </c>
      <c r="H111" s="43"/>
    </row>
    <row r="112" spans="2:8" s="1" customFormat="1" ht="15.6" x14ac:dyDescent="0.3">
      <c r="B112" s="210"/>
      <c r="C112" s="182"/>
      <c r="D112" s="84" t="s">
        <v>81</v>
      </c>
      <c r="E112" s="84">
        <v>8</v>
      </c>
      <c r="F112" s="135">
        <v>356.25</v>
      </c>
      <c r="G112" s="140">
        <v>0</v>
      </c>
      <c r="H112" s="43"/>
    </row>
    <row r="113" spans="2:8" s="1" customFormat="1" ht="15.6" x14ac:dyDescent="0.3">
      <c r="B113" s="210"/>
      <c r="C113" s="182"/>
      <c r="D113" s="84" t="s">
        <v>82</v>
      </c>
      <c r="E113" s="84">
        <v>0</v>
      </c>
      <c r="F113" s="135">
        <v>0</v>
      </c>
      <c r="G113" s="140">
        <v>0</v>
      </c>
      <c r="H113" s="43"/>
    </row>
    <row r="114" spans="2:8" s="1" customFormat="1" ht="15.6" x14ac:dyDescent="0.3">
      <c r="B114" s="210"/>
      <c r="C114" s="182"/>
      <c r="D114" s="84" t="s">
        <v>83</v>
      </c>
      <c r="E114" s="84">
        <v>0</v>
      </c>
      <c r="F114" s="135">
        <v>0</v>
      </c>
      <c r="G114" s="140">
        <v>0</v>
      </c>
      <c r="H114" s="43"/>
    </row>
    <row r="115" spans="2:8" s="1" customFormat="1" ht="15.6" x14ac:dyDescent="0.3">
      <c r="B115" s="210"/>
      <c r="C115" s="182"/>
      <c r="D115" s="84" t="s">
        <v>84</v>
      </c>
      <c r="E115" s="84">
        <v>16</v>
      </c>
      <c r="F115" s="135">
        <v>330</v>
      </c>
      <c r="G115" s="140">
        <v>1650</v>
      </c>
      <c r="H115" s="43"/>
    </row>
    <row r="116" spans="2:8" s="1" customFormat="1" ht="15.6" x14ac:dyDescent="0.3">
      <c r="B116" s="210"/>
      <c r="C116" s="182"/>
      <c r="D116" s="84" t="s">
        <v>85</v>
      </c>
      <c r="E116" s="84">
        <v>10</v>
      </c>
      <c r="F116" s="135">
        <v>378</v>
      </c>
      <c r="G116" s="140">
        <v>1771</v>
      </c>
      <c r="H116" s="43"/>
    </row>
    <row r="117" spans="2:8" s="1" customFormat="1" ht="15.6" x14ac:dyDescent="0.3">
      <c r="B117" s="210"/>
      <c r="C117" s="182"/>
      <c r="D117" s="84" t="s">
        <v>86</v>
      </c>
      <c r="E117" s="84">
        <v>2</v>
      </c>
      <c r="F117" s="135">
        <v>360</v>
      </c>
      <c r="G117" s="140">
        <v>0</v>
      </c>
      <c r="H117" s="43"/>
    </row>
    <row r="118" spans="2:8" s="1" customFormat="1" ht="15.6" x14ac:dyDescent="0.3">
      <c r="B118" s="210"/>
      <c r="C118" s="182"/>
      <c r="D118" s="84" t="s">
        <v>87</v>
      </c>
      <c r="E118" s="84">
        <v>9</v>
      </c>
      <c r="F118" s="135">
        <v>360</v>
      </c>
      <c r="G118" s="140">
        <v>2448.3000000000002</v>
      </c>
      <c r="H118" s="43"/>
    </row>
    <row r="119" spans="2:8" s="1" customFormat="1" ht="15.6" x14ac:dyDescent="0.3">
      <c r="B119" s="210"/>
      <c r="C119" s="182"/>
      <c r="D119" s="84" t="s">
        <v>88</v>
      </c>
      <c r="E119" s="84">
        <v>4</v>
      </c>
      <c r="F119" s="135">
        <v>360</v>
      </c>
      <c r="G119" s="140">
        <v>350</v>
      </c>
      <c r="H119" s="43"/>
    </row>
    <row r="120" spans="2:8" s="1" customFormat="1" ht="15.6" x14ac:dyDescent="0.3">
      <c r="B120" s="210"/>
      <c r="C120" s="182"/>
      <c r="D120" s="84" t="s">
        <v>89</v>
      </c>
      <c r="E120" s="84">
        <v>26</v>
      </c>
      <c r="F120" s="135">
        <v>377.30769230769198</v>
      </c>
      <c r="G120" s="140">
        <v>2503.79</v>
      </c>
      <c r="H120" s="43"/>
    </row>
    <row r="121" spans="2:8" s="1" customFormat="1" ht="15" customHeight="1" x14ac:dyDescent="0.3">
      <c r="B121" s="210"/>
      <c r="C121" s="184" t="s">
        <v>90</v>
      </c>
      <c r="D121" s="84">
        <v>20601</v>
      </c>
      <c r="E121" s="84">
        <v>0</v>
      </c>
      <c r="F121" s="135">
        <v>0</v>
      </c>
      <c r="G121" s="140">
        <v>0</v>
      </c>
      <c r="H121" s="43"/>
    </row>
    <row r="122" spans="2:8" s="1" customFormat="1" ht="15" customHeight="1" x14ac:dyDescent="0.3">
      <c r="B122" s="210"/>
      <c r="C122" s="185"/>
      <c r="D122" s="84">
        <v>20607</v>
      </c>
      <c r="E122" s="84">
        <v>19</v>
      </c>
      <c r="F122" s="135">
        <v>300</v>
      </c>
      <c r="G122" s="140">
        <v>3188.54</v>
      </c>
      <c r="H122" s="43"/>
    </row>
    <row r="123" spans="2:8" s="1" customFormat="1" ht="15" customHeight="1" x14ac:dyDescent="0.3">
      <c r="B123" s="210"/>
      <c r="C123" s="185"/>
      <c r="D123" s="84" t="s">
        <v>91</v>
      </c>
      <c r="E123" s="84">
        <v>0</v>
      </c>
      <c r="F123" s="135">
        <v>0</v>
      </c>
      <c r="G123" s="140">
        <v>0</v>
      </c>
      <c r="H123" s="43"/>
    </row>
    <row r="124" spans="2:8" s="1" customFormat="1" ht="15.6" x14ac:dyDescent="0.3">
      <c r="B124" s="210"/>
      <c r="C124" s="185"/>
      <c r="D124" s="84">
        <v>20613</v>
      </c>
      <c r="E124" s="84">
        <v>28</v>
      </c>
      <c r="F124" s="135">
        <v>301.07142857142901</v>
      </c>
      <c r="G124" s="140">
        <v>6737.23</v>
      </c>
      <c r="H124" s="43"/>
    </row>
    <row r="125" spans="2:8" s="1" customFormat="1" ht="15.6" x14ac:dyDescent="0.3">
      <c r="B125" s="210"/>
      <c r="C125" s="185"/>
      <c r="D125" s="84" t="s">
        <v>92</v>
      </c>
      <c r="E125" s="84">
        <v>0</v>
      </c>
      <c r="F125" s="135">
        <v>0</v>
      </c>
      <c r="G125" s="140">
        <v>0</v>
      </c>
      <c r="H125" s="43"/>
    </row>
    <row r="126" spans="2:8" s="1" customFormat="1" ht="15.6" x14ac:dyDescent="0.3">
      <c r="B126" s="210"/>
      <c r="C126" s="185"/>
      <c r="D126" s="84">
        <v>20744</v>
      </c>
      <c r="E126" s="84">
        <v>0</v>
      </c>
      <c r="F126" s="135">
        <v>0</v>
      </c>
      <c r="G126" s="140">
        <v>0</v>
      </c>
      <c r="H126" s="43"/>
    </row>
    <row r="127" spans="2:8" s="1" customFormat="1" ht="15.6" x14ac:dyDescent="0.3">
      <c r="B127" s="210"/>
      <c r="C127" s="185"/>
      <c r="D127" s="84" t="s">
        <v>95</v>
      </c>
      <c r="E127" s="84">
        <v>2</v>
      </c>
      <c r="F127" s="135">
        <v>1440</v>
      </c>
      <c r="G127" s="140">
        <v>250</v>
      </c>
      <c r="H127" s="43"/>
    </row>
    <row r="128" spans="2:8" s="1" customFormat="1" ht="15.6" x14ac:dyDescent="0.3">
      <c r="B128" s="210"/>
      <c r="C128" s="184" t="s">
        <v>96</v>
      </c>
      <c r="D128" s="84" t="s">
        <v>97</v>
      </c>
      <c r="E128" s="84">
        <v>1</v>
      </c>
      <c r="F128" s="135">
        <v>180</v>
      </c>
      <c r="G128" s="140">
        <v>325</v>
      </c>
      <c r="H128" s="43"/>
    </row>
    <row r="129" spans="2:8" s="1" customFormat="1" ht="15.6" x14ac:dyDescent="0.3">
      <c r="B129" s="210"/>
      <c r="C129" s="185"/>
      <c r="D129" s="84" t="s">
        <v>98</v>
      </c>
      <c r="E129" s="84">
        <v>7</v>
      </c>
      <c r="F129" s="135">
        <v>360</v>
      </c>
      <c r="G129" s="140">
        <v>1216.8499999999999</v>
      </c>
      <c r="H129" s="43"/>
    </row>
    <row r="130" spans="2:8" s="1" customFormat="1" ht="15.6" x14ac:dyDescent="0.3">
      <c r="B130" s="210"/>
      <c r="C130" s="185"/>
      <c r="D130" s="84" t="s">
        <v>99</v>
      </c>
      <c r="E130" s="84">
        <v>4</v>
      </c>
      <c r="F130" s="135">
        <v>315</v>
      </c>
      <c r="G130" s="140">
        <v>300</v>
      </c>
      <c r="H130" s="43"/>
    </row>
    <row r="131" spans="2:8" s="1" customFormat="1" ht="15.6" x14ac:dyDescent="0.3">
      <c r="B131" s="210"/>
      <c r="C131" s="185"/>
      <c r="D131" s="84" t="s">
        <v>100</v>
      </c>
      <c r="E131" s="84">
        <v>33</v>
      </c>
      <c r="F131" s="135">
        <v>333.63636363636402</v>
      </c>
      <c r="G131" s="140">
        <v>3063.47</v>
      </c>
      <c r="H131" s="43"/>
    </row>
    <row r="132" spans="2:8" s="1" customFormat="1" ht="15.6" x14ac:dyDescent="0.3">
      <c r="B132" s="210"/>
      <c r="C132" s="185"/>
      <c r="D132" s="84" t="s">
        <v>101</v>
      </c>
      <c r="E132" s="84">
        <v>11</v>
      </c>
      <c r="F132" s="135">
        <v>234.54545454545499</v>
      </c>
      <c r="G132" s="140">
        <v>1232.06</v>
      </c>
      <c r="H132" s="43"/>
    </row>
    <row r="133" spans="2:8" s="1" customFormat="1" ht="15.6" x14ac:dyDescent="0.3">
      <c r="B133" s="210"/>
      <c r="C133" s="185"/>
      <c r="D133" s="84" t="s">
        <v>102</v>
      </c>
      <c r="E133" s="84">
        <v>9</v>
      </c>
      <c r="F133" s="135">
        <v>336.66666666666703</v>
      </c>
      <c r="G133" s="140">
        <v>300</v>
      </c>
      <c r="H133" s="43"/>
    </row>
    <row r="134" spans="2:8" s="1" customFormat="1" ht="15.6" x14ac:dyDescent="0.3">
      <c r="B134" s="210"/>
      <c r="C134" s="185"/>
      <c r="D134" s="84" t="s">
        <v>103</v>
      </c>
      <c r="E134" s="84">
        <v>4</v>
      </c>
      <c r="F134" s="135">
        <v>307.5</v>
      </c>
      <c r="G134" s="140">
        <v>0</v>
      </c>
      <c r="H134" s="43"/>
    </row>
    <row r="135" spans="2:8" s="1" customFormat="1" ht="15.6" x14ac:dyDescent="0.3">
      <c r="B135" s="210"/>
      <c r="C135" s="185"/>
      <c r="D135" s="84" t="s">
        <v>104</v>
      </c>
      <c r="E135" s="84">
        <v>3</v>
      </c>
      <c r="F135" s="134">
        <v>360</v>
      </c>
      <c r="G135" s="140">
        <v>77.5</v>
      </c>
      <c r="H135" s="43"/>
    </row>
    <row r="136" spans="2:8" s="1" customFormat="1" ht="15.6" x14ac:dyDescent="0.3">
      <c r="B136" s="210"/>
      <c r="C136" s="185"/>
      <c r="D136" s="84" t="s">
        <v>105</v>
      </c>
      <c r="E136" s="84">
        <v>2</v>
      </c>
      <c r="F136" s="134">
        <v>375</v>
      </c>
      <c r="G136" s="140">
        <v>0</v>
      </c>
      <c r="H136" s="43"/>
    </row>
    <row r="137" spans="2:8" s="1" customFormat="1" ht="15.6" x14ac:dyDescent="0.3">
      <c r="B137" s="210"/>
      <c r="C137" s="185"/>
      <c r="D137" s="84" t="s">
        <v>106</v>
      </c>
      <c r="E137" s="84">
        <v>0</v>
      </c>
      <c r="F137" s="134">
        <v>0</v>
      </c>
      <c r="G137" s="140">
        <v>0</v>
      </c>
      <c r="H137" s="43"/>
    </row>
    <row r="138" spans="2:8" s="1" customFormat="1" ht="15.6" x14ac:dyDescent="0.3">
      <c r="B138" s="210"/>
      <c r="C138" s="185"/>
      <c r="D138" s="84" t="s">
        <v>107</v>
      </c>
      <c r="E138" s="84">
        <v>1</v>
      </c>
      <c r="F138" s="134">
        <v>360</v>
      </c>
      <c r="G138" s="140">
        <v>0</v>
      </c>
      <c r="H138" s="43"/>
    </row>
    <row r="139" spans="2:8" s="1" customFormat="1" ht="15.6" x14ac:dyDescent="0.3">
      <c r="B139" s="210"/>
      <c r="C139" s="185"/>
      <c r="D139" s="84" t="s">
        <v>108</v>
      </c>
      <c r="E139" s="84">
        <v>1</v>
      </c>
      <c r="F139" s="134">
        <v>360</v>
      </c>
      <c r="G139" s="140">
        <v>0</v>
      </c>
      <c r="H139" s="43"/>
    </row>
    <row r="140" spans="2:8" s="1" customFormat="1" ht="15.6" x14ac:dyDescent="0.3">
      <c r="B140" s="210"/>
      <c r="C140" s="185"/>
      <c r="D140" s="84" t="s">
        <v>109</v>
      </c>
      <c r="E140" s="84">
        <v>44</v>
      </c>
      <c r="F140" s="134">
        <v>332</v>
      </c>
      <c r="G140" s="140">
        <v>1354.57</v>
      </c>
      <c r="H140" s="43"/>
    </row>
    <row r="141" spans="2:8" s="1" customFormat="1" ht="15.6" x14ac:dyDescent="0.3">
      <c r="B141" s="210"/>
      <c r="C141" s="185"/>
      <c r="D141" s="84" t="s">
        <v>110</v>
      </c>
      <c r="E141" s="84">
        <v>1</v>
      </c>
      <c r="F141" s="134">
        <v>360</v>
      </c>
      <c r="G141" s="140">
        <v>0</v>
      </c>
      <c r="H141" s="43"/>
    </row>
    <row r="142" spans="2:8" s="1" customFormat="1" ht="15.6" x14ac:dyDescent="0.3">
      <c r="B142" s="210"/>
      <c r="C142" s="185"/>
      <c r="D142" s="84" t="s">
        <v>111</v>
      </c>
      <c r="E142" s="84">
        <v>22</v>
      </c>
      <c r="F142" s="134">
        <v>359</v>
      </c>
      <c r="G142" s="140">
        <v>1799</v>
      </c>
      <c r="H142" s="43"/>
    </row>
    <row r="143" spans="2:8" s="1" customFormat="1" ht="15.6" x14ac:dyDescent="0.3">
      <c r="B143" s="210"/>
      <c r="C143" s="185"/>
      <c r="D143" s="84" t="s">
        <v>112</v>
      </c>
      <c r="E143" s="84">
        <v>32</v>
      </c>
      <c r="F143" s="134">
        <v>331</v>
      </c>
      <c r="G143" s="140">
        <v>869.27</v>
      </c>
      <c r="H143" s="43"/>
    </row>
    <row r="144" spans="2:8" s="1" customFormat="1" ht="15.6" x14ac:dyDescent="0.3">
      <c r="B144" s="210"/>
      <c r="C144" s="185"/>
      <c r="D144" s="84" t="s">
        <v>113</v>
      </c>
      <c r="E144" s="84">
        <v>240</v>
      </c>
      <c r="F144" s="134">
        <v>323</v>
      </c>
      <c r="G144" s="140">
        <v>11165.06</v>
      </c>
      <c r="H144" s="43"/>
    </row>
    <row r="145" spans="1:8" s="1" customFormat="1" ht="15.6" x14ac:dyDescent="0.3">
      <c r="B145" s="210"/>
      <c r="C145" s="185"/>
      <c r="D145" s="84" t="s">
        <v>114</v>
      </c>
      <c r="E145" s="84">
        <v>0</v>
      </c>
      <c r="F145" s="134">
        <v>0</v>
      </c>
      <c r="G145" s="140">
        <v>0</v>
      </c>
      <c r="H145" s="43"/>
    </row>
    <row r="146" spans="1:8" s="1" customFormat="1" ht="15.6" x14ac:dyDescent="0.3">
      <c r="B146" s="210"/>
      <c r="C146" s="185"/>
      <c r="D146" s="84">
        <v>20659</v>
      </c>
      <c r="E146" s="84">
        <v>72</v>
      </c>
      <c r="F146" s="134">
        <v>338</v>
      </c>
      <c r="G146" s="140">
        <v>6284.17</v>
      </c>
      <c r="H146" s="43"/>
    </row>
    <row r="147" spans="1:8" s="1" customFormat="1" ht="15.6" x14ac:dyDescent="0.3">
      <c r="B147" s="210"/>
      <c r="C147" s="185"/>
      <c r="D147" s="84" t="s">
        <v>115</v>
      </c>
      <c r="E147" s="84">
        <v>0</v>
      </c>
      <c r="F147" s="134">
        <v>0</v>
      </c>
      <c r="G147" s="140">
        <v>0</v>
      </c>
      <c r="H147" s="43"/>
    </row>
    <row r="148" spans="1:8" s="1" customFormat="1" ht="15.6" x14ac:dyDescent="0.3">
      <c r="B148" s="210"/>
      <c r="C148" s="185"/>
      <c r="D148" s="84" t="s">
        <v>116</v>
      </c>
      <c r="E148" s="84">
        <v>5</v>
      </c>
      <c r="F148" s="134">
        <v>360</v>
      </c>
      <c r="G148" s="140">
        <v>0</v>
      </c>
      <c r="H148" s="43"/>
    </row>
    <row r="149" spans="1:8" s="1" customFormat="1" ht="15.6" x14ac:dyDescent="0.3">
      <c r="B149" s="210"/>
      <c r="C149" s="185"/>
      <c r="D149" s="84" t="s">
        <v>117</v>
      </c>
      <c r="E149" s="84">
        <v>0</v>
      </c>
      <c r="F149" s="134">
        <v>0</v>
      </c>
      <c r="G149" s="140">
        <v>0</v>
      </c>
      <c r="H149" s="43"/>
    </row>
    <row r="150" spans="1:8" s="1" customFormat="1" ht="15.6" x14ac:dyDescent="0.3">
      <c r="B150" s="210"/>
      <c r="C150" s="185"/>
      <c r="D150" s="84" t="s">
        <v>118</v>
      </c>
      <c r="E150" s="84">
        <v>0</v>
      </c>
      <c r="F150" s="135">
        <v>0</v>
      </c>
      <c r="G150" s="140">
        <v>0</v>
      </c>
      <c r="H150" s="43"/>
    </row>
    <row r="151" spans="1:8" s="1" customFormat="1" ht="15.6" x14ac:dyDescent="0.3">
      <c r="B151" s="210"/>
      <c r="C151" s="185"/>
      <c r="D151" s="84" t="s">
        <v>119</v>
      </c>
      <c r="E151" s="84">
        <v>7</v>
      </c>
      <c r="F151" s="135">
        <v>351</v>
      </c>
      <c r="G151" s="140">
        <v>0</v>
      </c>
      <c r="H151" s="43"/>
    </row>
    <row r="152" spans="1:8" s="1" customFormat="1" ht="15.6" x14ac:dyDescent="0.3">
      <c r="B152" s="210"/>
      <c r="C152" s="185"/>
      <c r="D152" s="84" t="s">
        <v>120</v>
      </c>
      <c r="E152" s="84">
        <v>2</v>
      </c>
      <c r="F152" s="135">
        <v>300</v>
      </c>
      <c r="G152" s="140">
        <v>0</v>
      </c>
      <c r="H152" s="43"/>
    </row>
    <row r="153" spans="1:8" s="1" customFormat="1" ht="15.6" x14ac:dyDescent="0.3">
      <c r="B153" s="210"/>
      <c r="C153" s="185"/>
      <c r="D153" s="84" t="s">
        <v>121</v>
      </c>
      <c r="E153" s="84">
        <v>0</v>
      </c>
      <c r="F153" s="135">
        <v>0</v>
      </c>
      <c r="G153" s="140">
        <v>0</v>
      </c>
      <c r="H153" s="43"/>
    </row>
    <row r="154" spans="1:8" s="1" customFormat="1" ht="15.6" x14ac:dyDescent="0.3">
      <c r="B154" s="210"/>
      <c r="C154" s="185"/>
      <c r="D154" s="84" t="s">
        <v>122</v>
      </c>
      <c r="E154" s="84">
        <v>1</v>
      </c>
      <c r="F154" s="135">
        <v>360</v>
      </c>
      <c r="G154" s="140">
        <v>0</v>
      </c>
      <c r="H154" s="43"/>
    </row>
    <row r="155" spans="1:8" s="1" customFormat="1" ht="15.6" x14ac:dyDescent="0.3">
      <c r="B155" s="210"/>
      <c r="C155" s="185"/>
      <c r="D155" s="84" t="s">
        <v>123</v>
      </c>
      <c r="E155" s="84">
        <v>0</v>
      </c>
      <c r="F155" s="135">
        <v>0</v>
      </c>
      <c r="G155" s="140">
        <v>0</v>
      </c>
      <c r="H155" s="43"/>
    </row>
    <row r="156" spans="1:8" s="1" customFormat="1" ht="16.2" thickBot="1" x14ac:dyDescent="0.35">
      <c r="B156" s="210"/>
      <c r="C156" s="186"/>
      <c r="D156" s="86" t="s">
        <v>124</v>
      </c>
      <c r="E156" s="86">
        <v>4</v>
      </c>
      <c r="F156" s="135">
        <v>353</v>
      </c>
      <c r="G156" s="140">
        <v>0</v>
      </c>
      <c r="H156" s="43"/>
    </row>
    <row r="157" spans="1:8" s="1" customFormat="1" ht="16.2" thickBot="1" x14ac:dyDescent="0.35">
      <c r="B157" s="70" t="s">
        <v>6</v>
      </c>
      <c r="C157" s="88" t="s">
        <v>7</v>
      </c>
      <c r="D157" s="88" t="s">
        <v>7</v>
      </c>
      <c r="E157" s="133">
        <f>SUM(E83:E156)</f>
        <v>1374</v>
      </c>
      <c r="F157" s="88"/>
      <c r="G157" s="115"/>
      <c r="H157" s="43"/>
    </row>
    <row r="158" spans="1:8" ht="16.2" thickBot="1" x14ac:dyDescent="0.35">
      <c r="B158" s="25"/>
      <c r="C158" s="46"/>
      <c r="D158" s="46"/>
      <c r="E158" s="46"/>
      <c r="F158" s="46"/>
      <c r="G158" s="42"/>
      <c r="H158" s="42"/>
    </row>
    <row r="159" spans="1:8" ht="63" thickBot="1" x14ac:dyDescent="0.35">
      <c r="B159" s="54" t="s">
        <v>11</v>
      </c>
      <c r="C159" s="55" t="s">
        <v>0</v>
      </c>
      <c r="D159" s="55" t="s">
        <v>9</v>
      </c>
      <c r="E159" s="56" t="s">
        <v>19</v>
      </c>
      <c r="F159" s="39" t="s">
        <v>44</v>
      </c>
      <c r="G159" s="56" t="s">
        <v>19</v>
      </c>
      <c r="H159" s="40"/>
    </row>
    <row r="160" spans="1:8" s="1" customFormat="1" ht="15.75" customHeight="1" x14ac:dyDescent="0.3">
      <c r="A160" s="43"/>
      <c r="B160" s="209" t="s">
        <v>10</v>
      </c>
      <c r="C160" s="181" t="s">
        <v>51</v>
      </c>
      <c r="D160" s="84" t="s">
        <v>52</v>
      </c>
      <c r="E160" s="131">
        <v>0</v>
      </c>
      <c r="F160" s="135">
        <v>0</v>
      </c>
      <c r="G160" s="141">
        <v>0</v>
      </c>
      <c r="H160" s="43"/>
    </row>
    <row r="161" spans="1:8" s="1" customFormat="1" ht="15.6" x14ac:dyDescent="0.3">
      <c r="A161" s="43"/>
      <c r="B161" s="210"/>
      <c r="C161" s="182"/>
      <c r="D161" s="84" t="s">
        <v>53</v>
      </c>
      <c r="E161" s="84">
        <v>0</v>
      </c>
      <c r="F161" s="135">
        <v>0</v>
      </c>
      <c r="G161" s="142">
        <v>0</v>
      </c>
      <c r="H161" s="43"/>
    </row>
    <row r="162" spans="1:8" s="1" customFormat="1" ht="15.6" x14ac:dyDescent="0.3">
      <c r="A162" s="43"/>
      <c r="B162" s="210"/>
      <c r="C162" s="182"/>
      <c r="D162" s="84" t="s">
        <v>54</v>
      </c>
      <c r="E162" s="84">
        <v>0</v>
      </c>
      <c r="F162" s="135">
        <v>0</v>
      </c>
      <c r="G162" s="142">
        <v>0</v>
      </c>
      <c r="H162" s="43"/>
    </row>
    <row r="163" spans="1:8" s="1" customFormat="1" ht="15.6" x14ac:dyDescent="0.3">
      <c r="A163" s="43"/>
      <c r="B163" s="210"/>
      <c r="C163" s="182"/>
      <c r="D163" s="84" t="s">
        <v>55</v>
      </c>
      <c r="E163" s="84">
        <v>1</v>
      </c>
      <c r="F163" s="135">
        <v>180</v>
      </c>
      <c r="G163" s="142">
        <v>0</v>
      </c>
      <c r="H163" s="43"/>
    </row>
    <row r="164" spans="1:8" s="1" customFormat="1" ht="15.6" x14ac:dyDescent="0.3">
      <c r="A164" s="43"/>
      <c r="B164" s="210"/>
      <c r="C164" s="182"/>
      <c r="D164" s="84" t="s">
        <v>56</v>
      </c>
      <c r="E164" s="84">
        <v>0</v>
      </c>
      <c r="F164" s="135">
        <v>0</v>
      </c>
      <c r="G164" s="142">
        <v>0</v>
      </c>
      <c r="H164" s="43"/>
    </row>
    <row r="165" spans="1:8" s="1" customFormat="1" ht="15.6" x14ac:dyDescent="0.3">
      <c r="A165" s="43"/>
      <c r="B165" s="210"/>
      <c r="C165" s="182"/>
      <c r="D165" s="84">
        <v>20678</v>
      </c>
      <c r="E165" s="84">
        <v>0</v>
      </c>
      <c r="F165" s="135">
        <v>0</v>
      </c>
      <c r="G165" s="142">
        <v>0</v>
      </c>
      <c r="H165" s="43"/>
    </row>
    <row r="166" spans="1:8" s="1" customFormat="1" ht="15.6" x14ac:dyDescent="0.3">
      <c r="A166" s="43"/>
      <c r="B166" s="210"/>
      <c r="C166" s="182"/>
      <c r="D166" s="84" t="s">
        <v>58</v>
      </c>
      <c r="E166" s="84">
        <v>0</v>
      </c>
      <c r="F166" s="135">
        <v>0</v>
      </c>
      <c r="G166" s="142">
        <v>0</v>
      </c>
      <c r="H166" s="43"/>
    </row>
    <row r="167" spans="1:8" s="1" customFormat="1" ht="15.6" x14ac:dyDescent="0.3">
      <c r="A167" s="43"/>
      <c r="B167" s="210"/>
      <c r="C167" s="182"/>
      <c r="D167" s="84" t="s">
        <v>59</v>
      </c>
      <c r="E167" s="84">
        <v>1</v>
      </c>
      <c r="F167" s="135">
        <v>180</v>
      </c>
      <c r="G167" s="142">
        <v>500</v>
      </c>
      <c r="H167" s="43"/>
    </row>
    <row r="168" spans="1:8" s="1" customFormat="1" ht="15.6" x14ac:dyDescent="0.3">
      <c r="A168" s="43"/>
      <c r="B168" s="210"/>
      <c r="C168" s="182"/>
      <c r="D168" s="84" t="s">
        <v>60</v>
      </c>
      <c r="E168" s="84">
        <v>0</v>
      </c>
      <c r="F168" s="135">
        <v>0</v>
      </c>
      <c r="G168" s="142">
        <v>0</v>
      </c>
      <c r="H168" s="43"/>
    </row>
    <row r="169" spans="1:8" s="1" customFormat="1" ht="15.6" x14ac:dyDescent="0.3">
      <c r="A169" s="43"/>
      <c r="B169" s="210"/>
      <c r="C169" s="182"/>
      <c r="D169" s="84" t="s">
        <v>61</v>
      </c>
      <c r="E169" s="84">
        <v>0</v>
      </c>
      <c r="F169" s="135">
        <v>0</v>
      </c>
      <c r="G169" s="142">
        <v>0</v>
      </c>
      <c r="H169" s="43"/>
    </row>
    <row r="170" spans="1:8" s="1" customFormat="1" ht="15.6" x14ac:dyDescent="0.3">
      <c r="A170" s="43"/>
      <c r="B170" s="210"/>
      <c r="C170" s="182"/>
      <c r="D170" s="84" t="s">
        <v>62</v>
      </c>
      <c r="E170" s="84">
        <v>0</v>
      </c>
      <c r="F170" s="135">
        <v>0</v>
      </c>
      <c r="G170" s="142">
        <v>0</v>
      </c>
      <c r="H170" s="43"/>
    </row>
    <row r="171" spans="1:8" s="1" customFormat="1" ht="15.6" x14ac:dyDescent="0.3">
      <c r="A171" s="43"/>
      <c r="B171" s="210"/>
      <c r="C171" s="183"/>
      <c r="D171" s="84" t="s">
        <v>63</v>
      </c>
      <c r="E171" s="84">
        <v>1</v>
      </c>
      <c r="F171" s="135">
        <v>180</v>
      </c>
      <c r="G171" s="142">
        <v>752</v>
      </c>
      <c r="H171" s="43"/>
    </row>
    <row r="172" spans="1:8" s="1" customFormat="1" ht="15.6" x14ac:dyDescent="0.3">
      <c r="A172" s="43"/>
      <c r="B172" s="210"/>
      <c r="C172" s="181" t="s">
        <v>64</v>
      </c>
      <c r="D172" s="84" t="s">
        <v>65</v>
      </c>
      <c r="E172" s="84">
        <v>4</v>
      </c>
      <c r="F172" s="135">
        <v>97.5</v>
      </c>
      <c r="G172" s="142">
        <v>625.20000000000005</v>
      </c>
      <c r="H172" s="43"/>
    </row>
    <row r="173" spans="1:8" s="1" customFormat="1" ht="15.6" x14ac:dyDescent="0.3">
      <c r="A173" s="43"/>
      <c r="B173" s="210"/>
      <c r="C173" s="182"/>
      <c r="D173" s="84" t="s">
        <v>66</v>
      </c>
      <c r="E173" s="84">
        <v>1</v>
      </c>
      <c r="F173" s="135">
        <v>180</v>
      </c>
      <c r="G173" s="142">
        <v>350</v>
      </c>
      <c r="H173" s="43"/>
    </row>
    <row r="174" spans="1:8" s="1" customFormat="1" ht="15.6" x14ac:dyDescent="0.3">
      <c r="A174" s="43"/>
      <c r="B174" s="210"/>
      <c r="C174" s="182"/>
      <c r="D174" s="84" t="s">
        <v>67</v>
      </c>
      <c r="E174" s="84">
        <v>6</v>
      </c>
      <c r="F174" s="135">
        <v>145</v>
      </c>
      <c r="G174" s="142">
        <v>2747.73</v>
      </c>
      <c r="H174" s="43"/>
    </row>
    <row r="175" spans="1:8" s="1" customFormat="1" ht="15.6" x14ac:dyDescent="0.3">
      <c r="A175" s="43"/>
      <c r="B175" s="210"/>
      <c r="C175" s="182"/>
      <c r="D175" s="84" t="s">
        <v>68</v>
      </c>
      <c r="E175" s="84">
        <v>0</v>
      </c>
      <c r="F175" s="135">
        <v>0</v>
      </c>
      <c r="G175" s="142">
        <v>0</v>
      </c>
      <c r="H175" s="43"/>
    </row>
    <row r="176" spans="1:8" s="1" customFormat="1" ht="15.6" x14ac:dyDescent="0.3">
      <c r="A176" s="43"/>
      <c r="B176" s="210"/>
      <c r="C176" s="182"/>
      <c r="D176" s="84" t="s">
        <v>69</v>
      </c>
      <c r="E176" s="84">
        <v>0</v>
      </c>
      <c r="F176" s="135">
        <v>0</v>
      </c>
      <c r="G176" s="142">
        <v>0</v>
      </c>
      <c r="H176" s="43"/>
    </row>
    <row r="177" spans="1:8" s="1" customFormat="1" ht="15.6" x14ac:dyDescent="0.3">
      <c r="A177" s="43"/>
      <c r="B177" s="210"/>
      <c r="C177" s="182"/>
      <c r="D177" s="84" t="s">
        <v>70</v>
      </c>
      <c r="E177" s="84">
        <v>0</v>
      </c>
      <c r="F177" s="135">
        <v>0</v>
      </c>
      <c r="G177" s="142">
        <v>0</v>
      </c>
      <c r="H177" s="43"/>
    </row>
    <row r="178" spans="1:8" s="1" customFormat="1" ht="15.6" x14ac:dyDescent="0.3">
      <c r="A178" s="43"/>
      <c r="B178" s="210"/>
      <c r="C178" s="182"/>
      <c r="D178" s="84" t="s">
        <v>71</v>
      </c>
      <c r="E178" s="84">
        <v>0</v>
      </c>
      <c r="F178" s="135">
        <v>0</v>
      </c>
      <c r="G178" s="142">
        <v>0</v>
      </c>
      <c r="H178" s="43"/>
    </row>
    <row r="179" spans="1:8" s="1" customFormat="1" ht="15.6" x14ac:dyDescent="0.3">
      <c r="A179" s="43"/>
      <c r="B179" s="210"/>
      <c r="C179" s="182"/>
      <c r="D179" s="84" t="s">
        <v>72</v>
      </c>
      <c r="E179" s="84">
        <v>0</v>
      </c>
      <c r="F179" s="135">
        <v>0</v>
      </c>
      <c r="G179" s="142">
        <v>0</v>
      </c>
      <c r="H179" s="43"/>
    </row>
    <row r="180" spans="1:8" s="1" customFormat="1" ht="15.6" x14ac:dyDescent="0.3">
      <c r="A180" s="43"/>
      <c r="B180" s="210"/>
      <c r="C180" s="182"/>
      <c r="D180" s="84" t="s">
        <v>73</v>
      </c>
      <c r="E180" s="84">
        <v>0</v>
      </c>
      <c r="F180" s="135">
        <v>0</v>
      </c>
      <c r="G180" s="142">
        <v>0</v>
      </c>
      <c r="H180" s="43"/>
    </row>
    <row r="181" spans="1:8" s="1" customFormat="1" ht="15.6" x14ac:dyDescent="0.3">
      <c r="A181" s="43"/>
      <c r="B181" s="210"/>
      <c r="C181" s="182"/>
      <c r="D181" s="84">
        <v>20622</v>
      </c>
      <c r="E181" s="84">
        <v>0</v>
      </c>
      <c r="F181" s="135">
        <v>0</v>
      </c>
      <c r="G181" s="142">
        <v>0</v>
      </c>
      <c r="H181" s="43"/>
    </row>
    <row r="182" spans="1:8" s="1" customFormat="1" ht="15.6" x14ac:dyDescent="0.3">
      <c r="A182" s="43"/>
      <c r="B182" s="210"/>
      <c r="C182" s="182"/>
      <c r="D182" s="84" t="s">
        <v>74</v>
      </c>
      <c r="E182" s="84">
        <v>0</v>
      </c>
      <c r="F182" s="135">
        <v>0</v>
      </c>
      <c r="G182" s="142">
        <v>0</v>
      </c>
      <c r="H182" s="43"/>
    </row>
    <row r="183" spans="1:8" s="1" customFormat="1" ht="15.6" x14ac:dyDescent="0.3">
      <c r="A183" s="43"/>
      <c r="B183" s="210"/>
      <c r="C183" s="182"/>
      <c r="D183" s="84" t="s">
        <v>75</v>
      </c>
      <c r="E183" s="84">
        <v>0</v>
      </c>
      <c r="F183" s="135">
        <v>0</v>
      </c>
      <c r="G183" s="142">
        <v>0</v>
      </c>
      <c r="H183" s="43"/>
    </row>
    <row r="184" spans="1:8" s="1" customFormat="1" ht="15.6" x14ac:dyDescent="0.3">
      <c r="A184" s="43"/>
      <c r="B184" s="210"/>
      <c r="C184" s="182"/>
      <c r="D184" s="84" t="s">
        <v>76</v>
      </c>
      <c r="E184" s="84">
        <v>0</v>
      </c>
      <c r="F184" s="135">
        <v>0</v>
      </c>
      <c r="G184" s="142">
        <v>0</v>
      </c>
      <c r="H184" s="43"/>
    </row>
    <row r="185" spans="1:8" s="1" customFormat="1" ht="15.6" x14ac:dyDescent="0.3">
      <c r="A185" s="43"/>
      <c r="B185" s="210"/>
      <c r="C185" s="182"/>
      <c r="D185" s="84" t="s">
        <v>77</v>
      </c>
      <c r="E185" s="84">
        <v>2</v>
      </c>
      <c r="F185" s="135">
        <v>135</v>
      </c>
      <c r="G185" s="142">
        <v>1979.37</v>
      </c>
      <c r="H185" s="43"/>
    </row>
    <row r="186" spans="1:8" s="1" customFormat="1" ht="15.6" x14ac:dyDescent="0.3">
      <c r="A186" s="43"/>
      <c r="B186" s="210"/>
      <c r="C186" s="182"/>
      <c r="D186" s="84" t="s">
        <v>78</v>
      </c>
      <c r="E186" s="84">
        <v>0</v>
      </c>
      <c r="F186" s="135">
        <v>0</v>
      </c>
      <c r="G186" s="142">
        <v>0</v>
      </c>
      <c r="H186" s="43"/>
    </row>
    <row r="187" spans="1:8" s="1" customFormat="1" ht="15.6" x14ac:dyDescent="0.3">
      <c r="A187" s="43"/>
      <c r="B187" s="210"/>
      <c r="C187" s="182"/>
      <c r="D187" s="84" t="s">
        <v>79</v>
      </c>
      <c r="E187" s="84">
        <v>0</v>
      </c>
      <c r="F187" s="135">
        <v>0</v>
      </c>
      <c r="G187" s="142">
        <v>0</v>
      </c>
      <c r="H187" s="43"/>
    </row>
    <row r="188" spans="1:8" s="1" customFormat="1" ht="15.6" x14ac:dyDescent="0.3">
      <c r="A188" s="43"/>
      <c r="B188" s="210"/>
      <c r="C188" s="182"/>
      <c r="D188" s="84" t="s">
        <v>80</v>
      </c>
      <c r="E188" s="84">
        <v>0</v>
      </c>
      <c r="F188" s="135">
        <v>0</v>
      </c>
      <c r="G188" s="142">
        <v>0</v>
      </c>
      <c r="H188" s="43"/>
    </row>
    <row r="189" spans="1:8" s="1" customFormat="1" ht="15.6" x14ac:dyDescent="0.3">
      <c r="A189" s="43"/>
      <c r="B189" s="210"/>
      <c r="C189" s="182"/>
      <c r="D189" s="84" t="s">
        <v>81</v>
      </c>
      <c r="E189" s="84">
        <v>0</v>
      </c>
      <c r="F189" s="135">
        <v>0</v>
      </c>
      <c r="G189" s="142">
        <v>0</v>
      </c>
      <c r="H189" s="43"/>
    </row>
    <row r="190" spans="1:8" s="1" customFormat="1" ht="15.6" x14ac:dyDescent="0.3">
      <c r="A190" s="43"/>
      <c r="B190" s="210"/>
      <c r="C190" s="182"/>
      <c r="D190" s="84" t="s">
        <v>82</v>
      </c>
      <c r="E190" s="84">
        <v>0</v>
      </c>
      <c r="F190" s="135">
        <v>0</v>
      </c>
      <c r="G190" s="142">
        <v>0</v>
      </c>
      <c r="H190" s="43"/>
    </row>
    <row r="191" spans="1:8" s="1" customFormat="1" ht="15.6" x14ac:dyDescent="0.3">
      <c r="A191" s="43"/>
      <c r="B191" s="210"/>
      <c r="C191" s="182"/>
      <c r="D191" s="84" t="s">
        <v>83</v>
      </c>
      <c r="E191" s="84">
        <v>0</v>
      </c>
      <c r="F191" s="135">
        <v>0</v>
      </c>
      <c r="G191" s="142">
        <v>0</v>
      </c>
      <c r="H191" s="43"/>
    </row>
    <row r="192" spans="1:8" s="1" customFormat="1" ht="15.6" x14ac:dyDescent="0.3">
      <c r="A192" s="43"/>
      <c r="B192" s="210"/>
      <c r="C192" s="182"/>
      <c r="D192" s="84" t="s">
        <v>84</v>
      </c>
      <c r="E192" s="84">
        <v>0</v>
      </c>
      <c r="F192" s="135">
        <v>0</v>
      </c>
      <c r="G192" s="142">
        <v>0</v>
      </c>
      <c r="H192" s="43"/>
    </row>
    <row r="193" spans="1:8" s="1" customFormat="1" ht="15.6" x14ac:dyDescent="0.3">
      <c r="A193" s="43"/>
      <c r="B193" s="210"/>
      <c r="C193" s="182"/>
      <c r="D193" s="84" t="s">
        <v>85</v>
      </c>
      <c r="E193" s="84">
        <v>0</v>
      </c>
      <c r="F193" s="135">
        <v>0</v>
      </c>
      <c r="G193" s="142">
        <v>0</v>
      </c>
      <c r="H193" s="43"/>
    </row>
    <row r="194" spans="1:8" s="1" customFormat="1" ht="15.6" x14ac:dyDescent="0.3">
      <c r="A194" s="43"/>
      <c r="B194" s="210"/>
      <c r="C194" s="182"/>
      <c r="D194" s="84" t="s">
        <v>86</v>
      </c>
      <c r="E194" s="84">
        <v>0</v>
      </c>
      <c r="F194" s="135">
        <v>0</v>
      </c>
      <c r="G194" s="142">
        <v>0</v>
      </c>
      <c r="H194" s="43"/>
    </row>
    <row r="195" spans="1:8" s="1" customFormat="1" ht="15.6" x14ac:dyDescent="0.3">
      <c r="A195" s="43"/>
      <c r="B195" s="210"/>
      <c r="C195" s="182"/>
      <c r="D195" s="84" t="s">
        <v>87</v>
      </c>
      <c r="E195" s="84">
        <v>0</v>
      </c>
      <c r="F195" s="135">
        <v>0</v>
      </c>
      <c r="G195" s="142">
        <v>0</v>
      </c>
      <c r="H195" s="43"/>
    </row>
    <row r="196" spans="1:8" s="1" customFormat="1" ht="15.6" x14ac:dyDescent="0.3">
      <c r="A196" s="43"/>
      <c r="B196" s="210"/>
      <c r="C196" s="182"/>
      <c r="D196" s="84" t="s">
        <v>88</v>
      </c>
      <c r="E196" s="84">
        <v>0</v>
      </c>
      <c r="F196" s="135">
        <v>0</v>
      </c>
      <c r="G196" s="142">
        <v>0</v>
      </c>
      <c r="H196" s="43"/>
    </row>
    <row r="197" spans="1:8" s="1" customFormat="1" ht="15.6" x14ac:dyDescent="0.3">
      <c r="A197" s="43"/>
      <c r="B197" s="210"/>
      <c r="C197" s="182"/>
      <c r="D197" s="84" t="s">
        <v>89</v>
      </c>
      <c r="E197" s="84">
        <v>4</v>
      </c>
      <c r="F197" s="135">
        <v>112.5</v>
      </c>
      <c r="G197" s="142">
        <v>4034.94</v>
      </c>
      <c r="H197" s="43"/>
    </row>
    <row r="198" spans="1:8" s="1" customFormat="1" ht="15" customHeight="1" x14ac:dyDescent="0.3">
      <c r="A198" s="43"/>
      <c r="B198" s="210"/>
      <c r="C198" s="184" t="s">
        <v>90</v>
      </c>
      <c r="D198" s="84">
        <v>20601</v>
      </c>
      <c r="E198" s="84">
        <v>0</v>
      </c>
      <c r="F198" s="135">
        <v>0</v>
      </c>
      <c r="G198" s="142">
        <v>0</v>
      </c>
      <c r="H198" s="43"/>
    </row>
    <row r="199" spans="1:8" s="1" customFormat="1" ht="15" customHeight="1" x14ac:dyDescent="0.3">
      <c r="A199" s="43"/>
      <c r="B199" s="210"/>
      <c r="C199" s="185"/>
      <c r="D199" s="84">
        <v>20607</v>
      </c>
      <c r="E199" s="84">
        <v>1</v>
      </c>
      <c r="F199" s="135">
        <v>180</v>
      </c>
      <c r="G199" s="142">
        <v>150</v>
      </c>
      <c r="H199" s="43"/>
    </row>
    <row r="200" spans="1:8" s="1" customFormat="1" ht="15" customHeight="1" x14ac:dyDescent="0.3">
      <c r="A200" s="43"/>
      <c r="B200" s="210"/>
      <c r="C200" s="185"/>
      <c r="D200" s="84" t="s">
        <v>91</v>
      </c>
      <c r="E200" s="84">
        <v>0</v>
      </c>
      <c r="F200" s="135">
        <v>0</v>
      </c>
      <c r="G200" s="142">
        <v>0</v>
      </c>
      <c r="H200" s="43"/>
    </row>
    <row r="201" spans="1:8" s="1" customFormat="1" ht="15.6" x14ac:dyDescent="0.3">
      <c r="A201" s="43"/>
      <c r="B201" s="210"/>
      <c r="C201" s="185"/>
      <c r="D201" s="84">
        <v>20613</v>
      </c>
      <c r="E201" s="84">
        <v>3</v>
      </c>
      <c r="F201" s="135">
        <v>130</v>
      </c>
      <c r="G201" s="142">
        <v>2875.11</v>
      </c>
      <c r="H201" s="43"/>
    </row>
    <row r="202" spans="1:8" s="1" customFormat="1" ht="15.6" x14ac:dyDescent="0.3">
      <c r="A202" s="43"/>
      <c r="B202" s="210"/>
      <c r="C202" s="185"/>
      <c r="D202" s="84" t="s">
        <v>92</v>
      </c>
      <c r="E202" s="84">
        <v>0</v>
      </c>
      <c r="F202" s="135">
        <v>0</v>
      </c>
      <c r="G202" s="142">
        <v>0</v>
      </c>
      <c r="H202" s="43"/>
    </row>
    <row r="203" spans="1:8" s="1" customFormat="1" ht="15.6" x14ac:dyDescent="0.3">
      <c r="A203" s="43"/>
      <c r="B203" s="210"/>
      <c r="C203" s="185"/>
      <c r="D203" s="84">
        <v>20744</v>
      </c>
      <c r="E203" s="84">
        <v>0</v>
      </c>
      <c r="F203" s="135">
        <v>0</v>
      </c>
      <c r="G203" s="142">
        <v>0</v>
      </c>
      <c r="H203" s="43"/>
    </row>
    <row r="204" spans="1:8" s="1" customFormat="1" ht="15.6" x14ac:dyDescent="0.3">
      <c r="A204" s="43"/>
      <c r="B204" s="210"/>
      <c r="C204" s="185"/>
      <c r="D204" s="84" t="s">
        <v>95</v>
      </c>
      <c r="E204" s="84">
        <v>0</v>
      </c>
      <c r="F204" s="135">
        <v>0</v>
      </c>
      <c r="G204" s="142">
        <v>0</v>
      </c>
      <c r="H204" s="43"/>
    </row>
    <row r="205" spans="1:8" s="1" customFormat="1" ht="15.6" x14ac:dyDescent="0.3">
      <c r="A205" s="43"/>
      <c r="B205" s="210"/>
      <c r="C205" s="184" t="s">
        <v>96</v>
      </c>
      <c r="D205" s="84" t="s">
        <v>97</v>
      </c>
      <c r="E205" s="84">
        <v>0</v>
      </c>
      <c r="F205" s="135">
        <v>0</v>
      </c>
      <c r="G205" s="142">
        <v>0</v>
      </c>
      <c r="H205" s="136"/>
    </row>
    <row r="206" spans="1:8" s="1" customFormat="1" ht="15.6" x14ac:dyDescent="0.3">
      <c r="A206" s="43"/>
      <c r="B206" s="210"/>
      <c r="C206" s="185"/>
      <c r="D206" s="84" t="s">
        <v>98</v>
      </c>
      <c r="E206" s="84">
        <v>0</v>
      </c>
      <c r="F206" s="135">
        <v>0</v>
      </c>
      <c r="G206" s="142">
        <v>0</v>
      </c>
      <c r="H206" s="136"/>
    </row>
    <row r="207" spans="1:8" s="1" customFormat="1" ht="15.6" x14ac:dyDescent="0.3">
      <c r="A207" s="43"/>
      <c r="B207" s="210"/>
      <c r="C207" s="185"/>
      <c r="D207" s="84" t="s">
        <v>99</v>
      </c>
      <c r="E207" s="84">
        <v>0</v>
      </c>
      <c r="F207" s="135">
        <v>0</v>
      </c>
      <c r="G207" s="142">
        <v>0</v>
      </c>
      <c r="H207" s="136"/>
    </row>
    <row r="208" spans="1:8" s="1" customFormat="1" ht="15.6" x14ac:dyDescent="0.3">
      <c r="A208" s="43"/>
      <c r="B208" s="210"/>
      <c r="C208" s="185"/>
      <c r="D208" s="84" t="s">
        <v>100</v>
      </c>
      <c r="E208" s="84">
        <v>0</v>
      </c>
      <c r="F208" s="135">
        <v>0</v>
      </c>
      <c r="G208" s="142">
        <v>0</v>
      </c>
      <c r="H208" s="136"/>
    </row>
    <row r="209" spans="1:8" s="1" customFormat="1" ht="15.6" x14ac:dyDescent="0.3">
      <c r="A209" s="43"/>
      <c r="B209" s="210"/>
      <c r="C209" s="185"/>
      <c r="D209" s="84" t="s">
        <v>101</v>
      </c>
      <c r="E209" s="84">
        <v>1</v>
      </c>
      <c r="F209" s="135">
        <v>180</v>
      </c>
      <c r="G209" s="142">
        <v>446</v>
      </c>
      <c r="H209" s="136"/>
    </row>
    <row r="210" spans="1:8" s="1" customFormat="1" ht="15.6" x14ac:dyDescent="0.3">
      <c r="A210" s="43"/>
      <c r="B210" s="210"/>
      <c r="C210" s="185"/>
      <c r="D210" s="84" t="s">
        <v>102</v>
      </c>
      <c r="E210" s="84">
        <v>0</v>
      </c>
      <c r="F210" s="135">
        <v>0</v>
      </c>
      <c r="G210" s="142">
        <v>0</v>
      </c>
      <c r="H210" s="136"/>
    </row>
    <row r="211" spans="1:8" s="1" customFormat="1" ht="15.6" x14ac:dyDescent="0.3">
      <c r="A211" s="43"/>
      <c r="B211" s="210"/>
      <c r="C211" s="185"/>
      <c r="D211" s="84" t="s">
        <v>103</v>
      </c>
      <c r="E211" s="84">
        <v>1</v>
      </c>
      <c r="F211" s="135">
        <v>60</v>
      </c>
      <c r="G211" s="142">
        <v>697.5</v>
      </c>
      <c r="H211" s="136"/>
    </row>
    <row r="212" spans="1:8" s="1" customFormat="1" ht="15.6" x14ac:dyDescent="0.3">
      <c r="A212" s="43"/>
      <c r="B212" s="210"/>
      <c r="C212" s="185"/>
      <c r="D212" s="84" t="s">
        <v>104</v>
      </c>
      <c r="E212" s="84">
        <v>0</v>
      </c>
      <c r="F212" s="134">
        <v>0</v>
      </c>
      <c r="G212" s="142">
        <v>0</v>
      </c>
      <c r="H212" s="136"/>
    </row>
    <row r="213" spans="1:8" s="1" customFormat="1" ht="15.6" x14ac:dyDescent="0.3">
      <c r="A213" s="43"/>
      <c r="B213" s="210"/>
      <c r="C213" s="185"/>
      <c r="D213" s="84" t="s">
        <v>105</v>
      </c>
      <c r="E213" s="84">
        <v>0</v>
      </c>
      <c r="F213" s="134">
        <v>0</v>
      </c>
      <c r="G213" s="142">
        <v>0</v>
      </c>
      <c r="H213" s="136"/>
    </row>
    <row r="214" spans="1:8" s="1" customFormat="1" ht="15.6" x14ac:dyDescent="0.3">
      <c r="A214" s="43"/>
      <c r="B214" s="210"/>
      <c r="C214" s="185"/>
      <c r="D214" s="84" t="s">
        <v>106</v>
      </c>
      <c r="E214" s="84">
        <v>0</v>
      </c>
      <c r="F214" s="134">
        <v>0</v>
      </c>
      <c r="G214" s="142">
        <v>0</v>
      </c>
      <c r="H214" s="136"/>
    </row>
    <row r="215" spans="1:8" s="1" customFormat="1" ht="15.6" x14ac:dyDescent="0.3">
      <c r="A215" s="43"/>
      <c r="B215" s="210"/>
      <c r="C215" s="185"/>
      <c r="D215" s="84" t="s">
        <v>107</v>
      </c>
      <c r="E215" s="84">
        <v>1</v>
      </c>
      <c r="F215" s="134">
        <v>30</v>
      </c>
      <c r="G215" s="142">
        <v>0</v>
      </c>
      <c r="H215" s="136"/>
    </row>
    <row r="216" spans="1:8" s="1" customFormat="1" ht="15.6" x14ac:dyDescent="0.3">
      <c r="A216" s="43"/>
      <c r="B216" s="210"/>
      <c r="C216" s="185"/>
      <c r="D216" s="84" t="s">
        <v>108</v>
      </c>
      <c r="E216" s="84">
        <v>0</v>
      </c>
      <c r="F216" s="134">
        <v>0</v>
      </c>
      <c r="G216" s="142">
        <v>0</v>
      </c>
      <c r="H216" s="136"/>
    </row>
    <row r="217" spans="1:8" s="1" customFormat="1" ht="15.6" x14ac:dyDescent="0.3">
      <c r="A217" s="43"/>
      <c r="B217" s="210"/>
      <c r="C217" s="185"/>
      <c r="D217" s="84" t="s">
        <v>109</v>
      </c>
      <c r="E217" s="84">
        <v>1</v>
      </c>
      <c r="F217" s="134">
        <v>90</v>
      </c>
      <c r="G217" s="142">
        <v>0</v>
      </c>
      <c r="H217" s="136"/>
    </row>
    <row r="218" spans="1:8" s="1" customFormat="1" ht="15.6" x14ac:dyDescent="0.3">
      <c r="A218" s="43"/>
      <c r="B218" s="210"/>
      <c r="C218" s="185"/>
      <c r="D218" s="84" t="s">
        <v>110</v>
      </c>
      <c r="E218" s="84">
        <v>0</v>
      </c>
      <c r="F218" s="134">
        <v>0</v>
      </c>
      <c r="G218" s="142">
        <v>0</v>
      </c>
      <c r="H218" s="136"/>
    </row>
    <row r="219" spans="1:8" s="1" customFormat="1" ht="15.6" x14ac:dyDescent="0.3">
      <c r="A219" s="43"/>
      <c r="B219" s="210"/>
      <c r="C219" s="185"/>
      <c r="D219" s="84" t="s">
        <v>111</v>
      </c>
      <c r="E219" s="84">
        <v>1</v>
      </c>
      <c r="F219" s="134">
        <v>180</v>
      </c>
      <c r="G219" s="142">
        <v>500</v>
      </c>
      <c r="H219" s="136"/>
    </row>
    <row r="220" spans="1:8" s="1" customFormat="1" ht="15.6" x14ac:dyDescent="0.3">
      <c r="A220" s="43"/>
      <c r="B220" s="210"/>
      <c r="C220" s="185"/>
      <c r="D220" s="84" t="s">
        <v>112</v>
      </c>
      <c r="E220" s="84">
        <v>2</v>
      </c>
      <c r="F220" s="134">
        <v>150</v>
      </c>
      <c r="G220" s="142">
        <v>400.28</v>
      </c>
      <c r="H220" s="136"/>
    </row>
    <row r="221" spans="1:8" s="1" customFormat="1" ht="15.6" x14ac:dyDescent="0.3">
      <c r="A221" s="43"/>
      <c r="B221" s="210"/>
      <c r="C221" s="185"/>
      <c r="D221" s="84" t="s">
        <v>113</v>
      </c>
      <c r="E221" s="84">
        <v>0</v>
      </c>
      <c r="F221" s="134">
        <v>0</v>
      </c>
      <c r="G221" s="142">
        <v>0</v>
      </c>
      <c r="H221" s="136"/>
    </row>
    <row r="222" spans="1:8" s="1" customFormat="1" ht="15.6" x14ac:dyDescent="0.3">
      <c r="A222" s="43"/>
      <c r="B222" s="210"/>
      <c r="C222" s="185"/>
      <c r="D222" s="84" t="s">
        <v>114</v>
      </c>
      <c r="E222" s="84">
        <v>0</v>
      </c>
      <c r="F222" s="134">
        <v>0</v>
      </c>
      <c r="G222" s="142">
        <v>0</v>
      </c>
      <c r="H222" s="136"/>
    </row>
    <row r="223" spans="1:8" s="1" customFormat="1" ht="15.6" x14ac:dyDescent="0.3">
      <c r="A223" s="43"/>
      <c r="B223" s="210"/>
      <c r="C223" s="185"/>
      <c r="D223" s="84">
        <v>20659</v>
      </c>
      <c r="E223" s="84">
        <v>0</v>
      </c>
      <c r="F223" s="134">
        <v>0</v>
      </c>
      <c r="G223" s="142">
        <v>0</v>
      </c>
      <c r="H223" s="136"/>
    </row>
    <row r="224" spans="1:8" s="1" customFormat="1" ht="15.6" x14ac:dyDescent="0.3">
      <c r="A224" s="43"/>
      <c r="B224" s="210"/>
      <c r="C224" s="185"/>
      <c r="D224" s="84" t="s">
        <v>115</v>
      </c>
      <c r="E224" s="84">
        <v>0</v>
      </c>
      <c r="F224" s="134">
        <v>0</v>
      </c>
      <c r="G224" s="142">
        <v>0</v>
      </c>
      <c r="H224" s="136"/>
    </row>
    <row r="225" spans="1:8" s="1" customFormat="1" ht="15.6" x14ac:dyDescent="0.3">
      <c r="A225" s="43"/>
      <c r="B225" s="210"/>
      <c r="C225" s="185"/>
      <c r="D225" s="84" t="s">
        <v>116</v>
      </c>
      <c r="E225" s="84">
        <v>0</v>
      </c>
      <c r="F225" s="134">
        <v>0</v>
      </c>
      <c r="G225" s="142">
        <v>0</v>
      </c>
      <c r="H225" s="136"/>
    </row>
    <row r="226" spans="1:8" s="1" customFormat="1" ht="15.6" x14ac:dyDescent="0.3">
      <c r="A226" s="43"/>
      <c r="B226" s="210"/>
      <c r="C226" s="185"/>
      <c r="D226" s="84" t="s">
        <v>117</v>
      </c>
      <c r="E226" s="84">
        <v>0</v>
      </c>
      <c r="F226" s="135">
        <v>0</v>
      </c>
      <c r="G226" s="142">
        <v>0</v>
      </c>
      <c r="H226" s="136"/>
    </row>
    <row r="227" spans="1:8" s="1" customFormat="1" ht="15.6" x14ac:dyDescent="0.3">
      <c r="A227" s="43"/>
      <c r="B227" s="210"/>
      <c r="C227" s="185"/>
      <c r="D227" s="84" t="s">
        <v>118</v>
      </c>
      <c r="E227" s="84">
        <v>0</v>
      </c>
      <c r="F227" s="135">
        <v>0</v>
      </c>
      <c r="G227" s="142">
        <v>0</v>
      </c>
      <c r="H227" s="136"/>
    </row>
    <row r="228" spans="1:8" s="1" customFormat="1" ht="15.6" x14ac:dyDescent="0.3">
      <c r="A228" s="43"/>
      <c r="B228" s="210"/>
      <c r="C228" s="185"/>
      <c r="D228" s="84" t="s">
        <v>119</v>
      </c>
      <c r="E228" s="84">
        <v>1</v>
      </c>
      <c r="F228" s="135">
        <v>180</v>
      </c>
      <c r="G228" s="142">
        <v>0</v>
      </c>
      <c r="H228" s="136"/>
    </row>
    <row r="229" spans="1:8" s="1" customFormat="1" ht="15.6" x14ac:dyDescent="0.3">
      <c r="A229" s="43"/>
      <c r="B229" s="210"/>
      <c r="C229" s="185"/>
      <c r="D229" s="84" t="s">
        <v>120</v>
      </c>
      <c r="E229" s="84">
        <v>0</v>
      </c>
      <c r="F229" s="135">
        <v>0</v>
      </c>
      <c r="G229" s="142">
        <v>0</v>
      </c>
      <c r="H229" s="136"/>
    </row>
    <row r="230" spans="1:8" s="1" customFormat="1" ht="15.6" x14ac:dyDescent="0.3">
      <c r="A230" s="43"/>
      <c r="B230" s="210"/>
      <c r="C230" s="185"/>
      <c r="D230" s="84" t="s">
        <v>121</v>
      </c>
      <c r="E230" s="84">
        <v>0</v>
      </c>
      <c r="F230" s="135">
        <v>0</v>
      </c>
      <c r="G230" s="142">
        <v>0</v>
      </c>
      <c r="H230" s="136"/>
    </row>
    <row r="231" spans="1:8" s="1" customFormat="1" ht="15.6" x14ac:dyDescent="0.3">
      <c r="A231" s="43"/>
      <c r="B231" s="210"/>
      <c r="C231" s="185"/>
      <c r="D231" s="84" t="s">
        <v>122</v>
      </c>
      <c r="E231" s="84">
        <v>0</v>
      </c>
      <c r="F231" s="135">
        <v>0</v>
      </c>
      <c r="G231" s="142">
        <v>0</v>
      </c>
      <c r="H231" s="136"/>
    </row>
    <row r="232" spans="1:8" s="1" customFormat="1" ht="15.6" x14ac:dyDescent="0.3">
      <c r="A232" s="43"/>
      <c r="B232" s="210"/>
      <c r="C232" s="185"/>
      <c r="D232" s="84" t="s">
        <v>123</v>
      </c>
      <c r="E232" s="84">
        <v>0</v>
      </c>
      <c r="F232" s="135">
        <v>0</v>
      </c>
      <c r="G232" s="142">
        <v>0</v>
      </c>
      <c r="H232" s="136"/>
    </row>
    <row r="233" spans="1:8" s="1" customFormat="1" ht="16.2" thickBot="1" x14ac:dyDescent="0.35">
      <c r="A233" s="43"/>
      <c r="B233" s="210"/>
      <c r="C233" s="186"/>
      <c r="D233" s="86" t="s">
        <v>124</v>
      </c>
      <c r="E233" s="86">
        <v>0</v>
      </c>
      <c r="F233" s="137">
        <v>0</v>
      </c>
      <c r="G233" s="142">
        <v>0</v>
      </c>
      <c r="H233" s="43"/>
    </row>
    <row r="234" spans="1:8" s="1" customFormat="1" ht="16.2" thickBot="1" x14ac:dyDescent="0.35">
      <c r="A234" s="43"/>
      <c r="B234" s="70" t="s">
        <v>6</v>
      </c>
      <c r="C234" s="88" t="s">
        <v>7</v>
      </c>
      <c r="D234" s="88" t="s">
        <v>7</v>
      </c>
      <c r="E234" s="132">
        <v>32</v>
      </c>
      <c r="F234" s="88"/>
      <c r="G234" s="114">
        <f>'[1]PASA_ACTIVE-F'!W77</f>
        <v>0</v>
      </c>
      <c r="H234" s="43"/>
    </row>
    <row r="235" spans="1:8" ht="15.6" x14ac:dyDescent="0.3">
      <c r="B235" s="25"/>
      <c r="C235" s="28"/>
      <c r="D235" s="28"/>
      <c r="E235" s="28"/>
      <c r="F235" s="28"/>
      <c r="G235" s="29"/>
      <c r="H235" s="29"/>
    </row>
    <row r="236" spans="1:8" ht="16.2" thickBot="1" x14ac:dyDescent="0.35">
      <c r="B236" s="25"/>
      <c r="C236" s="28"/>
      <c r="D236" s="28"/>
      <c r="E236" s="29"/>
      <c r="F236" s="29"/>
      <c r="G236" s="29"/>
      <c r="H236" s="29"/>
    </row>
    <row r="237" spans="1:8" ht="15" thickBot="1" x14ac:dyDescent="0.35">
      <c r="B237" s="199" t="s">
        <v>8</v>
      </c>
      <c r="C237" s="200"/>
      <c r="D237" s="200"/>
      <c r="E237" s="200"/>
      <c r="F237" s="200"/>
      <c r="G237" s="201"/>
      <c r="H237" s="32"/>
    </row>
    <row r="238" spans="1:8" x14ac:dyDescent="0.3">
      <c r="B238" s="19"/>
      <c r="C238" s="20"/>
      <c r="D238" s="20"/>
      <c r="E238" s="61"/>
      <c r="F238" s="61"/>
      <c r="G238" s="21"/>
      <c r="H238" s="33"/>
    </row>
    <row r="239" spans="1:8" ht="15.6" x14ac:dyDescent="0.3">
      <c r="B239" s="146" t="s">
        <v>141</v>
      </c>
      <c r="C239" s="20"/>
      <c r="D239" s="20"/>
      <c r="E239" s="61"/>
      <c r="F239" s="61"/>
      <c r="G239" s="21"/>
      <c r="H239" s="33"/>
    </row>
    <row r="240" spans="1:8" ht="15.6" x14ac:dyDescent="0.3">
      <c r="B240" s="145"/>
      <c r="C240" s="20"/>
      <c r="D240" s="20"/>
      <c r="E240" s="61"/>
      <c r="F240" s="61"/>
      <c r="G240" s="21"/>
      <c r="H240" s="33"/>
    </row>
    <row r="241" spans="2:8" x14ac:dyDescent="0.3">
      <c r="B241" s="19"/>
      <c r="C241" s="20"/>
      <c r="D241" s="20"/>
      <c r="E241" s="61"/>
      <c r="F241" s="61"/>
      <c r="G241" s="21"/>
      <c r="H241" s="33"/>
    </row>
    <row r="242" spans="2:8" x14ac:dyDescent="0.3">
      <c r="B242" s="19"/>
      <c r="C242" s="20"/>
      <c r="D242" s="20"/>
      <c r="E242" s="61"/>
      <c r="F242" s="61"/>
      <c r="G242" s="21"/>
      <c r="H242" s="33"/>
    </row>
    <row r="243" spans="2:8" ht="15" thickBot="1" x14ac:dyDescent="0.35">
      <c r="B243" s="22"/>
      <c r="C243" s="13"/>
      <c r="D243" s="13"/>
      <c r="E243" s="63"/>
      <c r="F243" s="63"/>
      <c r="G243" s="23"/>
      <c r="H243" s="33"/>
    </row>
  </sheetData>
  <mergeCells count="19">
    <mergeCell ref="C160:C171"/>
    <mergeCell ref="C172:C197"/>
    <mergeCell ref="C198:C204"/>
    <mergeCell ref="H2:H5"/>
    <mergeCell ref="B237:G237"/>
    <mergeCell ref="C205:C233"/>
    <mergeCell ref="B2:G2"/>
    <mergeCell ref="B3:G3"/>
    <mergeCell ref="B6:B79"/>
    <mergeCell ref="C6:C17"/>
    <mergeCell ref="C18:C43"/>
    <mergeCell ref="C44:C50"/>
    <mergeCell ref="C51:C79"/>
    <mergeCell ref="B83:B156"/>
    <mergeCell ref="C83:C94"/>
    <mergeCell ref="C95:C120"/>
    <mergeCell ref="C128:C156"/>
    <mergeCell ref="C121:C127"/>
    <mergeCell ref="B160:B233"/>
  </mergeCells>
  <pageMargins left="0.7" right="0.7" top="0.75" bottom="0.75" header="0.3" footer="0.3"/>
  <pageSetup scale="76" fitToHeight="1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43"/>
  <sheetViews>
    <sheetView zoomScale="80" zoomScaleNormal="80" workbookViewId="0">
      <pane ySplit="5" topLeftCell="A28" activePane="bottomLeft" state="frozen"/>
      <selection activeCell="B6" sqref="B6:B79"/>
      <selection pane="bottomLeft" activeCell="H2" sqref="H2:H5"/>
    </sheetView>
  </sheetViews>
  <sheetFormatPr defaultRowHeight="14.4" x14ac:dyDescent="0.3"/>
  <cols>
    <col min="1" max="1" width="21.5546875" customWidth="1"/>
    <col min="2" max="2" width="16.33203125" bestFit="1" customWidth="1"/>
    <col min="3" max="8" width="21.5546875" customWidth="1"/>
  </cols>
  <sheetData>
    <row r="1" spans="1:8" ht="15.75" customHeight="1" thickBot="1" x14ac:dyDescent="0.35"/>
    <row r="2" spans="1:8" ht="65.400000000000006" customHeight="1" thickBot="1" x14ac:dyDescent="0.35">
      <c r="A2" s="202" t="s">
        <v>45</v>
      </c>
      <c r="B2" s="203"/>
      <c r="C2" s="203"/>
      <c r="D2" s="203"/>
      <c r="E2" s="203"/>
      <c r="F2" s="203"/>
      <c r="G2" s="204"/>
      <c r="H2" s="208"/>
    </row>
    <row r="3" spans="1:8" ht="15.75" customHeight="1" thickBot="1" x14ac:dyDescent="0.35">
      <c r="A3" s="205"/>
      <c r="B3" s="205"/>
      <c r="C3" s="205"/>
      <c r="D3" s="205"/>
      <c r="E3" s="205"/>
      <c r="F3" s="205"/>
      <c r="G3" s="205"/>
      <c r="H3" s="208"/>
    </row>
    <row r="4" spans="1:8" ht="16.2" hidden="1" thickBot="1" x14ac:dyDescent="0.35">
      <c r="A4" s="11"/>
      <c r="B4" s="11"/>
      <c r="C4" s="11"/>
      <c r="D4" s="11"/>
      <c r="E4" s="121" t="s">
        <v>139</v>
      </c>
      <c r="F4" s="11"/>
      <c r="G4" s="11"/>
      <c r="H4" s="208"/>
    </row>
    <row r="5" spans="1:8" ht="89.25" customHeight="1" thickBot="1" x14ac:dyDescent="0.35">
      <c r="A5" s="54" t="s">
        <v>11</v>
      </c>
      <c r="B5" s="55" t="s">
        <v>0</v>
      </c>
      <c r="C5" s="55" t="s">
        <v>9</v>
      </c>
      <c r="D5" s="56" t="s">
        <v>17</v>
      </c>
      <c r="E5" s="39" t="s">
        <v>44</v>
      </c>
      <c r="F5" s="39" t="s">
        <v>23</v>
      </c>
      <c r="G5" s="39" t="s">
        <v>32</v>
      </c>
      <c r="H5" s="208"/>
    </row>
    <row r="6" spans="1:8" s="1" customFormat="1" ht="15.75" customHeight="1" x14ac:dyDescent="0.3">
      <c r="A6" s="209" t="s">
        <v>12</v>
      </c>
      <c r="B6" s="197" t="s">
        <v>51</v>
      </c>
      <c r="C6" s="84" t="s">
        <v>52</v>
      </c>
      <c r="D6" s="85">
        <v>0</v>
      </c>
      <c r="E6" s="162">
        <v>0</v>
      </c>
      <c r="F6" s="98">
        <v>0</v>
      </c>
      <c r="G6" s="98">
        <v>0</v>
      </c>
      <c r="H6" s="147"/>
    </row>
    <row r="7" spans="1:8" s="1" customFormat="1" ht="15.6" x14ac:dyDescent="0.3">
      <c r="A7" s="210"/>
      <c r="B7" s="182"/>
      <c r="C7" s="84" t="s">
        <v>53</v>
      </c>
      <c r="D7" s="85">
        <v>2</v>
      </c>
      <c r="E7" s="162">
        <v>90</v>
      </c>
      <c r="F7" s="139">
        <v>0</v>
      </c>
      <c r="G7" s="139">
        <v>524.39499999999998</v>
      </c>
      <c r="H7" s="147"/>
    </row>
    <row r="8" spans="1:8" s="1" customFormat="1" ht="15.6" x14ac:dyDescent="0.3">
      <c r="A8" s="210"/>
      <c r="B8" s="182"/>
      <c r="C8" s="84" t="s">
        <v>54</v>
      </c>
      <c r="D8" s="85">
        <v>14</v>
      </c>
      <c r="E8" s="162">
        <v>171.42857142857099</v>
      </c>
      <c r="F8" s="139">
        <v>4497.7299999999996</v>
      </c>
      <c r="G8" s="139">
        <v>756.70071428571396</v>
      </c>
      <c r="H8" s="154"/>
    </row>
    <row r="9" spans="1:8" s="1" customFormat="1" ht="15.6" x14ac:dyDescent="0.3">
      <c r="A9" s="210"/>
      <c r="B9" s="182"/>
      <c r="C9" s="84" t="s">
        <v>55</v>
      </c>
      <c r="D9" s="85">
        <v>73</v>
      </c>
      <c r="E9" s="162">
        <v>133.37837837837799</v>
      </c>
      <c r="F9" s="139">
        <v>14932.31</v>
      </c>
      <c r="G9" s="139">
        <v>375.97418918918902</v>
      </c>
      <c r="H9" s="154"/>
    </row>
    <row r="10" spans="1:8" s="1" customFormat="1" ht="15.6" x14ac:dyDescent="0.3">
      <c r="A10" s="210"/>
      <c r="B10" s="182"/>
      <c r="C10" s="84" t="s">
        <v>56</v>
      </c>
      <c r="D10" s="85">
        <v>6</v>
      </c>
      <c r="E10" s="162">
        <v>140</v>
      </c>
      <c r="F10" s="139">
        <v>2634.87</v>
      </c>
      <c r="G10" s="139">
        <v>523.35666666666702</v>
      </c>
      <c r="H10" s="154"/>
    </row>
    <row r="11" spans="1:8" s="1" customFormat="1" ht="15.6" x14ac:dyDescent="0.3">
      <c r="A11" s="210"/>
      <c r="B11" s="182"/>
      <c r="C11" s="84">
        <v>20678</v>
      </c>
      <c r="D11" s="85">
        <v>26</v>
      </c>
      <c r="E11" s="162">
        <v>153.461538461538</v>
      </c>
      <c r="F11" s="139">
        <v>4186.3500000000004</v>
      </c>
      <c r="G11" s="139">
        <v>357.57730769230801</v>
      </c>
      <c r="H11" s="154"/>
    </row>
    <row r="12" spans="1:8" s="1" customFormat="1" ht="15.6" x14ac:dyDescent="0.3">
      <c r="A12" s="210"/>
      <c r="B12" s="182"/>
      <c r="C12" s="84" t="s">
        <v>58</v>
      </c>
      <c r="D12" s="85">
        <v>14</v>
      </c>
      <c r="E12" s="162">
        <v>147.857142857143</v>
      </c>
      <c r="F12" s="139">
        <v>2925.46</v>
      </c>
      <c r="G12" s="139">
        <v>382.65857142857101</v>
      </c>
      <c r="H12" s="154"/>
    </row>
    <row r="13" spans="1:8" s="1" customFormat="1" ht="15.6" x14ac:dyDescent="0.3">
      <c r="A13" s="210"/>
      <c r="B13" s="182"/>
      <c r="C13" s="84" t="s">
        <v>59</v>
      </c>
      <c r="D13" s="85">
        <v>6</v>
      </c>
      <c r="E13" s="162">
        <v>115</v>
      </c>
      <c r="F13" s="139">
        <v>813.5</v>
      </c>
      <c r="G13" s="139">
        <v>317.19833333333298</v>
      </c>
      <c r="H13" s="154"/>
    </row>
    <row r="14" spans="1:8" s="1" customFormat="1" ht="15.6" x14ac:dyDescent="0.3">
      <c r="A14" s="210"/>
      <c r="B14" s="182"/>
      <c r="C14" s="84" t="s">
        <v>60</v>
      </c>
      <c r="D14" s="85">
        <v>1</v>
      </c>
      <c r="E14" s="162">
        <v>180</v>
      </c>
      <c r="F14" s="139">
        <v>200</v>
      </c>
      <c r="G14" s="139">
        <v>544.66999999999996</v>
      </c>
      <c r="H14" s="154"/>
    </row>
    <row r="15" spans="1:8" s="1" customFormat="1" ht="18" customHeight="1" x14ac:dyDescent="0.3">
      <c r="A15" s="210"/>
      <c r="B15" s="182"/>
      <c r="C15" s="84" t="s">
        <v>61</v>
      </c>
      <c r="D15" s="85">
        <v>0</v>
      </c>
      <c r="E15" s="162">
        <v>0</v>
      </c>
      <c r="F15" s="139">
        <v>0</v>
      </c>
      <c r="G15" s="139">
        <v>0</v>
      </c>
      <c r="H15" s="154"/>
    </row>
    <row r="16" spans="1:8" s="1" customFormat="1" ht="15.6" x14ac:dyDescent="0.3">
      <c r="A16" s="210"/>
      <c r="B16" s="182"/>
      <c r="C16" s="84" t="s">
        <v>62</v>
      </c>
      <c r="D16" s="85">
        <v>5</v>
      </c>
      <c r="E16" s="162">
        <v>258</v>
      </c>
      <c r="F16" s="139">
        <v>750</v>
      </c>
      <c r="G16" s="139">
        <v>765.73599999999999</v>
      </c>
      <c r="H16" s="154"/>
    </row>
    <row r="17" spans="1:8" s="1" customFormat="1" ht="15.6" x14ac:dyDescent="0.3">
      <c r="A17" s="210"/>
      <c r="B17" s="182"/>
      <c r="C17" s="84" t="s">
        <v>63</v>
      </c>
      <c r="D17" s="85">
        <v>4</v>
      </c>
      <c r="E17" s="162">
        <v>30</v>
      </c>
      <c r="F17" s="139">
        <v>1546.27</v>
      </c>
      <c r="G17" s="139">
        <v>203.0575</v>
      </c>
      <c r="H17" s="154"/>
    </row>
    <row r="18" spans="1:8" s="1" customFormat="1" ht="15.6" x14ac:dyDescent="0.3">
      <c r="A18" s="210"/>
      <c r="B18" s="181" t="s">
        <v>64</v>
      </c>
      <c r="C18" s="84" t="s">
        <v>65</v>
      </c>
      <c r="D18" s="85">
        <v>152</v>
      </c>
      <c r="E18" s="162">
        <v>142.302631578947</v>
      </c>
      <c r="F18" s="139">
        <v>32294.05</v>
      </c>
      <c r="G18" s="139">
        <v>430.34263157894799</v>
      </c>
      <c r="H18" s="154"/>
    </row>
    <row r="19" spans="1:8" s="1" customFormat="1" ht="15.6" x14ac:dyDescent="0.3">
      <c r="A19" s="210"/>
      <c r="B19" s="182"/>
      <c r="C19" s="84" t="s">
        <v>66</v>
      </c>
      <c r="D19" s="85">
        <v>154</v>
      </c>
      <c r="E19" s="162">
        <v>133.636363636364</v>
      </c>
      <c r="F19" s="139">
        <v>23118.47</v>
      </c>
      <c r="G19" s="139">
        <v>384.120454545455</v>
      </c>
      <c r="H19" s="154"/>
    </row>
    <row r="20" spans="1:8" s="1" customFormat="1" ht="15.6" x14ac:dyDescent="0.3">
      <c r="A20" s="210"/>
      <c r="B20" s="182"/>
      <c r="C20" s="84" t="s">
        <v>67</v>
      </c>
      <c r="D20" s="85">
        <v>213</v>
      </c>
      <c r="E20" s="162">
        <v>143.691588785047</v>
      </c>
      <c r="F20" s="139">
        <v>45674.06</v>
      </c>
      <c r="G20" s="139">
        <v>447.44560747663502</v>
      </c>
      <c r="H20" s="154"/>
    </row>
    <row r="21" spans="1:8" s="1" customFormat="1" ht="15.6" x14ac:dyDescent="0.3">
      <c r="A21" s="210"/>
      <c r="B21" s="182"/>
      <c r="C21" s="84" t="s">
        <v>68</v>
      </c>
      <c r="D21" s="85">
        <v>1</v>
      </c>
      <c r="E21" s="162">
        <v>90</v>
      </c>
      <c r="F21" s="139">
        <v>80</v>
      </c>
      <c r="G21" s="139">
        <v>305.39</v>
      </c>
      <c r="H21" s="154"/>
    </row>
    <row r="22" spans="1:8" s="1" customFormat="1" ht="15.6" x14ac:dyDescent="0.3">
      <c r="A22" s="210"/>
      <c r="B22" s="182"/>
      <c r="C22" s="84" t="s">
        <v>69</v>
      </c>
      <c r="D22" s="85">
        <v>2</v>
      </c>
      <c r="E22" s="162">
        <v>150</v>
      </c>
      <c r="F22" s="139">
        <v>800</v>
      </c>
      <c r="G22" s="139">
        <v>611.05499999999995</v>
      </c>
      <c r="H22" s="154"/>
    </row>
    <row r="23" spans="1:8" s="1" customFormat="1" ht="15.6" x14ac:dyDescent="0.3">
      <c r="A23" s="210"/>
      <c r="B23" s="182"/>
      <c r="C23" s="84" t="s">
        <v>70</v>
      </c>
      <c r="D23" s="85">
        <v>0</v>
      </c>
      <c r="E23" s="162">
        <v>0</v>
      </c>
      <c r="F23" s="139">
        <v>0</v>
      </c>
      <c r="G23" s="139">
        <v>0</v>
      </c>
      <c r="H23" s="154"/>
    </row>
    <row r="24" spans="1:8" s="1" customFormat="1" ht="15.6" x14ac:dyDescent="0.3">
      <c r="A24" s="210"/>
      <c r="B24" s="182"/>
      <c r="C24" s="84" t="s">
        <v>71</v>
      </c>
      <c r="D24" s="85">
        <v>4</v>
      </c>
      <c r="E24" s="162">
        <v>225</v>
      </c>
      <c r="F24" s="139">
        <v>1100</v>
      </c>
      <c r="G24" s="139">
        <v>840</v>
      </c>
      <c r="H24" s="154"/>
    </row>
    <row r="25" spans="1:8" s="1" customFormat="1" ht="15.6" x14ac:dyDescent="0.3">
      <c r="A25" s="210"/>
      <c r="B25" s="182"/>
      <c r="C25" s="84" t="s">
        <v>72</v>
      </c>
      <c r="D25" s="85">
        <v>66</v>
      </c>
      <c r="E25" s="162">
        <v>132.727272727273</v>
      </c>
      <c r="F25" s="139">
        <v>13083.28</v>
      </c>
      <c r="G25" s="139">
        <v>431.99242424242402</v>
      </c>
      <c r="H25" s="154"/>
    </row>
    <row r="26" spans="1:8" s="1" customFormat="1" ht="15.6" x14ac:dyDescent="0.3">
      <c r="A26" s="210"/>
      <c r="B26" s="182"/>
      <c r="C26" s="84" t="s">
        <v>73</v>
      </c>
      <c r="D26" s="85">
        <v>1</v>
      </c>
      <c r="E26" s="162">
        <v>90</v>
      </c>
      <c r="F26" s="139">
        <v>281.91000000000003</v>
      </c>
      <c r="G26" s="139">
        <v>147.5</v>
      </c>
      <c r="H26" s="154"/>
    </row>
    <row r="27" spans="1:8" s="1" customFormat="1" ht="15.6" x14ac:dyDescent="0.3">
      <c r="A27" s="210"/>
      <c r="B27" s="182"/>
      <c r="C27" s="84">
        <v>20622</v>
      </c>
      <c r="D27" s="85">
        <v>3</v>
      </c>
      <c r="E27" s="162">
        <v>180</v>
      </c>
      <c r="F27" s="139">
        <v>1152.3599999999999</v>
      </c>
      <c r="G27" s="139">
        <v>341.51333333333298</v>
      </c>
      <c r="H27" s="154"/>
    </row>
    <row r="28" spans="1:8" s="1" customFormat="1" ht="15.6" x14ac:dyDescent="0.3">
      <c r="A28" s="210"/>
      <c r="B28" s="182"/>
      <c r="C28" s="84" t="s">
        <v>74</v>
      </c>
      <c r="D28" s="85">
        <v>4</v>
      </c>
      <c r="E28" s="162">
        <v>180</v>
      </c>
      <c r="F28" s="139">
        <v>1200</v>
      </c>
      <c r="G28" s="139">
        <v>437.64499999999998</v>
      </c>
      <c r="H28" s="154"/>
    </row>
    <row r="29" spans="1:8" s="1" customFormat="1" ht="15.6" x14ac:dyDescent="0.3">
      <c r="A29" s="210"/>
      <c r="B29" s="182"/>
      <c r="C29" s="84" t="s">
        <v>75</v>
      </c>
      <c r="D29" s="85">
        <v>2</v>
      </c>
      <c r="E29" s="162">
        <v>300</v>
      </c>
      <c r="F29" s="139">
        <v>37</v>
      </c>
      <c r="G29" s="139">
        <v>636.19000000000005</v>
      </c>
      <c r="H29" s="154"/>
    </row>
    <row r="30" spans="1:8" s="1" customFormat="1" ht="15.6" x14ac:dyDescent="0.3">
      <c r="A30" s="210"/>
      <c r="B30" s="182"/>
      <c r="C30" s="84" t="s">
        <v>76</v>
      </c>
      <c r="D30" s="85">
        <v>13</v>
      </c>
      <c r="E30" s="162">
        <v>110.769230769231</v>
      </c>
      <c r="F30" s="139">
        <v>3830.79</v>
      </c>
      <c r="G30" s="139">
        <v>416.51692307692298</v>
      </c>
      <c r="H30" s="154"/>
    </row>
    <row r="31" spans="1:8" s="1" customFormat="1" ht="15.6" x14ac:dyDescent="0.3">
      <c r="A31" s="210"/>
      <c r="B31" s="182"/>
      <c r="C31" s="84" t="s">
        <v>77</v>
      </c>
      <c r="D31" s="85">
        <v>43</v>
      </c>
      <c r="E31" s="162">
        <v>138.40909090909099</v>
      </c>
      <c r="F31" s="139">
        <v>9309.84</v>
      </c>
      <c r="G31" s="139">
        <v>451.39749999999998</v>
      </c>
      <c r="H31" s="154"/>
    </row>
    <row r="32" spans="1:8" s="1" customFormat="1" ht="15.6" x14ac:dyDescent="0.3">
      <c r="A32" s="210"/>
      <c r="B32" s="182"/>
      <c r="C32" s="84" t="s">
        <v>78</v>
      </c>
      <c r="D32" s="85">
        <v>0</v>
      </c>
      <c r="E32" s="162">
        <v>0</v>
      </c>
      <c r="F32" s="139">
        <v>0</v>
      </c>
      <c r="G32" s="139">
        <v>0</v>
      </c>
      <c r="H32" s="154"/>
    </row>
    <row r="33" spans="1:8" s="1" customFormat="1" ht="15.6" x14ac:dyDescent="0.3">
      <c r="A33" s="210"/>
      <c r="B33" s="182"/>
      <c r="C33" s="84" t="s">
        <v>79</v>
      </c>
      <c r="D33" s="85">
        <v>1</v>
      </c>
      <c r="E33" s="162">
        <v>180</v>
      </c>
      <c r="F33" s="139">
        <v>0</v>
      </c>
      <c r="G33" s="139">
        <v>576.74</v>
      </c>
      <c r="H33" s="154"/>
    </row>
    <row r="34" spans="1:8" s="1" customFormat="1" ht="15.6" x14ac:dyDescent="0.3">
      <c r="A34" s="210"/>
      <c r="B34" s="182"/>
      <c r="C34" s="84" t="s">
        <v>80</v>
      </c>
      <c r="D34" s="85">
        <v>61</v>
      </c>
      <c r="E34" s="162">
        <v>145.23809523809501</v>
      </c>
      <c r="F34" s="139">
        <v>14561.45</v>
      </c>
      <c r="G34" s="139">
        <v>436.25984126984099</v>
      </c>
      <c r="H34" s="154"/>
    </row>
    <row r="35" spans="1:8" s="1" customFormat="1" ht="15.6" x14ac:dyDescent="0.3">
      <c r="A35" s="210"/>
      <c r="B35" s="182"/>
      <c r="C35" s="84" t="s">
        <v>81</v>
      </c>
      <c r="D35" s="85">
        <v>4</v>
      </c>
      <c r="E35" s="162">
        <v>127.5</v>
      </c>
      <c r="F35" s="139">
        <v>151</v>
      </c>
      <c r="G35" s="139">
        <v>477.9375</v>
      </c>
      <c r="H35" s="154"/>
    </row>
    <row r="36" spans="1:8" s="1" customFormat="1" ht="15.6" x14ac:dyDescent="0.3">
      <c r="A36" s="210"/>
      <c r="B36" s="182"/>
      <c r="C36" s="84" t="s">
        <v>82</v>
      </c>
      <c r="D36" s="85">
        <v>0</v>
      </c>
      <c r="E36" s="162">
        <v>0</v>
      </c>
      <c r="F36" s="139">
        <v>0</v>
      </c>
      <c r="G36" s="139">
        <v>0</v>
      </c>
      <c r="H36" s="154"/>
    </row>
    <row r="37" spans="1:8" s="1" customFormat="1" ht="15.6" x14ac:dyDescent="0.3">
      <c r="A37" s="210"/>
      <c r="B37" s="182"/>
      <c r="C37" s="84" t="s">
        <v>83</v>
      </c>
      <c r="D37" s="85">
        <v>0</v>
      </c>
      <c r="E37" s="162">
        <v>0</v>
      </c>
      <c r="F37" s="139">
        <v>0</v>
      </c>
      <c r="G37" s="139">
        <v>0</v>
      </c>
      <c r="H37" s="154"/>
    </row>
    <row r="38" spans="1:8" s="1" customFormat="1" ht="15.6" x14ac:dyDescent="0.3">
      <c r="A38" s="210"/>
      <c r="B38" s="182"/>
      <c r="C38" s="84" t="s">
        <v>84</v>
      </c>
      <c r="D38" s="85">
        <v>8</v>
      </c>
      <c r="E38" s="162">
        <v>123.75</v>
      </c>
      <c r="F38" s="139">
        <v>1644.59</v>
      </c>
      <c r="G38" s="139">
        <v>558.85125000000005</v>
      </c>
      <c r="H38" s="154"/>
    </row>
    <row r="39" spans="1:8" s="1" customFormat="1" ht="15.6" x14ac:dyDescent="0.3">
      <c r="A39" s="210"/>
      <c r="B39" s="182"/>
      <c r="C39" s="84" t="s">
        <v>85</v>
      </c>
      <c r="D39" s="85">
        <v>7</v>
      </c>
      <c r="E39" s="162">
        <v>145.71428571428601</v>
      </c>
      <c r="F39" s="139">
        <v>414</v>
      </c>
      <c r="G39" s="139">
        <v>591.89857142857102</v>
      </c>
      <c r="H39" s="154"/>
    </row>
    <row r="40" spans="1:8" s="1" customFormat="1" ht="15.6" x14ac:dyDescent="0.3">
      <c r="A40" s="210"/>
      <c r="B40" s="182"/>
      <c r="C40" s="84" t="s">
        <v>86</v>
      </c>
      <c r="D40" s="85">
        <v>6</v>
      </c>
      <c r="E40" s="162">
        <v>155</v>
      </c>
      <c r="F40" s="139">
        <v>1027.5899999999999</v>
      </c>
      <c r="G40" s="139">
        <v>424.67166666666702</v>
      </c>
      <c r="H40" s="154"/>
    </row>
    <row r="41" spans="1:8" s="1" customFormat="1" ht="15.6" x14ac:dyDescent="0.3">
      <c r="A41" s="210"/>
      <c r="B41" s="182"/>
      <c r="C41" s="84" t="s">
        <v>87</v>
      </c>
      <c r="D41" s="85">
        <v>9</v>
      </c>
      <c r="E41" s="162">
        <v>173.333333333333</v>
      </c>
      <c r="F41" s="139">
        <v>1739.35</v>
      </c>
      <c r="G41" s="139">
        <v>692.66333333333296</v>
      </c>
      <c r="H41" s="154"/>
    </row>
    <row r="42" spans="1:8" s="1" customFormat="1" ht="15.6" x14ac:dyDescent="0.3">
      <c r="A42" s="210"/>
      <c r="B42" s="182"/>
      <c r="C42" s="84" t="s">
        <v>88</v>
      </c>
      <c r="D42" s="85">
        <v>4</v>
      </c>
      <c r="E42" s="162">
        <v>180</v>
      </c>
      <c r="F42" s="139">
        <v>2461.89</v>
      </c>
      <c r="G42" s="139">
        <v>631.15750000000003</v>
      </c>
      <c r="H42" s="154"/>
    </row>
    <row r="43" spans="1:8" s="1" customFormat="1" ht="15.6" x14ac:dyDescent="0.3">
      <c r="A43" s="210"/>
      <c r="B43" s="182"/>
      <c r="C43" s="84" t="s">
        <v>89</v>
      </c>
      <c r="D43" s="85">
        <v>100</v>
      </c>
      <c r="E43" s="162">
        <v>159.9</v>
      </c>
      <c r="F43" s="139">
        <v>18425.099999999999</v>
      </c>
      <c r="G43" s="139">
        <v>517.49090000000001</v>
      </c>
      <c r="H43" s="154"/>
    </row>
    <row r="44" spans="1:8" s="1" customFormat="1" ht="15" customHeight="1" x14ac:dyDescent="0.3">
      <c r="A44" s="210"/>
      <c r="B44" s="184" t="s">
        <v>90</v>
      </c>
      <c r="C44" s="84">
        <v>20601</v>
      </c>
      <c r="D44" s="85">
        <v>2</v>
      </c>
      <c r="E44" s="162">
        <v>180</v>
      </c>
      <c r="F44" s="139">
        <v>757.28</v>
      </c>
      <c r="G44" s="139">
        <v>497.47</v>
      </c>
      <c r="H44" s="154"/>
    </row>
    <row r="45" spans="1:8" s="1" customFormat="1" ht="15" customHeight="1" x14ac:dyDescent="0.3">
      <c r="A45" s="210"/>
      <c r="B45" s="185"/>
      <c r="C45" s="84">
        <v>20607</v>
      </c>
      <c r="D45" s="85">
        <v>68</v>
      </c>
      <c r="E45" s="162">
        <v>163.47826086956499</v>
      </c>
      <c r="F45" s="139">
        <v>17122.439999999999</v>
      </c>
      <c r="G45" s="139">
        <v>587.80985507246396</v>
      </c>
      <c r="H45" s="154"/>
    </row>
    <row r="46" spans="1:8" s="1" customFormat="1" ht="15" customHeight="1" x14ac:dyDescent="0.3">
      <c r="A46" s="210"/>
      <c r="B46" s="185"/>
      <c r="C46" s="84" t="s">
        <v>91</v>
      </c>
      <c r="D46" s="85">
        <v>1</v>
      </c>
      <c r="E46" s="162">
        <v>180</v>
      </c>
      <c r="F46" s="139">
        <v>0</v>
      </c>
      <c r="G46" s="139">
        <v>1000</v>
      </c>
      <c r="H46" s="154"/>
    </row>
    <row r="47" spans="1:8" s="1" customFormat="1" ht="15.6" x14ac:dyDescent="0.3">
      <c r="A47" s="210"/>
      <c r="B47" s="185"/>
      <c r="C47" s="84">
        <v>20613</v>
      </c>
      <c r="D47" s="85">
        <v>104</v>
      </c>
      <c r="E47" s="162">
        <v>150.288461538462</v>
      </c>
      <c r="F47" s="139">
        <v>25197.07</v>
      </c>
      <c r="G47" s="139">
        <v>492.53500000000003</v>
      </c>
      <c r="H47" s="154"/>
    </row>
    <row r="48" spans="1:8" s="1" customFormat="1" ht="15.6" x14ac:dyDescent="0.3">
      <c r="A48" s="210"/>
      <c r="B48" s="185"/>
      <c r="C48" s="84" t="s">
        <v>92</v>
      </c>
      <c r="D48" s="85">
        <v>0</v>
      </c>
      <c r="E48" s="162">
        <v>0</v>
      </c>
      <c r="F48" s="139">
        <v>0</v>
      </c>
      <c r="G48" s="139">
        <v>0</v>
      </c>
      <c r="H48" s="154"/>
    </row>
    <row r="49" spans="1:8" s="1" customFormat="1" ht="15.6" x14ac:dyDescent="0.3">
      <c r="A49" s="210"/>
      <c r="B49" s="185"/>
      <c r="C49" s="84">
        <v>20744</v>
      </c>
      <c r="D49" s="85">
        <v>0</v>
      </c>
      <c r="E49" s="162">
        <v>0</v>
      </c>
      <c r="F49" s="139">
        <v>0</v>
      </c>
      <c r="G49" s="139">
        <v>0</v>
      </c>
      <c r="H49" s="154"/>
    </row>
    <row r="50" spans="1:8" s="1" customFormat="1" ht="15.6" x14ac:dyDescent="0.3">
      <c r="A50" s="210"/>
      <c r="B50" s="185"/>
      <c r="C50" s="84" t="s">
        <v>95</v>
      </c>
      <c r="D50" s="85">
        <v>0</v>
      </c>
      <c r="E50" s="162">
        <v>0</v>
      </c>
      <c r="F50" s="139">
        <v>0</v>
      </c>
      <c r="G50" s="139">
        <v>0</v>
      </c>
      <c r="H50" s="154"/>
    </row>
    <row r="51" spans="1:8" s="1" customFormat="1" ht="15.75" customHeight="1" x14ac:dyDescent="0.3">
      <c r="A51" s="210"/>
      <c r="B51" s="184" t="s">
        <v>96</v>
      </c>
      <c r="C51" s="84" t="s">
        <v>97</v>
      </c>
      <c r="D51" s="85">
        <v>0</v>
      </c>
      <c r="E51" s="162">
        <v>0</v>
      </c>
      <c r="F51" s="139">
        <v>0</v>
      </c>
      <c r="G51" s="139">
        <v>0</v>
      </c>
      <c r="H51" s="154"/>
    </row>
    <row r="52" spans="1:8" s="1" customFormat="1" ht="15.6" x14ac:dyDescent="0.3">
      <c r="A52" s="210"/>
      <c r="B52" s="185"/>
      <c r="C52" s="84" t="s">
        <v>98</v>
      </c>
      <c r="D52" s="85">
        <v>6</v>
      </c>
      <c r="E52" s="162">
        <v>145</v>
      </c>
      <c r="F52" s="139">
        <v>1214</v>
      </c>
      <c r="G52" s="139">
        <v>545.16166666666697</v>
      </c>
      <c r="H52" s="154"/>
    </row>
    <row r="53" spans="1:8" s="1" customFormat="1" ht="15.6" x14ac:dyDescent="0.3">
      <c r="A53" s="210"/>
      <c r="B53" s="185"/>
      <c r="C53" s="84" t="s">
        <v>99</v>
      </c>
      <c r="D53" s="85">
        <v>3</v>
      </c>
      <c r="E53" s="162">
        <v>80</v>
      </c>
      <c r="F53" s="139">
        <v>813.57</v>
      </c>
      <c r="G53" s="139">
        <v>446.86</v>
      </c>
      <c r="H53" s="154"/>
    </row>
    <row r="54" spans="1:8" s="1" customFormat="1" ht="15.6" x14ac:dyDescent="0.3">
      <c r="A54" s="210"/>
      <c r="B54" s="185"/>
      <c r="C54" s="84" t="s">
        <v>100</v>
      </c>
      <c r="D54" s="85">
        <v>32</v>
      </c>
      <c r="E54" s="162">
        <v>135</v>
      </c>
      <c r="F54" s="139">
        <v>4619.3</v>
      </c>
      <c r="G54" s="139">
        <v>425.22562499999998</v>
      </c>
      <c r="H54" s="154"/>
    </row>
    <row r="55" spans="1:8" s="1" customFormat="1" ht="15.6" x14ac:dyDescent="0.3">
      <c r="A55" s="210"/>
      <c r="B55" s="185"/>
      <c r="C55" s="84" t="s">
        <v>101</v>
      </c>
      <c r="D55" s="85">
        <v>4</v>
      </c>
      <c r="E55" s="162">
        <v>120</v>
      </c>
      <c r="F55" s="139">
        <v>300</v>
      </c>
      <c r="G55" s="139">
        <v>265.3125</v>
      </c>
      <c r="H55" s="154"/>
    </row>
    <row r="56" spans="1:8" s="1" customFormat="1" ht="15.6" x14ac:dyDescent="0.3">
      <c r="A56" s="210"/>
      <c r="B56" s="185"/>
      <c r="C56" s="84" t="s">
        <v>102</v>
      </c>
      <c r="D56" s="85">
        <v>2</v>
      </c>
      <c r="E56" s="162">
        <v>105</v>
      </c>
      <c r="F56" s="139">
        <v>500</v>
      </c>
      <c r="G56" s="139">
        <v>563.79499999999996</v>
      </c>
      <c r="H56" s="154"/>
    </row>
    <row r="57" spans="1:8" s="1" customFormat="1" ht="15.6" x14ac:dyDescent="0.3">
      <c r="A57" s="210"/>
      <c r="B57" s="185"/>
      <c r="C57" s="84" t="s">
        <v>103</v>
      </c>
      <c r="D57" s="85">
        <v>1</v>
      </c>
      <c r="E57" s="162">
        <v>120</v>
      </c>
      <c r="F57" s="139">
        <v>100</v>
      </c>
      <c r="G57" s="139">
        <v>499.33</v>
      </c>
      <c r="H57" s="154"/>
    </row>
    <row r="58" spans="1:8" s="1" customFormat="1" ht="15.6" x14ac:dyDescent="0.3">
      <c r="A58" s="210"/>
      <c r="B58" s="185"/>
      <c r="C58" s="84" t="s">
        <v>104</v>
      </c>
      <c r="D58" s="85">
        <v>1</v>
      </c>
      <c r="E58" s="162">
        <v>30</v>
      </c>
      <c r="F58" s="139">
        <v>0</v>
      </c>
      <c r="G58" s="139">
        <v>461.32</v>
      </c>
      <c r="H58" s="154"/>
    </row>
    <row r="59" spans="1:8" s="1" customFormat="1" ht="15.6" x14ac:dyDescent="0.3">
      <c r="A59" s="210"/>
      <c r="B59" s="185"/>
      <c r="C59" s="84" t="s">
        <v>105</v>
      </c>
      <c r="D59" s="85">
        <v>1</v>
      </c>
      <c r="E59" s="162">
        <v>30</v>
      </c>
      <c r="F59" s="139">
        <v>200</v>
      </c>
      <c r="G59" s="139">
        <v>283.19</v>
      </c>
      <c r="H59" s="154"/>
    </row>
    <row r="60" spans="1:8" s="1" customFormat="1" ht="15.6" x14ac:dyDescent="0.3">
      <c r="A60" s="210"/>
      <c r="B60" s="185"/>
      <c r="C60" s="84" t="s">
        <v>106</v>
      </c>
      <c r="D60" s="85">
        <v>0</v>
      </c>
      <c r="E60" s="162">
        <v>0</v>
      </c>
      <c r="F60" s="139">
        <v>0</v>
      </c>
      <c r="G60" s="139">
        <v>0</v>
      </c>
      <c r="H60" s="154"/>
    </row>
    <row r="61" spans="1:8" s="1" customFormat="1" ht="15.6" x14ac:dyDescent="0.3">
      <c r="A61" s="210"/>
      <c r="B61" s="185"/>
      <c r="C61" s="84" t="s">
        <v>107</v>
      </c>
      <c r="D61" s="85">
        <v>2</v>
      </c>
      <c r="E61" s="162">
        <v>30</v>
      </c>
      <c r="F61" s="139">
        <v>225.42</v>
      </c>
      <c r="G61" s="139">
        <v>112.71</v>
      </c>
      <c r="H61" s="154"/>
    </row>
    <row r="62" spans="1:8" s="1" customFormat="1" ht="15.6" x14ac:dyDescent="0.3">
      <c r="A62" s="210"/>
      <c r="B62" s="185"/>
      <c r="C62" s="84" t="s">
        <v>108</v>
      </c>
      <c r="D62" s="85">
        <v>0</v>
      </c>
      <c r="E62" s="162">
        <v>0</v>
      </c>
      <c r="F62" s="139">
        <v>0</v>
      </c>
      <c r="G62" s="139">
        <v>0</v>
      </c>
      <c r="H62" s="154"/>
    </row>
    <row r="63" spans="1:8" s="1" customFormat="1" ht="15.6" x14ac:dyDescent="0.3">
      <c r="A63" s="210"/>
      <c r="B63" s="185"/>
      <c r="C63" s="84" t="s">
        <v>109</v>
      </c>
      <c r="D63" s="85">
        <v>37</v>
      </c>
      <c r="E63" s="162">
        <v>132.16216216216199</v>
      </c>
      <c r="F63" s="139">
        <v>5847.34</v>
      </c>
      <c r="G63" s="139">
        <v>354.52135135135097</v>
      </c>
      <c r="H63" s="154"/>
    </row>
    <row r="64" spans="1:8" s="1" customFormat="1" ht="15.6" x14ac:dyDescent="0.3">
      <c r="A64" s="210"/>
      <c r="B64" s="185"/>
      <c r="C64" s="84" t="s">
        <v>110</v>
      </c>
      <c r="D64" s="85">
        <v>0</v>
      </c>
      <c r="E64" s="162">
        <v>0</v>
      </c>
      <c r="F64" s="139">
        <v>0</v>
      </c>
      <c r="G64" s="139">
        <v>0</v>
      </c>
      <c r="H64" s="154"/>
    </row>
    <row r="65" spans="1:8" s="1" customFormat="1" ht="15.6" x14ac:dyDescent="0.3">
      <c r="A65" s="210"/>
      <c r="B65" s="185"/>
      <c r="C65" s="84" t="s">
        <v>111</v>
      </c>
      <c r="D65" s="85">
        <v>12</v>
      </c>
      <c r="E65" s="162">
        <v>117.5</v>
      </c>
      <c r="F65" s="139">
        <v>3520.36</v>
      </c>
      <c r="G65" s="139">
        <v>564.82249999999999</v>
      </c>
      <c r="H65" s="154"/>
    </row>
    <row r="66" spans="1:8" s="1" customFormat="1" ht="15.6" x14ac:dyDescent="0.3">
      <c r="A66" s="210"/>
      <c r="B66" s="185"/>
      <c r="C66" s="84" t="s">
        <v>112</v>
      </c>
      <c r="D66" s="85">
        <v>32</v>
      </c>
      <c r="E66" s="162">
        <v>0</v>
      </c>
      <c r="F66" s="139">
        <v>7016.2</v>
      </c>
      <c r="G66" s="139">
        <v>381.51</v>
      </c>
      <c r="H66" s="154"/>
    </row>
    <row r="67" spans="1:8" s="1" customFormat="1" ht="15.6" x14ac:dyDescent="0.3">
      <c r="A67" s="210"/>
      <c r="B67" s="185"/>
      <c r="C67" s="84" t="s">
        <v>113</v>
      </c>
      <c r="D67" s="85">
        <v>116</v>
      </c>
      <c r="E67" s="84">
        <v>126</v>
      </c>
      <c r="F67" s="139">
        <v>18235.11</v>
      </c>
      <c r="G67" s="139">
        <v>526.51031250000005</v>
      </c>
      <c r="H67" s="154"/>
    </row>
    <row r="68" spans="1:8" s="1" customFormat="1" ht="15.6" x14ac:dyDescent="0.3">
      <c r="A68" s="210"/>
      <c r="B68" s="185"/>
      <c r="C68" s="84" t="s">
        <v>114</v>
      </c>
      <c r="D68" s="85">
        <v>0</v>
      </c>
      <c r="E68" s="84">
        <v>0</v>
      </c>
      <c r="F68" s="139">
        <v>0</v>
      </c>
      <c r="G68" s="139">
        <v>0</v>
      </c>
      <c r="H68" s="154"/>
    </row>
    <row r="69" spans="1:8" s="1" customFormat="1" ht="15.6" x14ac:dyDescent="0.3">
      <c r="A69" s="210"/>
      <c r="B69" s="185"/>
      <c r="C69" s="84">
        <v>20659</v>
      </c>
      <c r="D69" s="85">
        <v>43</v>
      </c>
      <c r="E69" s="84">
        <v>160</v>
      </c>
      <c r="F69" s="139">
        <v>12563.38</v>
      </c>
      <c r="G69" s="139">
        <v>571.02</v>
      </c>
      <c r="H69" s="154"/>
    </row>
    <row r="70" spans="1:8" s="1" customFormat="1" ht="15.6" x14ac:dyDescent="0.3">
      <c r="A70" s="210"/>
      <c r="B70" s="185"/>
      <c r="C70" s="84" t="s">
        <v>115</v>
      </c>
      <c r="D70" s="85">
        <v>1</v>
      </c>
      <c r="E70" s="84">
        <v>180</v>
      </c>
      <c r="F70" s="139">
        <v>300</v>
      </c>
      <c r="G70" s="139">
        <v>0</v>
      </c>
      <c r="H70" s="154"/>
    </row>
    <row r="71" spans="1:8" s="1" customFormat="1" ht="15.6" x14ac:dyDescent="0.3">
      <c r="A71" s="210"/>
      <c r="B71" s="185"/>
      <c r="C71" s="84" t="s">
        <v>116</v>
      </c>
      <c r="D71" s="85">
        <v>1</v>
      </c>
      <c r="E71" s="84">
        <v>180</v>
      </c>
      <c r="F71" s="139">
        <v>600</v>
      </c>
      <c r="G71" s="139">
        <v>737.33</v>
      </c>
      <c r="H71" s="154"/>
    </row>
    <row r="72" spans="1:8" s="1" customFormat="1" ht="15.6" x14ac:dyDescent="0.3">
      <c r="A72" s="210"/>
      <c r="B72" s="185"/>
      <c r="C72" s="84" t="s">
        <v>117</v>
      </c>
      <c r="D72" s="85">
        <v>1</v>
      </c>
      <c r="E72" s="84">
        <v>0</v>
      </c>
      <c r="F72" s="139">
        <v>0</v>
      </c>
      <c r="G72" s="139">
        <v>0</v>
      </c>
      <c r="H72" s="154"/>
    </row>
    <row r="73" spans="1:8" s="1" customFormat="1" ht="15.6" x14ac:dyDescent="0.3">
      <c r="A73" s="210"/>
      <c r="B73" s="185"/>
      <c r="C73" s="84" t="s">
        <v>118</v>
      </c>
      <c r="D73" s="85">
        <v>2</v>
      </c>
      <c r="E73" s="84">
        <v>135</v>
      </c>
      <c r="F73" s="139">
        <v>485</v>
      </c>
      <c r="G73" s="139">
        <v>4690.24</v>
      </c>
      <c r="H73" s="154"/>
    </row>
    <row r="74" spans="1:8" s="1" customFormat="1" ht="15.6" x14ac:dyDescent="0.3">
      <c r="A74" s="210"/>
      <c r="B74" s="185"/>
      <c r="C74" s="84" t="s">
        <v>119</v>
      </c>
      <c r="D74" s="85">
        <v>0</v>
      </c>
      <c r="E74" s="84"/>
      <c r="F74" s="139">
        <v>0</v>
      </c>
      <c r="G74" s="139">
        <v>0</v>
      </c>
      <c r="H74" s="154"/>
    </row>
    <row r="75" spans="1:8" s="1" customFormat="1" ht="15.6" x14ac:dyDescent="0.3">
      <c r="A75" s="210"/>
      <c r="B75" s="185"/>
      <c r="C75" s="84" t="s">
        <v>120</v>
      </c>
      <c r="D75" s="85">
        <v>2</v>
      </c>
      <c r="E75" s="84">
        <v>270</v>
      </c>
      <c r="F75" s="139">
        <v>350</v>
      </c>
      <c r="G75" s="139">
        <v>805.08</v>
      </c>
      <c r="H75" s="154"/>
    </row>
    <row r="76" spans="1:8" s="1" customFormat="1" ht="15.6" x14ac:dyDescent="0.3">
      <c r="A76" s="210"/>
      <c r="B76" s="185"/>
      <c r="C76" s="84" t="s">
        <v>121</v>
      </c>
      <c r="D76" s="85">
        <v>0</v>
      </c>
      <c r="E76" s="84">
        <v>0</v>
      </c>
      <c r="F76" s="139">
        <v>0</v>
      </c>
      <c r="G76" s="139">
        <v>0</v>
      </c>
      <c r="H76" s="154"/>
    </row>
    <row r="77" spans="1:8" s="1" customFormat="1" ht="15.6" x14ac:dyDescent="0.3">
      <c r="A77" s="210"/>
      <c r="B77" s="185"/>
      <c r="C77" s="84" t="s">
        <v>122</v>
      </c>
      <c r="D77" s="85">
        <v>2</v>
      </c>
      <c r="E77" s="84">
        <v>105</v>
      </c>
      <c r="F77" s="139">
        <v>548.03</v>
      </c>
      <c r="G77" s="139">
        <v>556.91</v>
      </c>
      <c r="H77" s="154"/>
    </row>
    <row r="78" spans="1:8" s="1" customFormat="1" ht="15.6" x14ac:dyDescent="0.3">
      <c r="A78" s="210"/>
      <c r="B78" s="185"/>
      <c r="C78" s="84" t="s">
        <v>123</v>
      </c>
      <c r="D78" s="85">
        <v>1</v>
      </c>
      <c r="E78" s="84">
        <v>180</v>
      </c>
      <c r="F78" s="139">
        <v>750</v>
      </c>
      <c r="G78" s="139">
        <v>763.99</v>
      </c>
      <c r="H78" s="154"/>
    </row>
    <row r="79" spans="1:8" s="1" customFormat="1" ht="16.2" thickBot="1" x14ac:dyDescent="0.35">
      <c r="A79" s="211"/>
      <c r="B79" s="186"/>
      <c r="C79" s="86" t="s">
        <v>124</v>
      </c>
      <c r="D79" s="165">
        <v>0</v>
      </c>
      <c r="E79" s="166">
        <v>0</v>
      </c>
      <c r="F79" s="167">
        <v>0</v>
      </c>
      <c r="G79" s="167">
        <v>0</v>
      </c>
      <c r="H79" s="154"/>
    </row>
    <row r="80" spans="1:8" s="1" customFormat="1" ht="16.2" thickBot="1" x14ac:dyDescent="0.35">
      <c r="A80" s="70" t="s">
        <v>6</v>
      </c>
      <c r="B80" s="88" t="s">
        <v>7</v>
      </c>
      <c r="C80" s="88" t="s">
        <v>7</v>
      </c>
      <c r="D80" s="164">
        <f>SUM(D6:D79)</f>
        <v>1486</v>
      </c>
      <c r="E80" s="161"/>
      <c r="F80" s="153"/>
      <c r="G80" s="153"/>
      <c r="H80" s="43"/>
    </row>
    <row r="81" spans="1:8" ht="16.2" thickBot="1" x14ac:dyDescent="0.35">
      <c r="A81" s="31"/>
      <c r="B81" s="43"/>
      <c r="C81" s="43"/>
      <c r="D81" s="44"/>
      <c r="E81" s="43"/>
      <c r="F81" s="44"/>
      <c r="G81" s="44">
        <f>'[2]PASA_AMT-G'!S78</f>
        <v>0</v>
      </c>
      <c r="H81" s="41"/>
    </row>
    <row r="82" spans="1:8" ht="78.599999999999994" thickBot="1" x14ac:dyDescent="0.35">
      <c r="A82" s="54" t="s">
        <v>11</v>
      </c>
      <c r="B82" s="55" t="s">
        <v>0</v>
      </c>
      <c r="C82" s="55" t="s">
        <v>9</v>
      </c>
      <c r="D82" s="56" t="s">
        <v>17</v>
      </c>
      <c r="E82" s="39" t="s">
        <v>44</v>
      </c>
      <c r="F82" s="39" t="s">
        <v>23</v>
      </c>
      <c r="G82" s="62" t="s">
        <v>32</v>
      </c>
      <c r="H82" s="41"/>
    </row>
    <row r="83" spans="1:8" s="1" customFormat="1" ht="15.75" customHeight="1" x14ac:dyDescent="0.3">
      <c r="A83" s="209" t="s">
        <v>13</v>
      </c>
      <c r="B83" s="181" t="s">
        <v>51</v>
      </c>
      <c r="C83" s="84" t="s">
        <v>52</v>
      </c>
      <c r="D83" s="85">
        <v>0</v>
      </c>
      <c r="E83" s="162">
        <v>0</v>
      </c>
      <c r="F83" s="98">
        <v>0</v>
      </c>
      <c r="G83" s="125">
        <v>0</v>
      </c>
      <c r="H83" s="43"/>
    </row>
    <row r="84" spans="1:8" s="1" customFormat="1" ht="15.6" x14ac:dyDescent="0.3">
      <c r="A84" s="210"/>
      <c r="B84" s="182"/>
      <c r="C84" s="84" t="s">
        <v>53</v>
      </c>
      <c r="D84" s="85">
        <v>0</v>
      </c>
      <c r="E84" s="162">
        <v>0</v>
      </c>
      <c r="F84" s="139">
        <v>0</v>
      </c>
      <c r="G84" s="148">
        <v>0</v>
      </c>
      <c r="H84" s="43"/>
    </row>
    <row r="85" spans="1:8" s="1" customFormat="1" ht="15.6" x14ac:dyDescent="0.3">
      <c r="A85" s="210"/>
      <c r="B85" s="182"/>
      <c r="C85" s="84" t="s">
        <v>54</v>
      </c>
      <c r="D85" s="85">
        <v>8</v>
      </c>
      <c r="E85" s="162">
        <v>330</v>
      </c>
      <c r="F85" s="139">
        <v>50</v>
      </c>
      <c r="G85" s="149">
        <v>841.07</v>
      </c>
      <c r="H85" s="43"/>
    </row>
    <row r="86" spans="1:8" s="1" customFormat="1" ht="15.6" x14ac:dyDescent="0.3">
      <c r="A86" s="210"/>
      <c r="B86" s="182"/>
      <c r="C86" s="84" t="s">
        <v>55</v>
      </c>
      <c r="D86" s="85">
        <v>19</v>
      </c>
      <c r="E86" s="162">
        <v>249.47368421052599</v>
      </c>
      <c r="F86" s="139">
        <v>1938.78</v>
      </c>
      <c r="G86" s="149">
        <v>812.19157894736804</v>
      </c>
      <c r="H86" s="43"/>
    </row>
    <row r="87" spans="1:8" s="1" customFormat="1" ht="15.6" x14ac:dyDescent="0.3">
      <c r="A87" s="210"/>
      <c r="B87" s="182"/>
      <c r="C87" s="84" t="s">
        <v>56</v>
      </c>
      <c r="D87" s="85">
        <v>3</v>
      </c>
      <c r="E87" s="162">
        <v>307.5</v>
      </c>
      <c r="F87" s="139">
        <v>440</v>
      </c>
      <c r="G87" s="149">
        <v>1261.5825</v>
      </c>
      <c r="H87" s="43"/>
    </row>
    <row r="88" spans="1:8" s="1" customFormat="1" ht="15.6" x14ac:dyDescent="0.3">
      <c r="A88" s="210"/>
      <c r="B88" s="182"/>
      <c r="C88" s="84">
        <v>20678</v>
      </c>
      <c r="D88" s="85">
        <v>20</v>
      </c>
      <c r="E88" s="162">
        <v>298.5</v>
      </c>
      <c r="F88" s="139">
        <v>1964</v>
      </c>
      <c r="G88" s="149">
        <v>882.70100000000002</v>
      </c>
      <c r="H88" s="43"/>
    </row>
    <row r="89" spans="1:8" s="1" customFormat="1" ht="15.6" x14ac:dyDescent="0.3">
      <c r="A89" s="210"/>
      <c r="B89" s="182"/>
      <c r="C89" s="84" t="s">
        <v>58</v>
      </c>
      <c r="D89" s="85">
        <v>2</v>
      </c>
      <c r="E89" s="162">
        <v>270</v>
      </c>
      <c r="F89" s="139">
        <v>0</v>
      </c>
      <c r="G89" s="149">
        <v>473.15499999999997</v>
      </c>
      <c r="H89" s="43"/>
    </row>
    <row r="90" spans="1:8" s="1" customFormat="1" ht="15.6" x14ac:dyDescent="0.3">
      <c r="A90" s="210"/>
      <c r="B90" s="182"/>
      <c r="C90" s="84" t="s">
        <v>59</v>
      </c>
      <c r="D90" s="85">
        <v>0</v>
      </c>
      <c r="E90" s="162">
        <v>0</v>
      </c>
      <c r="F90" s="139">
        <v>0</v>
      </c>
      <c r="G90" s="149">
        <v>0</v>
      </c>
      <c r="H90" s="43"/>
    </row>
    <row r="91" spans="1:8" s="1" customFormat="1" ht="15.6" x14ac:dyDescent="0.3">
      <c r="A91" s="210"/>
      <c r="B91" s="182"/>
      <c r="C91" s="84" t="s">
        <v>60</v>
      </c>
      <c r="D91" s="85">
        <v>0</v>
      </c>
      <c r="E91" s="162">
        <v>0</v>
      </c>
      <c r="F91" s="139">
        <v>0</v>
      </c>
      <c r="G91" s="149">
        <v>0</v>
      </c>
      <c r="H91" s="43"/>
    </row>
    <row r="92" spans="1:8" s="1" customFormat="1" ht="15.6" x14ac:dyDescent="0.3">
      <c r="A92" s="210"/>
      <c r="B92" s="182"/>
      <c r="C92" s="84" t="s">
        <v>61</v>
      </c>
      <c r="D92" s="85">
        <v>0</v>
      </c>
      <c r="E92" s="162">
        <v>0</v>
      </c>
      <c r="F92" s="139">
        <v>0</v>
      </c>
      <c r="G92" s="148">
        <v>0</v>
      </c>
      <c r="H92" s="43"/>
    </row>
    <row r="93" spans="1:8" s="1" customFormat="1" ht="15.6" x14ac:dyDescent="0.3">
      <c r="A93" s="210"/>
      <c r="B93" s="182"/>
      <c r="C93" s="84" t="s">
        <v>62</v>
      </c>
      <c r="D93" s="85">
        <v>0</v>
      </c>
      <c r="E93" s="162">
        <v>0</v>
      </c>
      <c r="F93" s="139">
        <v>0</v>
      </c>
      <c r="G93" s="149">
        <v>0</v>
      </c>
      <c r="H93" s="43"/>
    </row>
    <row r="94" spans="1:8" s="1" customFormat="1" ht="15.6" x14ac:dyDescent="0.3">
      <c r="A94" s="210"/>
      <c r="B94" s="183"/>
      <c r="C94" s="84" t="s">
        <v>63</v>
      </c>
      <c r="D94" s="85">
        <v>2</v>
      </c>
      <c r="E94" s="162">
        <v>270</v>
      </c>
      <c r="F94" s="139">
        <v>0</v>
      </c>
      <c r="G94" s="149">
        <v>809.88</v>
      </c>
      <c r="H94" s="43"/>
    </row>
    <row r="95" spans="1:8" s="1" customFormat="1" ht="15.6" x14ac:dyDescent="0.3">
      <c r="A95" s="210"/>
      <c r="B95" s="181" t="s">
        <v>64</v>
      </c>
      <c r="C95" s="84" t="s">
        <v>65</v>
      </c>
      <c r="D95" s="85">
        <v>21</v>
      </c>
      <c r="E95" s="162">
        <v>275.71428571428601</v>
      </c>
      <c r="F95" s="139">
        <v>2492.5100000000002</v>
      </c>
      <c r="G95" s="149">
        <v>631.89333333333298</v>
      </c>
      <c r="H95" s="43"/>
    </row>
    <row r="96" spans="1:8" s="1" customFormat="1" ht="15.6" x14ac:dyDescent="0.3">
      <c r="A96" s="210"/>
      <c r="B96" s="182"/>
      <c r="C96" s="84" t="s">
        <v>66</v>
      </c>
      <c r="D96" s="85">
        <v>56</v>
      </c>
      <c r="E96" s="162">
        <v>257.67857142857099</v>
      </c>
      <c r="F96" s="139">
        <v>5599.4</v>
      </c>
      <c r="G96" s="149">
        <v>553.27410714285702</v>
      </c>
      <c r="H96" s="43"/>
    </row>
    <row r="97" spans="1:8" s="1" customFormat="1" ht="15.6" x14ac:dyDescent="0.3">
      <c r="A97" s="210"/>
      <c r="B97" s="182"/>
      <c r="C97" s="84" t="s">
        <v>67</v>
      </c>
      <c r="D97" s="85">
        <v>19</v>
      </c>
      <c r="E97" s="162">
        <v>263.68421052631601</v>
      </c>
      <c r="F97" s="139">
        <v>2787.96</v>
      </c>
      <c r="G97" s="149">
        <v>541.47842105263203</v>
      </c>
      <c r="H97" s="43"/>
    </row>
    <row r="98" spans="1:8" s="1" customFormat="1" ht="15.6" x14ac:dyDescent="0.3">
      <c r="A98" s="210"/>
      <c r="B98" s="182"/>
      <c r="C98" s="84" t="s">
        <v>68</v>
      </c>
      <c r="D98" s="85">
        <v>0</v>
      </c>
      <c r="E98" s="162">
        <v>0</v>
      </c>
      <c r="F98" s="139">
        <v>0</v>
      </c>
      <c r="G98" s="148">
        <v>0</v>
      </c>
      <c r="H98" s="43"/>
    </row>
    <row r="99" spans="1:8" s="1" customFormat="1" ht="15.6" x14ac:dyDescent="0.3">
      <c r="A99" s="210"/>
      <c r="B99" s="182"/>
      <c r="C99" s="84" t="s">
        <v>69</v>
      </c>
      <c r="D99" s="85">
        <v>1</v>
      </c>
      <c r="E99" s="162">
        <v>360</v>
      </c>
      <c r="F99" s="139">
        <v>0</v>
      </c>
      <c r="G99" s="148">
        <v>1236.1099999999999</v>
      </c>
      <c r="H99" s="43"/>
    </row>
    <row r="100" spans="1:8" s="1" customFormat="1" ht="15.6" x14ac:dyDescent="0.3">
      <c r="A100" s="210"/>
      <c r="B100" s="182"/>
      <c r="C100" s="84" t="s">
        <v>70</v>
      </c>
      <c r="D100" s="85">
        <v>0</v>
      </c>
      <c r="E100" s="162">
        <v>0</v>
      </c>
      <c r="F100" s="139">
        <v>0</v>
      </c>
      <c r="G100" s="148">
        <v>0</v>
      </c>
      <c r="H100" s="43"/>
    </row>
    <row r="101" spans="1:8" s="1" customFormat="1" ht="15.6" x14ac:dyDescent="0.3">
      <c r="A101" s="210"/>
      <c r="B101" s="182"/>
      <c r="C101" s="84" t="s">
        <v>71</v>
      </c>
      <c r="D101" s="85">
        <v>0</v>
      </c>
      <c r="E101" s="162">
        <v>0</v>
      </c>
      <c r="F101" s="139">
        <v>0</v>
      </c>
      <c r="G101" s="149">
        <v>0</v>
      </c>
      <c r="H101" s="43"/>
    </row>
    <row r="102" spans="1:8" s="1" customFormat="1" ht="15.6" x14ac:dyDescent="0.3">
      <c r="A102" s="210"/>
      <c r="B102" s="182"/>
      <c r="C102" s="84" t="s">
        <v>72</v>
      </c>
      <c r="D102" s="85">
        <v>12</v>
      </c>
      <c r="E102" s="162">
        <v>197.5</v>
      </c>
      <c r="F102" s="139">
        <v>2648.6</v>
      </c>
      <c r="G102" s="149">
        <v>583.69500000000005</v>
      </c>
      <c r="H102" s="43"/>
    </row>
    <row r="103" spans="1:8" s="1" customFormat="1" ht="15.6" x14ac:dyDescent="0.3">
      <c r="A103" s="210"/>
      <c r="B103" s="182"/>
      <c r="C103" s="84" t="s">
        <v>73</v>
      </c>
      <c r="D103" s="85">
        <v>1</v>
      </c>
      <c r="E103" s="162">
        <v>360</v>
      </c>
      <c r="F103" s="139">
        <v>0</v>
      </c>
      <c r="G103" s="148">
        <v>852.15</v>
      </c>
      <c r="H103" s="43"/>
    </row>
    <row r="104" spans="1:8" s="1" customFormat="1" ht="15.6" x14ac:dyDescent="0.3">
      <c r="A104" s="210"/>
      <c r="B104" s="182"/>
      <c r="C104" s="84">
        <v>20622</v>
      </c>
      <c r="D104" s="85">
        <v>5</v>
      </c>
      <c r="E104" s="162">
        <v>348</v>
      </c>
      <c r="F104" s="139">
        <v>380</v>
      </c>
      <c r="G104" s="149">
        <v>884.69200000000001</v>
      </c>
      <c r="H104" s="43"/>
    </row>
    <row r="105" spans="1:8" s="1" customFormat="1" ht="15.6" x14ac:dyDescent="0.3">
      <c r="A105" s="210"/>
      <c r="B105" s="182"/>
      <c r="C105" s="84" t="s">
        <v>74</v>
      </c>
      <c r="D105" s="85">
        <v>0</v>
      </c>
      <c r="E105" s="162">
        <v>0</v>
      </c>
      <c r="F105" s="139">
        <v>0</v>
      </c>
      <c r="G105" s="148">
        <v>0</v>
      </c>
      <c r="H105" s="43"/>
    </row>
    <row r="106" spans="1:8" s="1" customFormat="1" ht="15.6" x14ac:dyDescent="0.3">
      <c r="A106" s="210"/>
      <c r="B106" s="182"/>
      <c r="C106" s="84" t="s">
        <v>75</v>
      </c>
      <c r="D106" s="85">
        <v>0</v>
      </c>
      <c r="E106" s="162">
        <v>0</v>
      </c>
      <c r="F106" s="139">
        <v>0</v>
      </c>
      <c r="G106" s="148">
        <v>0</v>
      </c>
      <c r="H106" s="43"/>
    </row>
    <row r="107" spans="1:8" s="1" customFormat="1" ht="15.6" x14ac:dyDescent="0.3">
      <c r="A107" s="210"/>
      <c r="B107" s="182"/>
      <c r="C107" s="84" t="s">
        <v>76</v>
      </c>
      <c r="D107" s="85">
        <v>1</v>
      </c>
      <c r="E107" s="162">
        <v>300</v>
      </c>
      <c r="F107" s="139">
        <v>1400</v>
      </c>
      <c r="G107" s="149">
        <v>1379.84</v>
      </c>
      <c r="H107" s="43"/>
    </row>
    <row r="108" spans="1:8" s="1" customFormat="1" ht="15.6" x14ac:dyDescent="0.3">
      <c r="A108" s="210"/>
      <c r="B108" s="182"/>
      <c r="C108" s="84" t="s">
        <v>77</v>
      </c>
      <c r="D108" s="85">
        <v>12</v>
      </c>
      <c r="E108" s="162">
        <v>252.5</v>
      </c>
      <c r="F108" s="139">
        <v>879.41</v>
      </c>
      <c r="G108" s="149">
        <v>750.15</v>
      </c>
      <c r="H108" s="43"/>
    </row>
    <row r="109" spans="1:8" s="1" customFormat="1" ht="15.6" x14ac:dyDescent="0.3">
      <c r="A109" s="210"/>
      <c r="B109" s="182"/>
      <c r="C109" s="84" t="s">
        <v>78</v>
      </c>
      <c r="D109" s="85">
        <v>0</v>
      </c>
      <c r="E109" s="162">
        <v>0</v>
      </c>
      <c r="F109" s="139">
        <v>0</v>
      </c>
      <c r="G109" s="148">
        <v>0</v>
      </c>
      <c r="H109" s="43"/>
    </row>
    <row r="110" spans="1:8" s="1" customFormat="1" ht="15.6" x14ac:dyDescent="0.3">
      <c r="A110" s="210"/>
      <c r="B110" s="182"/>
      <c r="C110" s="84" t="s">
        <v>79</v>
      </c>
      <c r="D110" s="85">
        <v>0</v>
      </c>
      <c r="E110" s="162">
        <v>0</v>
      </c>
      <c r="F110" s="139">
        <v>0</v>
      </c>
      <c r="G110" s="148">
        <v>0</v>
      </c>
      <c r="H110" s="43"/>
    </row>
    <row r="111" spans="1:8" s="1" customFormat="1" ht="15.6" x14ac:dyDescent="0.3">
      <c r="A111" s="210"/>
      <c r="B111" s="182"/>
      <c r="C111" s="84" t="s">
        <v>80</v>
      </c>
      <c r="D111" s="85">
        <v>17</v>
      </c>
      <c r="E111" s="162">
        <v>271.76470588235298</v>
      </c>
      <c r="F111" s="139">
        <v>3042</v>
      </c>
      <c r="G111" s="149">
        <v>979.71235294117696</v>
      </c>
      <c r="H111" s="43"/>
    </row>
    <row r="112" spans="1:8" s="1" customFormat="1" ht="15.6" x14ac:dyDescent="0.3">
      <c r="A112" s="210"/>
      <c r="B112" s="182"/>
      <c r="C112" s="84" t="s">
        <v>81</v>
      </c>
      <c r="D112" s="85">
        <v>3</v>
      </c>
      <c r="E112" s="162">
        <v>360</v>
      </c>
      <c r="F112" s="139">
        <v>0</v>
      </c>
      <c r="G112" s="149">
        <v>1333.57</v>
      </c>
      <c r="H112" s="43"/>
    </row>
    <row r="113" spans="1:8" s="1" customFormat="1" ht="15.6" x14ac:dyDescent="0.3">
      <c r="A113" s="210"/>
      <c r="B113" s="182"/>
      <c r="C113" s="84" t="s">
        <v>82</v>
      </c>
      <c r="D113" s="85">
        <v>0</v>
      </c>
      <c r="E113" s="162">
        <v>0</v>
      </c>
      <c r="F113" s="139">
        <v>0</v>
      </c>
      <c r="G113" s="148">
        <v>0</v>
      </c>
      <c r="H113" s="43"/>
    </row>
    <row r="114" spans="1:8" s="1" customFormat="1" ht="15.6" x14ac:dyDescent="0.3">
      <c r="A114" s="210"/>
      <c r="B114" s="182"/>
      <c r="C114" s="84" t="s">
        <v>83</v>
      </c>
      <c r="D114" s="85">
        <v>0</v>
      </c>
      <c r="E114" s="162">
        <v>0</v>
      </c>
      <c r="F114" s="139">
        <v>0</v>
      </c>
      <c r="G114" s="148">
        <v>0</v>
      </c>
      <c r="H114" s="43"/>
    </row>
    <row r="115" spans="1:8" s="1" customFormat="1" ht="15.6" x14ac:dyDescent="0.3">
      <c r="A115" s="210"/>
      <c r="B115" s="182"/>
      <c r="C115" s="84" t="s">
        <v>84</v>
      </c>
      <c r="D115" s="85">
        <v>5</v>
      </c>
      <c r="E115" s="162">
        <v>270</v>
      </c>
      <c r="F115" s="139">
        <v>1350</v>
      </c>
      <c r="G115" s="149">
        <v>715.39</v>
      </c>
      <c r="H115" s="43"/>
    </row>
    <row r="116" spans="1:8" s="1" customFormat="1" ht="15.6" x14ac:dyDescent="0.3">
      <c r="A116" s="210"/>
      <c r="B116" s="182"/>
      <c r="C116" s="84" t="s">
        <v>85</v>
      </c>
      <c r="D116" s="85">
        <v>2</v>
      </c>
      <c r="E116" s="162">
        <v>360</v>
      </c>
      <c r="F116" s="139">
        <v>721</v>
      </c>
      <c r="G116" s="149">
        <v>1565.76</v>
      </c>
      <c r="H116" s="43"/>
    </row>
    <row r="117" spans="1:8" s="1" customFormat="1" ht="15.6" x14ac:dyDescent="0.3">
      <c r="A117" s="210"/>
      <c r="B117" s="182"/>
      <c r="C117" s="84" t="s">
        <v>86</v>
      </c>
      <c r="D117" s="85">
        <v>1</v>
      </c>
      <c r="E117" s="162">
        <v>360</v>
      </c>
      <c r="F117" s="139">
        <v>0</v>
      </c>
      <c r="G117" s="148">
        <v>331.63</v>
      </c>
      <c r="H117" s="43"/>
    </row>
    <row r="118" spans="1:8" s="1" customFormat="1" ht="15.6" x14ac:dyDescent="0.3">
      <c r="A118" s="210"/>
      <c r="B118" s="182"/>
      <c r="C118" s="84" t="s">
        <v>87</v>
      </c>
      <c r="D118" s="85">
        <v>4</v>
      </c>
      <c r="E118" s="162">
        <v>270</v>
      </c>
      <c r="F118" s="139">
        <v>2448.3000000000002</v>
      </c>
      <c r="G118" s="148">
        <v>689.83500000000004</v>
      </c>
      <c r="H118" s="43"/>
    </row>
    <row r="119" spans="1:8" s="1" customFormat="1" ht="15.6" x14ac:dyDescent="0.3">
      <c r="A119" s="210"/>
      <c r="B119" s="182"/>
      <c r="C119" s="84" t="s">
        <v>88</v>
      </c>
      <c r="D119" s="85">
        <v>2</v>
      </c>
      <c r="E119" s="162">
        <v>360</v>
      </c>
      <c r="F119" s="139">
        <v>350</v>
      </c>
      <c r="G119" s="148">
        <v>1088.0050000000001</v>
      </c>
      <c r="H119" s="43"/>
    </row>
    <row r="120" spans="1:8" s="1" customFormat="1" ht="15.6" x14ac:dyDescent="0.3">
      <c r="A120" s="210"/>
      <c r="B120" s="182"/>
      <c r="C120" s="84" t="s">
        <v>89</v>
      </c>
      <c r="D120" s="85">
        <v>8</v>
      </c>
      <c r="E120" s="162">
        <v>315</v>
      </c>
      <c r="F120" s="139">
        <v>1622.35</v>
      </c>
      <c r="G120" s="149">
        <v>1192.7887499999999</v>
      </c>
      <c r="H120" s="43"/>
    </row>
    <row r="121" spans="1:8" s="1" customFormat="1" ht="15" customHeight="1" x14ac:dyDescent="0.3">
      <c r="A121" s="210"/>
      <c r="B121" s="184" t="s">
        <v>90</v>
      </c>
      <c r="C121" s="84">
        <v>20601</v>
      </c>
      <c r="D121" s="85">
        <v>0</v>
      </c>
      <c r="E121" s="162">
        <v>0</v>
      </c>
      <c r="F121" s="139">
        <v>0</v>
      </c>
      <c r="G121" s="148">
        <v>0</v>
      </c>
      <c r="H121" s="43"/>
    </row>
    <row r="122" spans="1:8" s="1" customFormat="1" ht="15" customHeight="1" x14ac:dyDescent="0.3">
      <c r="A122" s="210"/>
      <c r="B122" s="185"/>
      <c r="C122" s="84">
        <v>20607</v>
      </c>
      <c r="D122" s="85">
        <v>8</v>
      </c>
      <c r="E122" s="162">
        <v>247.5</v>
      </c>
      <c r="F122" s="139">
        <v>1602.46</v>
      </c>
      <c r="G122" s="149">
        <v>615.29999999999995</v>
      </c>
      <c r="H122" s="43"/>
    </row>
    <row r="123" spans="1:8" s="1" customFormat="1" ht="15" customHeight="1" x14ac:dyDescent="0.3">
      <c r="A123" s="210"/>
      <c r="B123" s="185"/>
      <c r="C123" s="84" t="s">
        <v>91</v>
      </c>
      <c r="D123" s="85">
        <v>0</v>
      </c>
      <c r="E123" s="162">
        <v>0</v>
      </c>
      <c r="F123" s="139">
        <v>0</v>
      </c>
      <c r="G123" s="148">
        <v>0</v>
      </c>
      <c r="H123" s="43"/>
    </row>
    <row r="124" spans="1:8" s="1" customFormat="1" ht="15.6" x14ac:dyDescent="0.3">
      <c r="A124" s="210"/>
      <c r="B124" s="185"/>
      <c r="C124" s="84">
        <v>20613</v>
      </c>
      <c r="D124" s="85">
        <v>4</v>
      </c>
      <c r="E124" s="162">
        <v>255</v>
      </c>
      <c r="F124" s="139">
        <v>1902.69</v>
      </c>
      <c r="G124" s="149">
        <v>569.79999999999995</v>
      </c>
      <c r="H124" s="43"/>
    </row>
    <row r="125" spans="1:8" s="1" customFormat="1" ht="15.6" x14ac:dyDescent="0.3">
      <c r="A125" s="210"/>
      <c r="B125" s="185"/>
      <c r="C125" s="84" t="s">
        <v>92</v>
      </c>
      <c r="D125" s="85">
        <v>0</v>
      </c>
      <c r="E125" s="162">
        <v>0</v>
      </c>
      <c r="F125" s="139">
        <v>0</v>
      </c>
      <c r="G125" s="148">
        <v>0</v>
      </c>
      <c r="H125" s="43"/>
    </row>
    <row r="126" spans="1:8" s="1" customFormat="1" ht="15.6" x14ac:dyDescent="0.3">
      <c r="A126" s="210"/>
      <c r="B126" s="185"/>
      <c r="C126" s="84">
        <v>20744</v>
      </c>
      <c r="D126" s="85">
        <v>0</v>
      </c>
      <c r="E126" s="162">
        <v>0</v>
      </c>
      <c r="F126" s="139">
        <v>0</v>
      </c>
      <c r="G126" s="148">
        <v>0</v>
      </c>
      <c r="H126" s="43"/>
    </row>
    <row r="127" spans="1:8" s="1" customFormat="1" ht="15.6" x14ac:dyDescent="0.3">
      <c r="A127" s="210"/>
      <c r="B127" s="185"/>
      <c r="C127" s="84" t="s">
        <v>95</v>
      </c>
      <c r="D127" s="85">
        <v>1</v>
      </c>
      <c r="E127" s="162">
        <v>360</v>
      </c>
      <c r="F127" s="139">
        <v>0</v>
      </c>
      <c r="G127" s="149">
        <v>129.68</v>
      </c>
      <c r="H127" s="43"/>
    </row>
    <row r="128" spans="1:8" s="1" customFormat="1" ht="15.6" x14ac:dyDescent="0.3">
      <c r="A128" s="210"/>
      <c r="B128" s="184" t="s">
        <v>96</v>
      </c>
      <c r="C128" s="84" t="s">
        <v>97</v>
      </c>
      <c r="D128" s="85">
        <v>0</v>
      </c>
      <c r="E128" s="162">
        <v>0</v>
      </c>
      <c r="F128" s="139">
        <v>0</v>
      </c>
      <c r="G128" s="148">
        <v>0</v>
      </c>
      <c r="H128" s="43"/>
    </row>
    <row r="129" spans="1:8" s="1" customFormat="1" ht="15.6" x14ac:dyDescent="0.3">
      <c r="A129" s="210"/>
      <c r="B129" s="185"/>
      <c r="C129" s="84" t="s">
        <v>98</v>
      </c>
      <c r="D129" s="85">
        <v>3</v>
      </c>
      <c r="E129" s="162">
        <v>300</v>
      </c>
      <c r="F129" s="139">
        <v>1067.56</v>
      </c>
      <c r="G129" s="149">
        <v>2641.3766666666702</v>
      </c>
      <c r="H129" s="43"/>
    </row>
    <row r="130" spans="1:8" s="1" customFormat="1" ht="15.6" x14ac:dyDescent="0.3">
      <c r="A130" s="210"/>
      <c r="B130" s="185"/>
      <c r="C130" s="84" t="s">
        <v>99</v>
      </c>
      <c r="D130" s="85">
        <v>1</v>
      </c>
      <c r="E130" s="162">
        <v>180</v>
      </c>
      <c r="F130" s="139">
        <v>300</v>
      </c>
      <c r="G130" s="149">
        <v>424.95</v>
      </c>
      <c r="H130" s="43"/>
    </row>
    <row r="131" spans="1:8" s="1" customFormat="1" ht="15.6" x14ac:dyDescent="0.3">
      <c r="A131" s="210"/>
      <c r="B131" s="185"/>
      <c r="C131" s="84" t="s">
        <v>100</v>
      </c>
      <c r="D131" s="85">
        <v>10</v>
      </c>
      <c r="E131" s="162">
        <v>267</v>
      </c>
      <c r="F131" s="139">
        <v>1796.47</v>
      </c>
      <c r="G131" s="149">
        <v>660.93399999999997</v>
      </c>
      <c r="H131" s="43"/>
    </row>
    <row r="132" spans="1:8" s="1" customFormat="1" ht="15.6" x14ac:dyDescent="0.3">
      <c r="A132" s="210"/>
      <c r="B132" s="185"/>
      <c r="C132" s="84" t="s">
        <v>101</v>
      </c>
      <c r="D132" s="85">
        <v>4</v>
      </c>
      <c r="E132" s="162">
        <v>202.5</v>
      </c>
      <c r="F132" s="139">
        <v>696.12</v>
      </c>
      <c r="G132" s="148">
        <v>574.34500000000003</v>
      </c>
      <c r="H132" s="43"/>
    </row>
    <row r="133" spans="1:8" s="1" customFormat="1" ht="15.6" x14ac:dyDescent="0.3">
      <c r="A133" s="210"/>
      <c r="B133" s="185"/>
      <c r="C133" s="84" t="s">
        <v>102</v>
      </c>
      <c r="D133" s="85">
        <v>4</v>
      </c>
      <c r="E133" s="162">
        <v>315</v>
      </c>
      <c r="F133" s="139">
        <v>300</v>
      </c>
      <c r="G133" s="149">
        <v>586.5675</v>
      </c>
      <c r="H133" s="43"/>
    </row>
    <row r="134" spans="1:8" s="1" customFormat="1" ht="15.6" x14ac:dyDescent="0.3">
      <c r="A134" s="210"/>
      <c r="B134" s="185"/>
      <c r="C134" s="84" t="s">
        <v>103</v>
      </c>
      <c r="D134" s="85">
        <v>1</v>
      </c>
      <c r="E134" s="162">
        <v>360</v>
      </c>
      <c r="F134" s="139">
        <v>0</v>
      </c>
      <c r="G134" s="148">
        <v>284.25</v>
      </c>
      <c r="H134" s="43"/>
    </row>
    <row r="135" spans="1:8" s="1" customFormat="1" ht="15.6" x14ac:dyDescent="0.3">
      <c r="A135" s="210"/>
      <c r="B135" s="185"/>
      <c r="C135" s="84" t="s">
        <v>104</v>
      </c>
      <c r="D135" s="85">
        <v>1</v>
      </c>
      <c r="E135" s="162">
        <v>360</v>
      </c>
      <c r="F135" s="139">
        <v>77.5</v>
      </c>
      <c r="G135" s="149">
        <v>386.84</v>
      </c>
      <c r="H135" s="43"/>
    </row>
    <row r="136" spans="1:8" s="1" customFormat="1" ht="15.6" x14ac:dyDescent="0.3">
      <c r="A136" s="210"/>
      <c r="B136" s="185"/>
      <c r="C136" s="84" t="s">
        <v>105</v>
      </c>
      <c r="D136" s="85">
        <v>2</v>
      </c>
      <c r="E136" s="162">
        <v>360</v>
      </c>
      <c r="F136" s="139">
        <v>0</v>
      </c>
      <c r="G136" s="149">
        <v>897.13</v>
      </c>
      <c r="H136" s="43"/>
    </row>
    <row r="137" spans="1:8" s="1" customFormat="1" ht="15.6" x14ac:dyDescent="0.3">
      <c r="A137" s="210"/>
      <c r="B137" s="185"/>
      <c r="C137" s="84" t="s">
        <v>106</v>
      </c>
      <c r="D137" s="85">
        <v>0</v>
      </c>
      <c r="E137" s="162">
        <v>0</v>
      </c>
      <c r="F137" s="139">
        <v>0</v>
      </c>
      <c r="G137" s="148">
        <v>0</v>
      </c>
      <c r="H137" s="43"/>
    </row>
    <row r="138" spans="1:8" s="1" customFormat="1" ht="15.6" x14ac:dyDescent="0.3">
      <c r="A138" s="210"/>
      <c r="B138" s="185"/>
      <c r="C138" s="84" t="s">
        <v>107</v>
      </c>
      <c r="D138" s="85">
        <v>0</v>
      </c>
      <c r="E138" s="162">
        <v>0</v>
      </c>
      <c r="F138" s="139">
        <v>0</v>
      </c>
      <c r="G138" s="149">
        <v>0</v>
      </c>
      <c r="H138" s="43"/>
    </row>
    <row r="139" spans="1:8" s="1" customFormat="1" ht="15.6" x14ac:dyDescent="0.3">
      <c r="A139" s="210"/>
      <c r="B139" s="185"/>
      <c r="C139" s="84" t="s">
        <v>108</v>
      </c>
      <c r="D139" s="85">
        <v>0</v>
      </c>
      <c r="E139" s="162">
        <v>0</v>
      </c>
      <c r="F139" s="139">
        <v>0</v>
      </c>
      <c r="G139" s="148">
        <v>0</v>
      </c>
      <c r="H139" s="43"/>
    </row>
    <row r="140" spans="1:8" s="1" customFormat="1" ht="15.6" x14ac:dyDescent="0.3">
      <c r="A140" s="210"/>
      <c r="B140" s="185"/>
      <c r="C140" s="84" t="s">
        <v>109</v>
      </c>
      <c r="D140" s="85">
        <v>7</v>
      </c>
      <c r="E140" s="162">
        <v>295.71428571428601</v>
      </c>
      <c r="F140" s="139">
        <v>448.9</v>
      </c>
      <c r="G140" s="149">
        <v>704.12857142857104</v>
      </c>
      <c r="H140" s="43"/>
    </row>
    <row r="141" spans="1:8" s="1" customFormat="1" ht="15.6" x14ac:dyDescent="0.3">
      <c r="A141" s="210"/>
      <c r="B141" s="185"/>
      <c r="C141" s="84" t="s">
        <v>110</v>
      </c>
      <c r="D141" s="85">
        <v>0</v>
      </c>
      <c r="E141" s="162">
        <v>0</v>
      </c>
      <c r="F141" s="139">
        <v>0</v>
      </c>
      <c r="G141" s="149">
        <v>0</v>
      </c>
      <c r="H141" s="43"/>
    </row>
    <row r="142" spans="1:8" s="1" customFormat="1" ht="15.6" x14ac:dyDescent="0.3">
      <c r="A142" s="210"/>
      <c r="B142" s="185"/>
      <c r="C142" s="84" t="s">
        <v>111</v>
      </c>
      <c r="D142" s="85">
        <v>2</v>
      </c>
      <c r="E142" s="162">
        <v>360</v>
      </c>
      <c r="F142" s="139">
        <v>219</v>
      </c>
      <c r="G142" s="149">
        <v>984.45</v>
      </c>
      <c r="H142" s="43"/>
    </row>
    <row r="143" spans="1:8" s="1" customFormat="1" ht="15.6" x14ac:dyDescent="0.3">
      <c r="A143" s="210"/>
      <c r="B143" s="185"/>
      <c r="C143" s="84" t="s">
        <v>112</v>
      </c>
      <c r="D143" s="85">
        <v>9</v>
      </c>
      <c r="E143" s="162">
        <v>340</v>
      </c>
      <c r="F143" s="139">
        <v>420</v>
      </c>
      <c r="G143" s="149">
        <v>995.20699999999999</v>
      </c>
      <c r="H143" s="43"/>
    </row>
    <row r="144" spans="1:8" s="1" customFormat="1" ht="15.6" x14ac:dyDescent="0.3">
      <c r="A144" s="210"/>
      <c r="B144" s="185"/>
      <c r="C144" s="84" t="s">
        <v>113</v>
      </c>
      <c r="D144" s="85">
        <v>68</v>
      </c>
      <c r="E144" s="162">
        <v>289</v>
      </c>
      <c r="F144" s="139">
        <v>5776.3</v>
      </c>
      <c r="G144" s="149">
        <v>822.35</v>
      </c>
      <c r="H144" s="43"/>
    </row>
    <row r="145" spans="1:8" s="1" customFormat="1" ht="15.6" x14ac:dyDescent="0.3">
      <c r="A145" s="210"/>
      <c r="B145" s="185"/>
      <c r="C145" s="84" t="s">
        <v>114</v>
      </c>
      <c r="D145" s="85">
        <v>0</v>
      </c>
      <c r="E145" s="162">
        <v>0</v>
      </c>
      <c r="F145" s="139">
        <v>0</v>
      </c>
      <c r="G145" s="148">
        <v>0</v>
      </c>
      <c r="H145" s="43"/>
    </row>
    <row r="146" spans="1:8" s="1" customFormat="1" ht="15.6" x14ac:dyDescent="0.3">
      <c r="A146" s="210"/>
      <c r="B146" s="185"/>
      <c r="C146" s="84">
        <v>20659</v>
      </c>
      <c r="D146" s="85">
        <v>20</v>
      </c>
      <c r="E146" s="162">
        <v>160</v>
      </c>
      <c r="F146" s="139">
        <v>2748.82</v>
      </c>
      <c r="G146" s="149">
        <v>869.86</v>
      </c>
      <c r="H146" s="43"/>
    </row>
    <row r="147" spans="1:8" s="1" customFormat="1" ht="15.6" x14ac:dyDescent="0.3">
      <c r="A147" s="210"/>
      <c r="B147" s="185"/>
      <c r="C147" s="84" t="s">
        <v>115</v>
      </c>
      <c r="D147" s="85">
        <v>0</v>
      </c>
      <c r="E147" s="162">
        <v>0</v>
      </c>
      <c r="F147" s="139">
        <v>0</v>
      </c>
      <c r="G147" s="148">
        <v>0</v>
      </c>
      <c r="H147" s="43"/>
    </row>
    <row r="148" spans="1:8" s="1" customFormat="1" ht="15.6" x14ac:dyDescent="0.3">
      <c r="A148" s="210"/>
      <c r="B148" s="185"/>
      <c r="C148" s="84" t="s">
        <v>116</v>
      </c>
      <c r="D148" s="85">
        <v>2</v>
      </c>
      <c r="E148" s="162">
        <v>360</v>
      </c>
      <c r="F148" s="139">
        <v>0</v>
      </c>
      <c r="G148" s="149">
        <v>869.85809523809496</v>
      </c>
      <c r="H148" s="43"/>
    </row>
    <row r="149" spans="1:8" s="1" customFormat="1" ht="15.6" x14ac:dyDescent="0.3">
      <c r="A149" s="210"/>
      <c r="B149" s="185"/>
      <c r="C149" s="84" t="s">
        <v>117</v>
      </c>
      <c r="D149" s="85">
        <v>0</v>
      </c>
      <c r="E149" s="162">
        <v>0</v>
      </c>
      <c r="F149" s="139">
        <v>0</v>
      </c>
      <c r="G149" s="148">
        <v>774.65</v>
      </c>
      <c r="H149" s="43"/>
    </row>
    <row r="150" spans="1:8" s="1" customFormat="1" ht="15.6" x14ac:dyDescent="0.3">
      <c r="A150" s="210"/>
      <c r="B150" s="185"/>
      <c r="C150" s="84" t="s">
        <v>118</v>
      </c>
      <c r="D150" s="85">
        <v>0</v>
      </c>
      <c r="E150" s="162"/>
      <c r="F150" s="139">
        <v>0</v>
      </c>
      <c r="G150" s="148">
        <v>0</v>
      </c>
      <c r="H150" s="43"/>
    </row>
    <row r="151" spans="1:8" s="1" customFormat="1" ht="15.6" x14ac:dyDescent="0.3">
      <c r="A151" s="210"/>
      <c r="B151" s="185"/>
      <c r="C151" s="84" t="s">
        <v>119</v>
      </c>
      <c r="D151" s="85">
        <v>1</v>
      </c>
      <c r="E151" s="162">
        <v>360</v>
      </c>
      <c r="F151" s="139">
        <v>0</v>
      </c>
      <c r="G151" s="149">
        <v>188.72</v>
      </c>
      <c r="H151" s="43"/>
    </row>
    <row r="152" spans="1:8" s="1" customFormat="1" ht="15.6" x14ac:dyDescent="0.3">
      <c r="A152" s="210"/>
      <c r="B152" s="185"/>
      <c r="C152" s="84" t="s">
        <v>120</v>
      </c>
      <c r="D152" s="85">
        <v>0</v>
      </c>
      <c r="E152" s="162">
        <v>0</v>
      </c>
      <c r="F152" s="139">
        <v>0</v>
      </c>
      <c r="G152" s="148">
        <v>0</v>
      </c>
      <c r="H152" s="43"/>
    </row>
    <row r="153" spans="1:8" s="1" customFormat="1" ht="15.6" x14ac:dyDescent="0.3">
      <c r="A153" s="210"/>
      <c r="B153" s="185"/>
      <c r="C153" s="84" t="s">
        <v>121</v>
      </c>
      <c r="D153" s="85">
        <v>0</v>
      </c>
      <c r="E153" s="162"/>
      <c r="F153" s="139">
        <v>0</v>
      </c>
      <c r="G153" s="148">
        <v>0</v>
      </c>
      <c r="H153" s="43"/>
    </row>
    <row r="154" spans="1:8" s="1" customFormat="1" ht="15.6" x14ac:dyDescent="0.3">
      <c r="A154" s="210"/>
      <c r="B154" s="185"/>
      <c r="C154" s="84" t="s">
        <v>122</v>
      </c>
      <c r="D154" s="85">
        <v>0</v>
      </c>
      <c r="E154" s="162">
        <v>0</v>
      </c>
      <c r="F154" s="139">
        <v>0</v>
      </c>
      <c r="G154" s="148">
        <v>0</v>
      </c>
      <c r="H154" s="43"/>
    </row>
    <row r="155" spans="1:8" s="1" customFormat="1" ht="15.6" x14ac:dyDescent="0.3">
      <c r="A155" s="210"/>
      <c r="B155" s="185"/>
      <c r="C155" s="84" t="s">
        <v>123</v>
      </c>
      <c r="D155" s="85">
        <v>0</v>
      </c>
      <c r="E155" s="162">
        <v>0</v>
      </c>
      <c r="F155" s="139">
        <v>0</v>
      </c>
      <c r="G155" s="148">
        <v>0</v>
      </c>
      <c r="H155" s="43"/>
    </row>
    <row r="156" spans="1:8" s="1" customFormat="1" ht="16.2" thickBot="1" x14ac:dyDescent="0.35">
      <c r="A156" s="210"/>
      <c r="B156" s="186"/>
      <c r="C156" s="86" t="s">
        <v>124</v>
      </c>
      <c r="D156" s="87">
        <v>1</v>
      </c>
      <c r="E156" s="168">
        <v>330</v>
      </c>
      <c r="F156" s="139">
        <v>0</v>
      </c>
      <c r="G156" s="149">
        <v>85.5</v>
      </c>
      <c r="H156" s="43"/>
    </row>
    <row r="157" spans="1:8" s="1" customFormat="1" ht="16.2" thickBot="1" x14ac:dyDescent="0.35">
      <c r="A157" s="70" t="s">
        <v>6</v>
      </c>
      <c r="B157" s="88" t="s">
        <v>7</v>
      </c>
      <c r="C157" s="88" t="s">
        <v>7</v>
      </c>
      <c r="D157" s="89">
        <f>SUM(D83:D156)</f>
        <v>373</v>
      </c>
      <c r="E157" s="159">
        <f>'[2]PASA_LENG-G'!X77</f>
        <v>0</v>
      </c>
      <c r="F157" s="150">
        <f>'[2]PASA_START-G'!S77</f>
        <v>0</v>
      </c>
      <c r="G157" s="150">
        <f>'[2]PASA_AMT-G'!T77</f>
        <v>0</v>
      </c>
      <c r="H157" s="43"/>
    </row>
    <row r="158" spans="1:8" ht="16.2" thickBot="1" x14ac:dyDescent="0.35">
      <c r="A158" s="25"/>
      <c r="B158" s="46"/>
      <c r="C158" s="46"/>
      <c r="D158" s="42"/>
      <c r="E158" s="169">
        <f>'[2]PASA_LENG-G'!X78</f>
        <v>330</v>
      </c>
      <c r="F158" s="42">
        <f>'[2]PASA_START-G'!S78</f>
        <v>0</v>
      </c>
      <c r="G158" s="42"/>
      <c r="H158" s="41"/>
    </row>
    <row r="159" spans="1:8" ht="78.599999999999994" thickBot="1" x14ac:dyDescent="0.35">
      <c r="A159" s="54" t="s">
        <v>11</v>
      </c>
      <c r="B159" s="55" t="s">
        <v>0</v>
      </c>
      <c r="C159" s="55" t="s">
        <v>9</v>
      </c>
      <c r="D159" s="56" t="s">
        <v>17</v>
      </c>
      <c r="E159" s="39" t="s">
        <v>44</v>
      </c>
      <c r="F159" s="39" t="s">
        <v>23</v>
      </c>
      <c r="G159" s="69" t="s">
        <v>32</v>
      </c>
      <c r="H159" s="41"/>
    </row>
    <row r="160" spans="1:8" s="1" customFormat="1" ht="15.75" customHeight="1" x14ac:dyDescent="0.3">
      <c r="A160" s="209" t="s">
        <v>10</v>
      </c>
      <c r="B160" s="181" t="s">
        <v>51</v>
      </c>
      <c r="C160" s="84" t="s">
        <v>52</v>
      </c>
      <c r="D160" s="85">
        <v>0</v>
      </c>
      <c r="E160" s="84">
        <v>0</v>
      </c>
      <c r="F160" s="98">
        <v>0</v>
      </c>
      <c r="G160" s="98">
        <v>0</v>
      </c>
      <c r="H160" s="43"/>
    </row>
    <row r="161" spans="1:8" s="1" customFormat="1" ht="15.6" x14ac:dyDescent="0.3">
      <c r="A161" s="210"/>
      <c r="B161" s="182"/>
      <c r="C161" s="84" t="s">
        <v>53</v>
      </c>
      <c r="D161" s="85">
        <v>0</v>
      </c>
      <c r="E161" s="163">
        <v>0</v>
      </c>
      <c r="F161" s="139">
        <v>0</v>
      </c>
      <c r="G161" s="139">
        <v>0</v>
      </c>
      <c r="H161" s="43"/>
    </row>
    <row r="162" spans="1:8" s="1" customFormat="1" ht="15.6" x14ac:dyDescent="0.3">
      <c r="A162" s="210"/>
      <c r="B162" s="182"/>
      <c r="C162" s="84" t="s">
        <v>54</v>
      </c>
      <c r="D162" s="85">
        <v>0</v>
      </c>
      <c r="E162" s="151">
        <v>0</v>
      </c>
      <c r="F162" s="139">
        <v>0</v>
      </c>
      <c r="G162" s="139">
        <v>0</v>
      </c>
      <c r="H162" s="43"/>
    </row>
    <row r="163" spans="1:8" s="1" customFormat="1" ht="15.6" x14ac:dyDescent="0.3">
      <c r="A163" s="210"/>
      <c r="B163" s="182"/>
      <c r="C163" s="84" t="s">
        <v>55</v>
      </c>
      <c r="D163" s="85">
        <v>1</v>
      </c>
      <c r="E163" s="151">
        <v>180</v>
      </c>
      <c r="F163" s="139">
        <v>0</v>
      </c>
      <c r="G163" s="139">
        <v>1392.51</v>
      </c>
      <c r="H163" s="43"/>
    </row>
    <row r="164" spans="1:8" s="1" customFormat="1" ht="15.6" x14ac:dyDescent="0.3">
      <c r="A164" s="210"/>
      <c r="B164" s="182"/>
      <c r="C164" s="84" t="s">
        <v>56</v>
      </c>
      <c r="D164" s="85">
        <v>0</v>
      </c>
      <c r="E164" s="151">
        <v>0</v>
      </c>
      <c r="F164" s="139">
        <v>0</v>
      </c>
      <c r="G164" s="139">
        <v>0</v>
      </c>
      <c r="H164" s="43"/>
    </row>
    <row r="165" spans="1:8" s="1" customFormat="1" ht="15.6" x14ac:dyDescent="0.3">
      <c r="A165" s="210"/>
      <c r="B165" s="182"/>
      <c r="C165" s="84">
        <v>20678</v>
      </c>
      <c r="D165" s="85">
        <v>0</v>
      </c>
      <c r="E165" s="151">
        <v>0</v>
      </c>
      <c r="F165" s="139">
        <v>0</v>
      </c>
      <c r="G165" s="139">
        <v>0</v>
      </c>
      <c r="H165" s="43"/>
    </row>
    <row r="166" spans="1:8" s="1" customFormat="1" ht="15.6" x14ac:dyDescent="0.3">
      <c r="A166" s="210"/>
      <c r="B166" s="182"/>
      <c r="C166" s="84" t="s">
        <v>58</v>
      </c>
      <c r="D166" s="85">
        <v>0</v>
      </c>
      <c r="E166" s="151">
        <v>0</v>
      </c>
      <c r="F166" s="139">
        <v>0</v>
      </c>
      <c r="G166" s="139">
        <v>0</v>
      </c>
      <c r="H166" s="43"/>
    </row>
    <row r="167" spans="1:8" s="1" customFormat="1" ht="15.6" x14ac:dyDescent="0.3">
      <c r="A167" s="210"/>
      <c r="B167" s="182"/>
      <c r="C167" s="84" t="s">
        <v>59</v>
      </c>
      <c r="D167" s="85">
        <v>0</v>
      </c>
      <c r="E167" s="151">
        <v>0</v>
      </c>
      <c r="F167" s="139">
        <v>0</v>
      </c>
      <c r="G167" s="139">
        <v>0</v>
      </c>
      <c r="H167" s="43"/>
    </row>
    <row r="168" spans="1:8" s="1" customFormat="1" ht="15.6" x14ac:dyDescent="0.3">
      <c r="A168" s="210"/>
      <c r="B168" s="182"/>
      <c r="C168" s="84" t="s">
        <v>60</v>
      </c>
      <c r="D168" s="85">
        <v>0</v>
      </c>
      <c r="E168" s="151">
        <v>0</v>
      </c>
      <c r="F168" s="139">
        <v>0</v>
      </c>
      <c r="G168" s="139">
        <v>0</v>
      </c>
      <c r="H168" s="43"/>
    </row>
    <row r="169" spans="1:8" s="1" customFormat="1" ht="15.6" x14ac:dyDescent="0.3">
      <c r="A169" s="210"/>
      <c r="B169" s="182"/>
      <c r="C169" s="84" t="s">
        <v>61</v>
      </c>
      <c r="D169" s="85">
        <v>0</v>
      </c>
      <c r="E169" s="151">
        <v>0</v>
      </c>
      <c r="F169" s="139">
        <v>0</v>
      </c>
      <c r="G169" s="139">
        <v>0</v>
      </c>
      <c r="H169" s="43"/>
    </row>
    <row r="170" spans="1:8" s="1" customFormat="1" ht="15.6" x14ac:dyDescent="0.3">
      <c r="A170" s="210"/>
      <c r="B170" s="182"/>
      <c r="C170" s="84" t="s">
        <v>62</v>
      </c>
      <c r="D170" s="85">
        <v>0</v>
      </c>
      <c r="E170" s="151">
        <v>0</v>
      </c>
      <c r="F170" s="139">
        <v>0</v>
      </c>
      <c r="G170" s="139">
        <v>0</v>
      </c>
      <c r="H170" s="43"/>
    </row>
    <row r="171" spans="1:8" s="1" customFormat="1" ht="15.6" x14ac:dyDescent="0.3">
      <c r="A171" s="210"/>
      <c r="B171" s="183"/>
      <c r="C171" s="84" t="s">
        <v>63</v>
      </c>
      <c r="D171" s="85">
        <v>1</v>
      </c>
      <c r="E171" s="151">
        <v>180</v>
      </c>
      <c r="F171" s="139">
        <v>752</v>
      </c>
      <c r="G171" s="139">
        <v>750.24</v>
      </c>
      <c r="H171" s="43"/>
    </row>
    <row r="172" spans="1:8" s="1" customFormat="1" ht="15.6" x14ac:dyDescent="0.3">
      <c r="A172" s="210"/>
      <c r="B172" s="181" t="s">
        <v>64</v>
      </c>
      <c r="C172" s="84" t="s">
        <v>65</v>
      </c>
      <c r="D172" s="85">
        <v>3</v>
      </c>
      <c r="E172" s="151">
        <v>70</v>
      </c>
      <c r="F172" s="139">
        <v>625.20000000000005</v>
      </c>
      <c r="G172" s="139">
        <v>216.77</v>
      </c>
      <c r="H172" s="43"/>
    </row>
    <row r="173" spans="1:8" s="1" customFormat="1" ht="15.6" x14ac:dyDescent="0.3">
      <c r="A173" s="210"/>
      <c r="B173" s="182"/>
      <c r="C173" s="84" t="s">
        <v>66</v>
      </c>
      <c r="D173" s="85">
        <v>1</v>
      </c>
      <c r="E173" s="151">
        <v>180</v>
      </c>
      <c r="F173" s="139">
        <v>350</v>
      </c>
      <c r="G173" s="139">
        <v>373.7</v>
      </c>
      <c r="H173" s="43"/>
    </row>
    <row r="174" spans="1:8" s="1" customFormat="1" ht="15.6" x14ac:dyDescent="0.3">
      <c r="A174" s="210"/>
      <c r="B174" s="182"/>
      <c r="C174" s="84" t="s">
        <v>67</v>
      </c>
      <c r="D174" s="85">
        <v>3</v>
      </c>
      <c r="E174" s="151">
        <v>180</v>
      </c>
      <c r="F174" s="139">
        <v>880</v>
      </c>
      <c r="G174" s="139">
        <v>666.136666666667</v>
      </c>
      <c r="H174" s="43"/>
    </row>
    <row r="175" spans="1:8" s="1" customFormat="1" ht="15.6" x14ac:dyDescent="0.3">
      <c r="A175" s="210"/>
      <c r="B175" s="182"/>
      <c r="C175" s="84" t="s">
        <v>68</v>
      </c>
      <c r="D175" s="85">
        <v>0</v>
      </c>
      <c r="E175" s="151">
        <v>0</v>
      </c>
      <c r="F175" s="139">
        <v>0</v>
      </c>
      <c r="G175" s="139">
        <v>0</v>
      </c>
      <c r="H175" s="43"/>
    </row>
    <row r="176" spans="1:8" s="1" customFormat="1" ht="15.6" x14ac:dyDescent="0.3">
      <c r="A176" s="210"/>
      <c r="B176" s="182"/>
      <c r="C176" s="84" t="s">
        <v>69</v>
      </c>
      <c r="D176" s="85">
        <v>0</v>
      </c>
      <c r="E176" s="151">
        <v>0</v>
      </c>
      <c r="F176" s="139">
        <v>0</v>
      </c>
      <c r="G176" s="139">
        <v>0</v>
      </c>
      <c r="H176" s="43"/>
    </row>
    <row r="177" spans="1:8" s="1" customFormat="1" ht="15.6" x14ac:dyDescent="0.3">
      <c r="A177" s="210"/>
      <c r="B177" s="182"/>
      <c r="C177" s="84" t="s">
        <v>70</v>
      </c>
      <c r="D177" s="85">
        <v>0</v>
      </c>
      <c r="E177" s="151">
        <v>0</v>
      </c>
      <c r="F177" s="139">
        <v>0</v>
      </c>
      <c r="G177" s="139">
        <v>0</v>
      </c>
      <c r="H177" s="43"/>
    </row>
    <row r="178" spans="1:8" s="1" customFormat="1" ht="15.6" x14ac:dyDescent="0.3">
      <c r="A178" s="210"/>
      <c r="B178" s="182"/>
      <c r="C178" s="84" t="s">
        <v>71</v>
      </c>
      <c r="D178" s="85">
        <v>0</v>
      </c>
      <c r="E178" s="151">
        <v>0</v>
      </c>
      <c r="F178" s="139">
        <v>0</v>
      </c>
      <c r="G178" s="139">
        <v>0</v>
      </c>
      <c r="H178" s="43"/>
    </row>
    <row r="179" spans="1:8" s="1" customFormat="1" ht="15.6" x14ac:dyDescent="0.3">
      <c r="A179" s="210"/>
      <c r="B179" s="182"/>
      <c r="C179" s="84" t="s">
        <v>72</v>
      </c>
      <c r="D179" s="85">
        <v>0</v>
      </c>
      <c r="E179" s="151">
        <v>0</v>
      </c>
      <c r="F179" s="139">
        <v>0</v>
      </c>
      <c r="G179" s="139">
        <v>0</v>
      </c>
      <c r="H179" s="43"/>
    </row>
    <row r="180" spans="1:8" s="1" customFormat="1" ht="15.6" x14ac:dyDescent="0.3">
      <c r="A180" s="210"/>
      <c r="B180" s="182"/>
      <c r="C180" s="84" t="s">
        <v>73</v>
      </c>
      <c r="D180" s="85">
        <v>0</v>
      </c>
      <c r="E180" s="151">
        <v>0</v>
      </c>
      <c r="F180" s="139">
        <v>0</v>
      </c>
      <c r="G180" s="139">
        <v>0</v>
      </c>
      <c r="H180" s="43"/>
    </row>
    <row r="181" spans="1:8" s="1" customFormat="1" ht="15.6" x14ac:dyDescent="0.3">
      <c r="A181" s="210"/>
      <c r="B181" s="182"/>
      <c r="C181" s="84">
        <v>20622</v>
      </c>
      <c r="D181" s="85">
        <v>0</v>
      </c>
      <c r="E181" s="151">
        <v>0</v>
      </c>
      <c r="F181" s="139">
        <v>0</v>
      </c>
      <c r="G181" s="139">
        <v>0</v>
      </c>
      <c r="H181" s="43"/>
    </row>
    <row r="182" spans="1:8" s="1" customFormat="1" ht="15.6" x14ac:dyDescent="0.3">
      <c r="A182" s="210"/>
      <c r="B182" s="182"/>
      <c r="C182" s="84" t="s">
        <v>74</v>
      </c>
      <c r="D182" s="85">
        <v>0</v>
      </c>
      <c r="E182" s="151">
        <v>0</v>
      </c>
      <c r="F182" s="139">
        <v>0</v>
      </c>
      <c r="G182" s="139">
        <v>0</v>
      </c>
      <c r="H182" s="43"/>
    </row>
    <row r="183" spans="1:8" s="1" customFormat="1" ht="15.6" x14ac:dyDescent="0.3">
      <c r="A183" s="210"/>
      <c r="B183" s="182"/>
      <c r="C183" s="84" t="s">
        <v>75</v>
      </c>
      <c r="D183" s="85">
        <v>0</v>
      </c>
      <c r="E183" s="151">
        <v>0</v>
      </c>
      <c r="F183" s="139">
        <v>0</v>
      </c>
      <c r="G183" s="139">
        <v>0</v>
      </c>
      <c r="H183" s="43"/>
    </row>
    <row r="184" spans="1:8" s="1" customFormat="1" ht="15.6" x14ac:dyDescent="0.3">
      <c r="A184" s="210"/>
      <c r="B184" s="182"/>
      <c r="C184" s="84" t="s">
        <v>76</v>
      </c>
      <c r="D184" s="85">
        <v>0</v>
      </c>
      <c r="E184" s="151">
        <v>0</v>
      </c>
      <c r="F184" s="139">
        <v>0</v>
      </c>
      <c r="G184" s="139">
        <v>0</v>
      </c>
      <c r="H184" s="43"/>
    </row>
    <row r="185" spans="1:8" s="1" customFormat="1" ht="15.6" x14ac:dyDescent="0.3">
      <c r="A185" s="210"/>
      <c r="B185" s="182"/>
      <c r="C185" s="84" t="s">
        <v>77</v>
      </c>
      <c r="D185" s="85">
        <v>0</v>
      </c>
      <c r="E185" s="151">
        <v>0</v>
      </c>
      <c r="F185" s="139">
        <v>0</v>
      </c>
      <c r="G185" s="139">
        <v>0</v>
      </c>
      <c r="H185" s="43"/>
    </row>
    <row r="186" spans="1:8" s="1" customFormat="1" ht="15.6" x14ac:dyDescent="0.3">
      <c r="A186" s="210"/>
      <c r="B186" s="182"/>
      <c r="C186" s="84" t="s">
        <v>78</v>
      </c>
      <c r="D186" s="85">
        <v>0</v>
      </c>
      <c r="E186" s="151">
        <v>0</v>
      </c>
      <c r="F186" s="139">
        <v>0</v>
      </c>
      <c r="G186" s="139">
        <v>0</v>
      </c>
      <c r="H186" s="43"/>
    </row>
    <row r="187" spans="1:8" s="1" customFormat="1" ht="15.6" x14ac:dyDescent="0.3">
      <c r="A187" s="210"/>
      <c r="B187" s="182"/>
      <c r="C187" s="84" t="s">
        <v>79</v>
      </c>
      <c r="D187" s="85">
        <v>0</v>
      </c>
      <c r="E187" s="151">
        <v>0</v>
      </c>
      <c r="F187" s="139">
        <v>0</v>
      </c>
      <c r="G187" s="139">
        <v>0</v>
      </c>
      <c r="H187" s="43"/>
    </row>
    <row r="188" spans="1:8" s="1" customFormat="1" ht="15.6" x14ac:dyDescent="0.3">
      <c r="A188" s="210"/>
      <c r="B188" s="182"/>
      <c r="C188" s="84" t="s">
        <v>80</v>
      </c>
      <c r="D188" s="85">
        <v>0</v>
      </c>
      <c r="E188" s="151">
        <v>0</v>
      </c>
      <c r="F188" s="139">
        <v>0</v>
      </c>
      <c r="G188" s="139">
        <v>0</v>
      </c>
      <c r="H188" s="43"/>
    </row>
    <row r="189" spans="1:8" s="1" customFormat="1" ht="15.6" x14ac:dyDescent="0.3">
      <c r="A189" s="210"/>
      <c r="B189" s="182"/>
      <c r="C189" s="84" t="s">
        <v>81</v>
      </c>
      <c r="D189" s="85">
        <v>0</v>
      </c>
      <c r="E189" s="151">
        <v>0</v>
      </c>
      <c r="F189" s="139">
        <v>0</v>
      </c>
      <c r="G189" s="139">
        <v>0</v>
      </c>
      <c r="H189" s="43"/>
    </row>
    <row r="190" spans="1:8" s="1" customFormat="1" ht="15.6" x14ac:dyDescent="0.3">
      <c r="A190" s="210"/>
      <c r="B190" s="182"/>
      <c r="C190" s="84" t="s">
        <v>82</v>
      </c>
      <c r="D190" s="85">
        <v>0</v>
      </c>
      <c r="E190" s="151">
        <v>0</v>
      </c>
      <c r="F190" s="139">
        <v>0</v>
      </c>
      <c r="G190" s="139">
        <v>0</v>
      </c>
      <c r="H190" s="43"/>
    </row>
    <row r="191" spans="1:8" s="1" customFormat="1" ht="15.6" x14ac:dyDescent="0.3">
      <c r="A191" s="210"/>
      <c r="B191" s="182"/>
      <c r="C191" s="84" t="s">
        <v>83</v>
      </c>
      <c r="D191" s="85">
        <v>0</v>
      </c>
      <c r="E191" s="151">
        <v>0</v>
      </c>
      <c r="F191" s="139">
        <v>0</v>
      </c>
      <c r="G191" s="139">
        <v>0</v>
      </c>
      <c r="H191" s="43"/>
    </row>
    <row r="192" spans="1:8" s="1" customFormat="1" ht="15.6" x14ac:dyDescent="0.3">
      <c r="A192" s="210"/>
      <c r="B192" s="182"/>
      <c r="C192" s="84" t="s">
        <v>84</v>
      </c>
      <c r="D192" s="85">
        <v>0</v>
      </c>
      <c r="E192" s="151">
        <v>0</v>
      </c>
      <c r="F192" s="139">
        <v>0</v>
      </c>
      <c r="G192" s="139">
        <v>0</v>
      </c>
      <c r="H192" s="43"/>
    </row>
    <row r="193" spans="1:8" s="1" customFormat="1" ht="15.6" x14ac:dyDescent="0.3">
      <c r="A193" s="210"/>
      <c r="B193" s="182"/>
      <c r="C193" s="84" t="s">
        <v>85</v>
      </c>
      <c r="D193" s="85">
        <v>0</v>
      </c>
      <c r="E193" s="151">
        <v>0</v>
      </c>
      <c r="F193" s="139">
        <v>0</v>
      </c>
      <c r="G193" s="139">
        <v>0</v>
      </c>
      <c r="H193" s="43"/>
    </row>
    <row r="194" spans="1:8" s="1" customFormat="1" ht="15.6" x14ac:dyDescent="0.3">
      <c r="A194" s="210"/>
      <c r="B194" s="182"/>
      <c r="C194" s="84" t="s">
        <v>86</v>
      </c>
      <c r="D194" s="85">
        <v>0</v>
      </c>
      <c r="E194" s="151">
        <v>0</v>
      </c>
      <c r="F194" s="139">
        <v>0</v>
      </c>
      <c r="G194" s="139">
        <v>0</v>
      </c>
      <c r="H194" s="43"/>
    </row>
    <row r="195" spans="1:8" s="1" customFormat="1" ht="15.6" x14ac:dyDescent="0.3">
      <c r="A195" s="210"/>
      <c r="B195" s="182"/>
      <c r="C195" s="84" t="s">
        <v>87</v>
      </c>
      <c r="D195" s="85">
        <v>0</v>
      </c>
      <c r="E195" s="151">
        <v>0</v>
      </c>
      <c r="F195" s="139">
        <v>0</v>
      </c>
      <c r="G195" s="139">
        <v>0</v>
      </c>
      <c r="H195" s="43"/>
    </row>
    <row r="196" spans="1:8" s="1" customFormat="1" ht="15.6" x14ac:dyDescent="0.3">
      <c r="A196" s="210"/>
      <c r="B196" s="182"/>
      <c r="C196" s="84" t="s">
        <v>88</v>
      </c>
      <c r="D196" s="85">
        <v>0</v>
      </c>
      <c r="E196" s="151">
        <v>0</v>
      </c>
      <c r="F196" s="139">
        <v>0</v>
      </c>
      <c r="G196" s="139">
        <v>0</v>
      </c>
      <c r="H196" s="43"/>
    </row>
    <row r="197" spans="1:8" s="1" customFormat="1" ht="15.6" x14ac:dyDescent="0.3">
      <c r="A197" s="210"/>
      <c r="B197" s="182"/>
      <c r="C197" s="84" t="s">
        <v>89</v>
      </c>
      <c r="D197" s="85">
        <v>3</v>
      </c>
      <c r="E197" s="151">
        <v>90</v>
      </c>
      <c r="F197" s="139">
        <v>2442.91</v>
      </c>
      <c r="G197" s="139">
        <v>669.90666666666698</v>
      </c>
      <c r="H197" s="43"/>
    </row>
    <row r="198" spans="1:8" s="1" customFormat="1" ht="15" customHeight="1" x14ac:dyDescent="0.3">
      <c r="A198" s="210"/>
      <c r="B198" s="184" t="s">
        <v>90</v>
      </c>
      <c r="C198" s="84">
        <v>20601</v>
      </c>
      <c r="D198" s="85">
        <v>0</v>
      </c>
      <c r="E198" s="151">
        <v>0</v>
      </c>
      <c r="F198" s="139">
        <v>0</v>
      </c>
      <c r="G198" s="139">
        <v>0</v>
      </c>
      <c r="H198" s="43"/>
    </row>
    <row r="199" spans="1:8" s="1" customFormat="1" ht="15" customHeight="1" x14ac:dyDescent="0.3">
      <c r="A199" s="210"/>
      <c r="B199" s="185"/>
      <c r="C199" s="84">
        <v>20607</v>
      </c>
      <c r="D199" s="85">
        <v>1</v>
      </c>
      <c r="E199" s="151">
        <v>180</v>
      </c>
      <c r="F199" s="139">
        <v>150</v>
      </c>
      <c r="G199" s="139">
        <v>295.27999999999997</v>
      </c>
      <c r="H199" s="43"/>
    </row>
    <row r="200" spans="1:8" s="1" customFormat="1" ht="15" customHeight="1" x14ac:dyDescent="0.3">
      <c r="A200" s="210"/>
      <c r="B200" s="185"/>
      <c r="C200" s="84" t="s">
        <v>91</v>
      </c>
      <c r="D200" s="85">
        <v>0</v>
      </c>
      <c r="E200" s="151">
        <v>0</v>
      </c>
      <c r="F200" s="139">
        <v>0</v>
      </c>
      <c r="G200" s="139">
        <v>0</v>
      </c>
      <c r="H200" s="43"/>
    </row>
    <row r="201" spans="1:8" s="1" customFormat="1" ht="15.6" x14ac:dyDescent="0.3">
      <c r="A201" s="210"/>
      <c r="B201" s="185"/>
      <c r="C201" s="84">
        <v>20613</v>
      </c>
      <c r="D201" s="85">
        <v>1</v>
      </c>
      <c r="E201" s="151">
        <v>30</v>
      </c>
      <c r="F201" s="139">
        <v>0</v>
      </c>
      <c r="G201" s="139">
        <v>4817.24</v>
      </c>
      <c r="H201" s="43"/>
    </row>
    <row r="202" spans="1:8" s="1" customFormat="1" ht="15.6" x14ac:dyDescent="0.3">
      <c r="A202" s="210"/>
      <c r="B202" s="185"/>
      <c r="C202" s="84" t="s">
        <v>92</v>
      </c>
      <c r="D202" s="85">
        <v>0</v>
      </c>
      <c r="E202" s="151">
        <v>0</v>
      </c>
      <c r="F202" s="139">
        <v>0</v>
      </c>
      <c r="G202" s="139">
        <v>0</v>
      </c>
      <c r="H202" s="43"/>
    </row>
    <row r="203" spans="1:8" s="1" customFormat="1" ht="15.6" x14ac:dyDescent="0.3">
      <c r="A203" s="210"/>
      <c r="B203" s="185"/>
      <c r="C203" s="84">
        <v>20744</v>
      </c>
      <c r="D203" s="85">
        <v>0</v>
      </c>
      <c r="E203" s="151">
        <v>0</v>
      </c>
      <c r="F203" s="139">
        <v>0</v>
      </c>
      <c r="G203" s="139">
        <v>0</v>
      </c>
      <c r="H203" s="43"/>
    </row>
    <row r="204" spans="1:8" s="1" customFormat="1" ht="15.6" x14ac:dyDescent="0.3">
      <c r="A204" s="210"/>
      <c r="B204" s="185"/>
      <c r="C204" s="84" t="s">
        <v>95</v>
      </c>
      <c r="D204" s="85">
        <v>0</v>
      </c>
      <c r="E204" s="151">
        <v>0</v>
      </c>
      <c r="F204" s="139">
        <v>0</v>
      </c>
      <c r="G204" s="139">
        <v>0</v>
      </c>
      <c r="H204" s="43"/>
    </row>
    <row r="205" spans="1:8" s="1" customFormat="1" ht="15.6" x14ac:dyDescent="0.3">
      <c r="A205" s="210"/>
      <c r="B205" s="184" t="s">
        <v>96</v>
      </c>
      <c r="C205" s="84" t="s">
        <v>97</v>
      </c>
      <c r="D205" s="85">
        <v>0</v>
      </c>
      <c r="E205" s="151">
        <v>0</v>
      </c>
      <c r="F205" s="139">
        <v>0</v>
      </c>
      <c r="G205" s="139">
        <v>0</v>
      </c>
      <c r="H205" s="43"/>
    </row>
    <row r="206" spans="1:8" s="1" customFormat="1" ht="15.6" x14ac:dyDescent="0.3">
      <c r="A206" s="210"/>
      <c r="B206" s="185"/>
      <c r="C206" s="84" t="s">
        <v>98</v>
      </c>
      <c r="D206" s="85">
        <v>0</v>
      </c>
      <c r="E206" s="151">
        <v>0</v>
      </c>
      <c r="F206" s="139">
        <v>0</v>
      </c>
      <c r="G206" s="139">
        <v>0</v>
      </c>
      <c r="H206" s="43"/>
    </row>
    <row r="207" spans="1:8" s="1" customFormat="1" ht="15.6" x14ac:dyDescent="0.3">
      <c r="A207" s="210"/>
      <c r="B207" s="185"/>
      <c r="C207" s="84" t="s">
        <v>99</v>
      </c>
      <c r="D207" s="85">
        <v>0</v>
      </c>
      <c r="E207" s="151">
        <v>0</v>
      </c>
      <c r="F207" s="139">
        <v>0</v>
      </c>
      <c r="G207" s="139">
        <v>0</v>
      </c>
      <c r="H207" s="43"/>
    </row>
    <row r="208" spans="1:8" s="1" customFormat="1" ht="15.6" x14ac:dyDescent="0.3">
      <c r="A208" s="210"/>
      <c r="B208" s="185"/>
      <c r="C208" s="84" t="s">
        <v>100</v>
      </c>
      <c r="D208" s="85">
        <v>0</v>
      </c>
      <c r="E208" s="151">
        <v>0</v>
      </c>
      <c r="F208" s="139">
        <v>0</v>
      </c>
      <c r="G208" s="139">
        <v>0</v>
      </c>
      <c r="H208" s="43"/>
    </row>
    <row r="209" spans="1:8" s="1" customFormat="1" ht="15.6" x14ac:dyDescent="0.3">
      <c r="A209" s="210"/>
      <c r="B209" s="185"/>
      <c r="C209" s="84" t="s">
        <v>101</v>
      </c>
      <c r="D209" s="85">
        <v>0</v>
      </c>
      <c r="E209" s="151">
        <v>0</v>
      </c>
      <c r="F209" s="139">
        <v>0</v>
      </c>
      <c r="G209" s="139">
        <v>0</v>
      </c>
      <c r="H209" s="43"/>
    </row>
    <row r="210" spans="1:8" s="1" customFormat="1" ht="15.6" x14ac:dyDescent="0.3">
      <c r="A210" s="210"/>
      <c r="B210" s="185"/>
      <c r="C210" s="84" t="s">
        <v>102</v>
      </c>
      <c r="D210" s="85">
        <v>0</v>
      </c>
      <c r="E210" s="151">
        <v>0</v>
      </c>
      <c r="F210" s="139">
        <v>0</v>
      </c>
      <c r="G210" s="139">
        <v>0</v>
      </c>
      <c r="H210" s="43"/>
    </row>
    <row r="211" spans="1:8" s="1" customFormat="1" ht="15.6" x14ac:dyDescent="0.3">
      <c r="A211" s="210"/>
      <c r="B211" s="185"/>
      <c r="C211" s="84" t="s">
        <v>103</v>
      </c>
      <c r="D211" s="85">
        <v>0</v>
      </c>
      <c r="E211" s="151">
        <v>0</v>
      </c>
      <c r="F211" s="139">
        <v>0</v>
      </c>
      <c r="G211" s="139">
        <v>0</v>
      </c>
      <c r="H211" s="43"/>
    </row>
    <row r="212" spans="1:8" s="1" customFormat="1" ht="15.6" x14ac:dyDescent="0.3">
      <c r="A212" s="210"/>
      <c r="B212" s="185"/>
      <c r="C212" s="84" t="s">
        <v>104</v>
      </c>
      <c r="D212" s="85">
        <v>0</v>
      </c>
      <c r="E212" s="151">
        <v>0</v>
      </c>
      <c r="F212" s="139">
        <v>0</v>
      </c>
      <c r="G212" s="139">
        <v>0</v>
      </c>
      <c r="H212" s="43"/>
    </row>
    <row r="213" spans="1:8" s="1" customFormat="1" ht="15.6" x14ac:dyDescent="0.3">
      <c r="A213" s="210"/>
      <c r="B213" s="185"/>
      <c r="C213" s="84" t="s">
        <v>105</v>
      </c>
      <c r="D213" s="85">
        <v>0</v>
      </c>
      <c r="E213" s="151">
        <v>0</v>
      </c>
      <c r="F213" s="139">
        <v>0</v>
      </c>
      <c r="G213" s="139">
        <v>0</v>
      </c>
      <c r="H213" s="43"/>
    </row>
    <row r="214" spans="1:8" s="1" customFormat="1" ht="15.6" x14ac:dyDescent="0.3">
      <c r="A214" s="210"/>
      <c r="B214" s="185"/>
      <c r="C214" s="84" t="s">
        <v>106</v>
      </c>
      <c r="D214" s="85">
        <v>0</v>
      </c>
      <c r="E214" s="151">
        <v>0</v>
      </c>
      <c r="F214" s="139">
        <v>0</v>
      </c>
      <c r="G214" s="139">
        <v>0</v>
      </c>
      <c r="H214" s="43"/>
    </row>
    <row r="215" spans="1:8" s="1" customFormat="1" ht="15.6" x14ac:dyDescent="0.3">
      <c r="A215" s="210"/>
      <c r="B215" s="185"/>
      <c r="C215" s="84" t="s">
        <v>107</v>
      </c>
      <c r="D215" s="85">
        <v>0</v>
      </c>
      <c r="E215" s="151">
        <v>0</v>
      </c>
      <c r="F215" s="139">
        <v>0</v>
      </c>
      <c r="G215" s="139">
        <v>0</v>
      </c>
      <c r="H215" s="43"/>
    </row>
    <row r="216" spans="1:8" s="1" customFormat="1" ht="15.6" x14ac:dyDescent="0.3">
      <c r="A216" s="210"/>
      <c r="B216" s="185"/>
      <c r="C216" s="84" t="s">
        <v>108</v>
      </c>
      <c r="D216" s="85">
        <v>0</v>
      </c>
      <c r="E216" s="151">
        <v>0</v>
      </c>
      <c r="F216" s="139">
        <v>0</v>
      </c>
      <c r="G216" s="139">
        <v>0</v>
      </c>
      <c r="H216" s="43"/>
    </row>
    <row r="217" spans="1:8" s="1" customFormat="1" ht="15.6" x14ac:dyDescent="0.3">
      <c r="A217" s="210"/>
      <c r="B217" s="185"/>
      <c r="C217" s="84" t="s">
        <v>109</v>
      </c>
      <c r="D217" s="85">
        <v>0</v>
      </c>
      <c r="E217" s="151">
        <v>0</v>
      </c>
      <c r="F217" s="139">
        <v>0</v>
      </c>
      <c r="G217" s="139">
        <v>0</v>
      </c>
      <c r="H217" s="43"/>
    </row>
    <row r="218" spans="1:8" s="1" customFormat="1" ht="15.6" x14ac:dyDescent="0.3">
      <c r="A218" s="210"/>
      <c r="B218" s="185"/>
      <c r="C218" s="84" t="s">
        <v>110</v>
      </c>
      <c r="D218" s="85">
        <v>0</v>
      </c>
      <c r="E218" s="151">
        <v>0</v>
      </c>
      <c r="F218" s="139">
        <v>0</v>
      </c>
      <c r="G218" s="139">
        <v>0</v>
      </c>
      <c r="H218" s="43"/>
    </row>
    <row r="219" spans="1:8" s="1" customFormat="1" ht="15.6" x14ac:dyDescent="0.3">
      <c r="A219" s="210"/>
      <c r="B219" s="185"/>
      <c r="C219" s="84" t="s">
        <v>111</v>
      </c>
      <c r="D219" s="85">
        <v>1</v>
      </c>
      <c r="E219" s="151">
        <v>180</v>
      </c>
      <c r="F219" s="139">
        <v>500</v>
      </c>
      <c r="G219" s="139">
        <v>1379.6</v>
      </c>
      <c r="H219" s="43"/>
    </row>
    <row r="220" spans="1:8" s="1" customFormat="1" ht="15.6" x14ac:dyDescent="0.3">
      <c r="A220" s="210"/>
      <c r="B220" s="185"/>
      <c r="C220" s="84" t="s">
        <v>112</v>
      </c>
      <c r="D220" s="85">
        <v>0</v>
      </c>
      <c r="E220" s="151">
        <v>0</v>
      </c>
      <c r="F220" s="139">
        <v>0</v>
      </c>
      <c r="G220" s="139">
        <v>0</v>
      </c>
      <c r="H220" s="43"/>
    </row>
    <row r="221" spans="1:8" s="1" customFormat="1" ht="15.6" x14ac:dyDescent="0.3">
      <c r="A221" s="210"/>
      <c r="B221" s="185"/>
      <c r="C221" s="84" t="s">
        <v>113</v>
      </c>
      <c r="D221" s="85">
        <v>0</v>
      </c>
      <c r="E221" s="151">
        <v>0</v>
      </c>
      <c r="F221" s="139">
        <v>0</v>
      </c>
      <c r="G221" s="139">
        <v>0</v>
      </c>
      <c r="H221" s="43"/>
    </row>
    <row r="222" spans="1:8" s="1" customFormat="1" ht="15.6" x14ac:dyDescent="0.3">
      <c r="A222" s="210"/>
      <c r="B222" s="185"/>
      <c r="C222" s="84" t="s">
        <v>114</v>
      </c>
      <c r="D222" s="85">
        <v>0</v>
      </c>
      <c r="E222" s="151">
        <v>0</v>
      </c>
      <c r="F222" s="139">
        <v>0</v>
      </c>
      <c r="G222" s="139">
        <v>0</v>
      </c>
      <c r="H222" s="43"/>
    </row>
    <row r="223" spans="1:8" s="1" customFormat="1" ht="15.6" x14ac:dyDescent="0.3">
      <c r="A223" s="210"/>
      <c r="B223" s="185"/>
      <c r="C223" s="84">
        <v>20659</v>
      </c>
      <c r="D223" s="85">
        <v>0</v>
      </c>
      <c r="E223" s="151">
        <v>0</v>
      </c>
      <c r="F223" s="139">
        <v>0</v>
      </c>
      <c r="G223" s="139">
        <v>0</v>
      </c>
      <c r="H223" s="43"/>
    </row>
    <row r="224" spans="1:8" s="1" customFormat="1" ht="15.6" x14ac:dyDescent="0.3">
      <c r="A224" s="210"/>
      <c r="B224" s="185"/>
      <c r="C224" s="84" t="s">
        <v>115</v>
      </c>
      <c r="D224" s="85">
        <v>0</v>
      </c>
      <c r="E224" s="151">
        <v>0</v>
      </c>
      <c r="F224" s="139">
        <v>0</v>
      </c>
      <c r="G224" s="139">
        <v>0</v>
      </c>
      <c r="H224" s="43"/>
    </row>
    <row r="225" spans="1:8" s="1" customFormat="1" ht="15.6" x14ac:dyDescent="0.3">
      <c r="A225" s="210"/>
      <c r="B225" s="185"/>
      <c r="C225" s="84" t="s">
        <v>116</v>
      </c>
      <c r="D225" s="85">
        <v>0</v>
      </c>
      <c r="E225" s="151">
        <v>0</v>
      </c>
      <c r="F225" s="139">
        <v>0</v>
      </c>
      <c r="G225" s="139">
        <v>0</v>
      </c>
      <c r="H225" s="43"/>
    </row>
    <row r="226" spans="1:8" s="1" customFormat="1" ht="15.6" x14ac:dyDescent="0.3">
      <c r="A226" s="210"/>
      <c r="B226" s="185"/>
      <c r="C226" s="84" t="s">
        <v>117</v>
      </c>
      <c r="D226" s="85">
        <v>0</v>
      </c>
      <c r="E226" s="151">
        <v>0</v>
      </c>
      <c r="F226" s="139">
        <v>0</v>
      </c>
      <c r="G226" s="139">
        <v>0</v>
      </c>
      <c r="H226" s="43"/>
    </row>
    <row r="227" spans="1:8" s="1" customFormat="1" ht="15.6" x14ac:dyDescent="0.3">
      <c r="A227" s="210"/>
      <c r="B227" s="185"/>
      <c r="C227" s="84" t="s">
        <v>118</v>
      </c>
      <c r="D227" s="85">
        <v>0</v>
      </c>
      <c r="E227" s="151">
        <v>0</v>
      </c>
      <c r="F227" s="139">
        <v>0</v>
      </c>
      <c r="G227" s="139">
        <v>0</v>
      </c>
      <c r="H227" s="43"/>
    </row>
    <row r="228" spans="1:8" s="1" customFormat="1" ht="15.6" x14ac:dyDescent="0.3">
      <c r="A228" s="210"/>
      <c r="B228" s="185"/>
      <c r="C228" s="84" t="s">
        <v>119</v>
      </c>
      <c r="D228" s="85">
        <v>1</v>
      </c>
      <c r="E228" s="151">
        <v>180</v>
      </c>
      <c r="F228" s="139">
        <v>5125</v>
      </c>
      <c r="G228" s="139">
        <v>4777.01</v>
      </c>
      <c r="H228" s="43"/>
    </row>
    <row r="229" spans="1:8" s="1" customFormat="1" ht="15.6" x14ac:dyDescent="0.3">
      <c r="A229" s="210"/>
      <c r="B229" s="185"/>
      <c r="C229" s="84" t="s">
        <v>120</v>
      </c>
      <c r="D229" s="85">
        <v>0</v>
      </c>
      <c r="E229" s="151">
        <v>0</v>
      </c>
      <c r="F229" s="139">
        <v>0</v>
      </c>
      <c r="G229" s="139">
        <v>0</v>
      </c>
      <c r="H229" s="43"/>
    </row>
    <row r="230" spans="1:8" s="1" customFormat="1" ht="15.6" x14ac:dyDescent="0.3">
      <c r="A230" s="210"/>
      <c r="B230" s="185"/>
      <c r="C230" s="84" t="s">
        <v>121</v>
      </c>
      <c r="D230" s="85">
        <v>0</v>
      </c>
      <c r="E230" s="151"/>
      <c r="F230" s="139">
        <v>0</v>
      </c>
      <c r="G230" s="139">
        <v>0</v>
      </c>
      <c r="H230" s="43"/>
    </row>
    <row r="231" spans="1:8" s="1" customFormat="1" ht="15.6" x14ac:dyDescent="0.3">
      <c r="A231" s="210"/>
      <c r="B231" s="185"/>
      <c r="C231" s="84" t="s">
        <v>122</v>
      </c>
      <c r="D231" s="85">
        <v>0</v>
      </c>
      <c r="E231" s="151">
        <v>0</v>
      </c>
      <c r="F231" s="139">
        <v>0</v>
      </c>
      <c r="G231" s="139">
        <v>0</v>
      </c>
      <c r="H231" s="43"/>
    </row>
    <row r="232" spans="1:8" s="1" customFormat="1" ht="15.6" x14ac:dyDescent="0.3">
      <c r="A232" s="210"/>
      <c r="B232" s="185"/>
      <c r="C232" s="84" t="s">
        <v>123</v>
      </c>
      <c r="D232" s="85">
        <v>0</v>
      </c>
      <c r="E232" s="151">
        <v>0</v>
      </c>
      <c r="F232" s="139">
        <v>0</v>
      </c>
      <c r="G232" s="139">
        <v>0</v>
      </c>
      <c r="H232" s="43"/>
    </row>
    <row r="233" spans="1:8" s="1" customFormat="1" ht="16.2" thickBot="1" x14ac:dyDescent="0.35">
      <c r="A233" s="210"/>
      <c r="B233" s="186"/>
      <c r="C233" s="86" t="s">
        <v>124</v>
      </c>
      <c r="D233" s="87">
        <v>0</v>
      </c>
      <c r="E233" s="152">
        <v>0</v>
      </c>
      <c r="F233" s="139">
        <v>0</v>
      </c>
      <c r="G233" s="139">
        <v>0</v>
      </c>
      <c r="H233" s="43"/>
    </row>
    <row r="234" spans="1:8" s="1" customFormat="1" ht="16.2" thickBot="1" x14ac:dyDescent="0.35">
      <c r="A234" s="70" t="s">
        <v>6</v>
      </c>
      <c r="B234" s="88" t="s">
        <v>7</v>
      </c>
      <c r="C234" s="88" t="s">
        <v>7</v>
      </c>
      <c r="D234" s="89">
        <f>SUM(D160:D233)</f>
        <v>16</v>
      </c>
      <c r="E234" s="88">
        <f>'[2]PASA_LENG-G'!Y77</f>
        <v>0</v>
      </c>
      <c r="F234" s="153">
        <f>'[2]PASA_START-G'!U77</f>
        <v>0</v>
      </c>
      <c r="G234" s="153">
        <f>'[2]PASA_AMT-G'!U77</f>
        <v>0</v>
      </c>
      <c r="H234" s="43"/>
    </row>
    <row r="235" spans="1:8" ht="15.6" x14ac:dyDescent="0.3">
      <c r="A235" s="25"/>
      <c r="B235" s="28"/>
      <c r="C235" s="28"/>
      <c r="D235" s="29"/>
      <c r="E235" s="28"/>
      <c r="F235" s="29"/>
      <c r="G235" s="29"/>
    </row>
    <row r="236" spans="1:8" ht="16.2" thickBot="1" x14ac:dyDescent="0.35">
      <c r="A236" s="25"/>
      <c r="B236" s="28"/>
      <c r="C236" s="28"/>
      <c r="D236" s="29"/>
      <c r="E236" s="29"/>
      <c r="F236" s="29"/>
      <c r="G236" s="29"/>
      <c r="H236" s="29"/>
    </row>
    <row r="237" spans="1:8" ht="15" thickBot="1" x14ac:dyDescent="0.35">
      <c r="A237" s="199" t="s">
        <v>8</v>
      </c>
      <c r="B237" s="200"/>
      <c r="C237" s="200"/>
      <c r="D237" s="200"/>
      <c r="E237" s="200"/>
      <c r="F237" s="200"/>
      <c r="G237" s="201"/>
      <c r="H237" s="32"/>
    </row>
    <row r="238" spans="1:8" x14ac:dyDescent="0.3">
      <c r="A238" s="19"/>
      <c r="B238" s="20"/>
      <c r="C238" s="20"/>
      <c r="D238" s="61"/>
      <c r="E238" s="61"/>
      <c r="F238" s="61"/>
      <c r="G238" s="21"/>
      <c r="H238" s="33"/>
    </row>
    <row r="239" spans="1:8" ht="15.6" x14ac:dyDescent="0.3">
      <c r="A239" s="146" t="s">
        <v>141</v>
      </c>
      <c r="B239" s="20"/>
      <c r="C239" s="20"/>
      <c r="D239" s="61"/>
      <c r="E239" s="61"/>
      <c r="F239" s="61"/>
      <c r="G239" s="21"/>
      <c r="H239" s="33"/>
    </row>
    <row r="240" spans="1:8" ht="15.6" x14ac:dyDescent="0.3">
      <c r="A240" s="122"/>
      <c r="B240" s="20"/>
      <c r="C240" s="20"/>
      <c r="D240" s="61"/>
      <c r="E240" s="61"/>
      <c r="F240" s="61"/>
      <c r="G240" s="21"/>
      <c r="H240" s="33"/>
    </row>
    <row r="241" spans="1:8" x14ac:dyDescent="0.3">
      <c r="A241" s="19"/>
      <c r="B241" s="20"/>
      <c r="C241" s="20"/>
      <c r="D241" s="61"/>
      <c r="E241" s="61"/>
      <c r="F241" s="61"/>
      <c r="G241" s="21"/>
      <c r="H241" s="33"/>
    </row>
    <row r="242" spans="1:8" x14ac:dyDescent="0.3">
      <c r="A242" s="19"/>
      <c r="B242" s="20"/>
      <c r="C242" s="20"/>
      <c r="D242" s="61"/>
      <c r="E242" s="61"/>
      <c r="F242" s="61"/>
      <c r="G242" s="21"/>
      <c r="H242" s="33"/>
    </row>
    <row r="243" spans="1:8" ht="15" thickBot="1" x14ac:dyDescent="0.35">
      <c r="A243" s="22"/>
      <c r="B243" s="13"/>
      <c r="C243" s="13"/>
      <c r="D243" s="63"/>
      <c r="E243" s="63"/>
      <c r="F243" s="63"/>
      <c r="G243" s="23"/>
      <c r="H243" s="33"/>
    </row>
  </sheetData>
  <mergeCells count="19">
    <mergeCell ref="A237:G237"/>
    <mergeCell ref="B205:B233"/>
    <mergeCell ref="B172:B197"/>
    <mergeCell ref="A160:A233"/>
    <mergeCell ref="B160:B171"/>
    <mergeCell ref="B198:B204"/>
    <mergeCell ref="B128:B156"/>
    <mergeCell ref="B95:B120"/>
    <mergeCell ref="A83:A156"/>
    <mergeCell ref="B83:B94"/>
    <mergeCell ref="B121:B127"/>
    <mergeCell ref="A3:G3"/>
    <mergeCell ref="A2:G2"/>
    <mergeCell ref="H2:H5"/>
    <mergeCell ref="B51:B79"/>
    <mergeCell ref="B18:B43"/>
    <mergeCell ref="A6:A79"/>
    <mergeCell ref="B6:B17"/>
    <mergeCell ref="B44:B50"/>
  </mergeCells>
  <pageMargins left="0.7" right="0.7" top="0.75" bottom="0.75" header="0.3" footer="0.3"/>
  <pageSetup scale="62"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687"/>
  <sheetViews>
    <sheetView zoomScale="80" zoomScaleNormal="80" workbookViewId="0">
      <pane ySplit="5" topLeftCell="A6" activePane="bottomLeft" state="frozen"/>
      <selection activeCell="B6" sqref="B6:B79"/>
      <selection pane="bottomLeft" activeCell="B2" sqref="B2:F687"/>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s>
  <sheetData>
    <row r="1" spans="2:8" ht="15" thickBot="1" x14ac:dyDescent="0.35"/>
    <row r="2" spans="2:8" ht="16.2" thickBot="1" x14ac:dyDescent="0.35">
      <c r="B2" s="175" t="s">
        <v>47</v>
      </c>
      <c r="C2" s="176"/>
      <c r="D2" s="176"/>
      <c r="E2" s="176"/>
      <c r="F2" s="177"/>
      <c r="H2" s="127"/>
    </row>
    <row r="3" spans="2:8" ht="15.6" x14ac:dyDescent="0.3">
      <c r="B3" s="178"/>
      <c r="C3" s="178"/>
      <c r="D3" s="178"/>
      <c r="E3" s="178"/>
      <c r="F3" s="178"/>
      <c r="H3" s="80"/>
    </row>
    <row r="4" spans="2:8" ht="16.2" thickBot="1" x14ac:dyDescent="0.35">
      <c r="B4" s="1"/>
      <c r="C4" s="1"/>
      <c r="D4" s="1"/>
      <c r="E4" s="1"/>
      <c r="F4" s="1"/>
    </row>
    <row r="5" spans="2:8" ht="75.75" customHeight="1" thickBot="1" x14ac:dyDescent="0.35">
      <c r="B5" s="30" t="s">
        <v>11</v>
      </c>
      <c r="C5" s="30" t="s">
        <v>0</v>
      </c>
      <c r="D5" s="30" t="s">
        <v>9</v>
      </c>
      <c r="E5" s="30" t="s">
        <v>30</v>
      </c>
      <c r="F5" s="39" t="s">
        <v>31</v>
      </c>
    </row>
    <row r="6" spans="2:8" s="1" customFormat="1" ht="15.75" customHeight="1" x14ac:dyDescent="0.3">
      <c r="B6" s="179" t="s">
        <v>12</v>
      </c>
      <c r="C6" s="181" t="s">
        <v>51</v>
      </c>
      <c r="D6" s="117" t="s">
        <v>52</v>
      </c>
      <c r="E6" s="120" t="s">
        <v>142</v>
      </c>
      <c r="F6" s="85">
        <v>1</v>
      </c>
      <c r="G6" s="170"/>
    </row>
    <row r="7" spans="2:8" s="1" customFormat="1" ht="15.75" customHeight="1" x14ac:dyDescent="0.3">
      <c r="B7" s="180"/>
      <c r="C7" s="182"/>
      <c r="D7" s="118"/>
      <c r="E7" s="120" t="s">
        <v>143</v>
      </c>
      <c r="F7" s="85">
        <v>2</v>
      </c>
      <c r="G7" s="170"/>
    </row>
    <row r="8" spans="2:8" s="1" customFormat="1" ht="15.75" customHeight="1" x14ac:dyDescent="0.3">
      <c r="B8" s="180"/>
      <c r="C8" s="182"/>
      <c r="D8" s="119"/>
      <c r="E8" s="120" t="s">
        <v>144</v>
      </c>
      <c r="F8" s="85">
        <v>0</v>
      </c>
      <c r="G8" s="170"/>
    </row>
    <row r="9" spans="2:8" s="1" customFormat="1" ht="15.6" x14ac:dyDescent="0.3">
      <c r="B9" s="180"/>
      <c r="C9" s="182"/>
      <c r="D9" s="117" t="s">
        <v>53</v>
      </c>
      <c r="E9" s="120" t="s">
        <v>142</v>
      </c>
      <c r="F9" s="85">
        <v>2</v>
      </c>
    </row>
    <row r="10" spans="2:8" s="1" customFormat="1" ht="15.6" x14ac:dyDescent="0.3">
      <c r="B10" s="180"/>
      <c r="C10" s="182"/>
      <c r="D10" s="118"/>
      <c r="E10" s="120" t="s">
        <v>143</v>
      </c>
      <c r="F10" s="85">
        <v>0</v>
      </c>
    </row>
    <row r="11" spans="2:8" s="1" customFormat="1" ht="15.6" x14ac:dyDescent="0.3">
      <c r="B11" s="180"/>
      <c r="C11" s="182"/>
      <c r="D11" s="119"/>
      <c r="E11" s="120" t="s">
        <v>144</v>
      </c>
      <c r="F11" s="85">
        <v>0</v>
      </c>
    </row>
    <row r="12" spans="2:8" s="1" customFormat="1" ht="15.6" x14ac:dyDescent="0.3">
      <c r="B12" s="180"/>
      <c r="C12" s="182"/>
      <c r="D12" s="117" t="s">
        <v>54</v>
      </c>
      <c r="E12" s="120" t="s">
        <v>142</v>
      </c>
      <c r="F12" s="85">
        <v>53</v>
      </c>
    </row>
    <row r="13" spans="2:8" s="1" customFormat="1" ht="15.6" x14ac:dyDescent="0.3">
      <c r="B13" s="180"/>
      <c r="C13" s="182"/>
      <c r="D13" s="118"/>
      <c r="E13" s="120" t="s">
        <v>143</v>
      </c>
      <c r="F13" s="85">
        <v>9</v>
      </c>
    </row>
    <row r="14" spans="2:8" s="1" customFormat="1" ht="15.6" x14ac:dyDescent="0.3">
      <c r="B14" s="180"/>
      <c r="C14" s="182"/>
      <c r="D14" s="119"/>
      <c r="E14" s="120" t="s">
        <v>144</v>
      </c>
      <c r="F14" s="85">
        <v>0</v>
      </c>
    </row>
    <row r="15" spans="2:8" s="1" customFormat="1" ht="15.6" x14ac:dyDescent="0.3">
      <c r="B15" s="180"/>
      <c r="C15" s="182"/>
      <c r="D15" s="117" t="s">
        <v>55</v>
      </c>
      <c r="E15" s="120" t="s">
        <v>142</v>
      </c>
      <c r="F15" s="85">
        <v>186</v>
      </c>
    </row>
    <row r="16" spans="2:8" s="1" customFormat="1" ht="15.6" x14ac:dyDescent="0.3">
      <c r="B16" s="180"/>
      <c r="C16" s="182"/>
      <c r="D16" s="118"/>
      <c r="E16" s="120" t="s">
        <v>143</v>
      </c>
      <c r="F16" s="85">
        <v>17</v>
      </c>
    </row>
    <row r="17" spans="2:6" s="1" customFormat="1" ht="15.6" x14ac:dyDescent="0.3">
      <c r="B17" s="180"/>
      <c r="C17" s="182"/>
      <c r="D17" s="119"/>
      <c r="E17" s="120" t="s">
        <v>144</v>
      </c>
      <c r="F17" s="85">
        <v>0</v>
      </c>
    </row>
    <row r="18" spans="2:6" s="1" customFormat="1" ht="15.6" x14ac:dyDescent="0.3">
      <c r="B18" s="180"/>
      <c r="C18" s="182"/>
      <c r="D18" s="117" t="s">
        <v>56</v>
      </c>
      <c r="E18" s="120" t="s">
        <v>142</v>
      </c>
      <c r="F18" s="85">
        <v>19</v>
      </c>
    </row>
    <row r="19" spans="2:6" s="1" customFormat="1" ht="15.6" x14ac:dyDescent="0.3">
      <c r="B19" s="180"/>
      <c r="C19" s="182"/>
      <c r="D19" s="118"/>
      <c r="E19" s="120" t="s">
        <v>143</v>
      </c>
      <c r="F19" s="85">
        <v>1</v>
      </c>
    </row>
    <row r="20" spans="2:6" s="1" customFormat="1" ht="15.6" x14ac:dyDescent="0.3">
      <c r="B20" s="180"/>
      <c r="C20" s="182"/>
      <c r="D20" s="119"/>
      <c r="E20" s="120" t="s">
        <v>144</v>
      </c>
      <c r="F20" s="85">
        <v>0</v>
      </c>
    </row>
    <row r="21" spans="2:6" s="1" customFormat="1" ht="15.6" x14ac:dyDescent="0.3">
      <c r="B21" s="180"/>
      <c r="C21" s="182"/>
      <c r="D21" s="117">
        <v>20678</v>
      </c>
      <c r="E21" s="120" t="s">
        <v>142</v>
      </c>
      <c r="F21" s="85">
        <v>83</v>
      </c>
    </row>
    <row r="22" spans="2:6" s="1" customFormat="1" ht="15.6" x14ac:dyDescent="0.3">
      <c r="B22" s="180"/>
      <c r="C22" s="182"/>
      <c r="D22" s="118"/>
      <c r="E22" s="120" t="s">
        <v>143</v>
      </c>
      <c r="F22" s="85">
        <v>6</v>
      </c>
    </row>
    <row r="23" spans="2:6" s="1" customFormat="1" ht="15.6" x14ac:dyDescent="0.3">
      <c r="B23" s="180"/>
      <c r="C23" s="182"/>
      <c r="D23" s="119"/>
      <c r="E23" s="120" t="s">
        <v>144</v>
      </c>
      <c r="F23" s="85">
        <v>0</v>
      </c>
    </row>
    <row r="24" spans="2:6" s="1" customFormat="1" ht="15.6" x14ac:dyDescent="0.3">
      <c r="B24" s="180"/>
      <c r="C24" s="182"/>
      <c r="D24" s="117" t="s">
        <v>58</v>
      </c>
      <c r="E24" s="120" t="s">
        <v>142</v>
      </c>
      <c r="F24" s="85">
        <v>41</v>
      </c>
    </row>
    <row r="25" spans="2:6" s="1" customFormat="1" ht="15.6" x14ac:dyDescent="0.3">
      <c r="B25" s="180"/>
      <c r="C25" s="182"/>
      <c r="D25" s="118"/>
      <c r="E25" s="120" t="s">
        <v>143</v>
      </c>
      <c r="F25" s="85">
        <v>5</v>
      </c>
    </row>
    <row r="26" spans="2:6" s="1" customFormat="1" ht="15.6" x14ac:dyDescent="0.3">
      <c r="B26" s="180"/>
      <c r="C26" s="182"/>
      <c r="D26" s="119"/>
      <c r="E26" s="120" t="s">
        <v>144</v>
      </c>
      <c r="F26" s="85">
        <v>0</v>
      </c>
    </row>
    <row r="27" spans="2:6" s="1" customFormat="1" ht="15.6" x14ac:dyDescent="0.3">
      <c r="B27" s="180"/>
      <c r="C27" s="182"/>
      <c r="D27" s="117" t="s">
        <v>59</v>
      </c>
      <c r="E27" s="120" t="s">
        <v>142</v>
      </c>
      <c r="F27" s="85">
        <v>9</v>
      </c>
    </row>
    <row r="28" spans="2:6" s="1" customFormat="1" ht="15.6" x14ac:dyDescent="0.3">
      <c r="B28" s="180"/>
      <c r="C28" s="182"/>
      <c r="D28" s="118"/>
      <c r="E28" s="120" t="s">
        <v>143</v>
      </c>
      <c r="F28" s="85">
        <v>0</v>
      </c>
    </row>
    <row r="29" spans="2:6" s="1" customFormat="1" ht="15.6" x14ac:dyDescent="0.3">
      <c r="B29" s="180"/>
      <c r="C29" s="182"/>
      <c r="D29" s="119"/>
      <c r="E29" s="120" t="s">
        <v>144</v>
      </c>
      <c r="F29" s="85">
        <v>0</v>
      </c>
    </row>
    <row r="30" spans="2:6" s="1" customFormat="1" ht="15.6" x14ac:dyDescent="0.3">
      <c r="B30" s="180"/>
      <c r="C30" s="182"/>
      <c r="D30" s="117" t="s">
        <v>60</v>
      </c>
      <c r="E30" s="120" t="s">
        <v>142</v>
      </c>
      <c r="F30" s="85">
        <v>7</v>
      </c>
    </row>
    <row r="31" spans="2:6" s="1" customFormat="1" ht="15.6" x14ac:dyDescent="0.3">
      <c r="B31" s="180"/>
      <c r="C31" s="182"/>
      <c r="D31" s="118"/>
      <c r="E31" s="120" t="s">
        <v>143</v>
      </c>
      <c r="F31" s="85">
        <v>0</v>
      </c>
    </row>
    <row r="32" spans="2:6" s="1" customFormat="1" ht="15.6" x14ac:dyDescent="0.3">
      <c r="B32" s="180"/>
      <c r="C32" s="182"/>
      <c r="D32" s="119"/>
      <c r="E32" s="120" t="s">
        <v>144</v>
      </c>
      <c r="F32" s="85">
        <v>0</v>
      </c>
    </row>
    <row r="33" spans="2:6" s="1" customFormat="1" ht="15.6" x14ac:dyDescent="0.3">
      <c r="B33" s="180"/>
      <c r="C33" s="182"/>
      <c r="D33" s="117" t="s">
        <v>61</v>
      </c>
      <c r="E33" s="120" t="s">
        <v>142</v>
      </c>
      <c r="F33" s="85">
        <v>0</v>
      </c>
    </row>
    <row r="34" spans="2:6" s="1" customFormat="1" ht="15.6" x14ac:dyDescent="0.3">
      <c r="B34" s="180"/>
      <c r="C34" s="182"/>
      <c r="D34" s="118"/>
      <c r="E34" s="120" t="s">
        <v>143</v>
      </c>
      <c r="F34" s="85">
        <v>0</v>
      </c>
    </row>
    <row r="35" spans="2:6" s="1" customFormat="1" ht="15.6" x14ac:dyDescent="0.3">
      <c r="B35" s="180"/>
      <c r="C35" s="182"/>
      <c r="D35" s="119"/>
      <c r="E35" s="120" t="s">
        <v>144</v>
      </c>
      <c r="F35" s="85">
        <v>0</v>
      </c>
    </row>
    <row r="36" spans="2:6" s="1" customFormat="1" ht="15.6" x14ac:dyDescent="0.3">
      <c r="B36" s="180"/>
      <c r="C36" s="182"/>
      <c r="D36" s="117" t="s">
        <v>62</v>
      </c>
      <c r="E36" s="120" t="s">
        <v>142</v>
      </c>
      <c r="F36" s="85">
        <v>9</v>
      </c>
    </row>
    <row r="37" spans="2:6" s="1" customFormat="1" ht="15.6" x14ac:dyDescent="0.3">
      <c r="B37" s="180"/>
      <c r="C37" s="182"/>
      <c r="D37" s="118"/>
      <c r="E37" s="120" t="s">
        <v>143</v>
      </c>
      <c r="F37" s="85">
        <v>5</v>
      </c>
    </row>
    <row r="38" spans="2:6" s="1" customFormat="1" ht="15.6" x14ac:dyDescent="0.3">
      <c r="B38" s="180"/>
      <c r="C38" s="182"/>
      <c r="D38" s="119"/>
      <c r="E38" s="120" t="s">
        <v>144</v>
      </c>
      <c r="F38" s="85">
        <v>0</v>
      </c>
    </row>
    <row r="39" spans="2:6" s="1" customFormat="1" ht="15.6" x14ac:dyDescent="0.3">
      <c r="B39" s="180"/>
      <c r="C39" s="182"/>
      <c r="D39" s="117" t="s">
        <v>63</v>
      </c>
      <c r="E39" s="120" t="s">
        <v>142</v>
      </c>
      <c r="F39" s="85">
        <v>22</v>
      </c>
    </row>
    <row r="40" spans="2:6" s="1" customFormat="1" ht="15.6" x14ac:dyDescent="0.3">
      <c r="B40" s="180"/>
      <c r="C40" s="182"/>
      <c r="D40" s="118"/>
      <c r="E40" s="120" t="s">
        <v>143</v>
      </c>
      <c r="F40" s="85">
        <v>0</v>
      </c>
    </row>
    <row r="41" spans="2:6" s="1" customFormat="1" ht="15.6" x14ac:dyDescent="0.3">
      <c r="B41" s="180"/>
      <c r="C41" s="183"/>
      <c r="D41" s="119"/>
      <c r="E41" s="120" t="s">
        <v>144</v>
      </c>
      <c r="F41" s="85">
        <v>0</v>
      </c>
    </row>
    <row r="42" spans="2:6" s="1" customFormat="1" ht="15.6" x14ac:dyDescent="0.3">
      <c r="B42" s="180"/>
      <c r="C42" s="181" t="s">
        <v>64</v>
      </c>
      <c r="D42" s="212" t="s">
        <v>65</v>
      </c>
      <c r="E42" s="120" t="s">
        <v>142</v>
      </c>
      <c r="F42" s="85">
        <v>383</v>
      </c>
    </row>
    <row r="43" spans="2:6" s="1" customFormat="1" ht="15.6" x14ac:dyDescent="0.3">
      <c r="B43" s="180"/>
      <c r="C43" s="182"/>
      <c r="D43" s="213"/>
      <c r="E43" s="120" t="s">
        <v>143</v>
      </c>
      <c r="F43" s="85">
        <v>26</v>
      </c>
    </row>
    <row r="44" spans="2:6" s="1" customFormat="1" ht="15.6" x14ac:dyDescent="0.3">
      <c r="B44" s="180"/>
      <c r="C44" s="182"/>
      <c r="D44" s="214"/>
      <c r="E44" s="120" t="s">
        <v>144</v>
      </c>
      <c r="F44" s="85">
        <v>0</v>
      </c>
    </row>
    <row r="45" spans="2:6" s="1" customFormat="1" ht="15.6" x14ac:dyDescent="0.3">
      <c r="B45" s="180"/>
      <c r="C45" s="182"/>
      <c r="D45" s="212" t="s">
        <v>66</v>
      </c>
      <c r="E45" s="120" t="s">
        <v>142</v>
      </c>
      <c r="F45" s="85">
        <v>450</v>
      </c>
    </row>
    <row r="46" spans="2:6" s="1" customFormat="1" ht="15.6" x14ac:dyDescent="0.3">
      <c r="B46" s="180"/>
      <c r="C46" s="182"/>
      <c r="D46" s="213"/>
      <c r="E46" s="120" t="s">
        <v>143</v>
      </c>
      <c r="F46" s="85">
        <v>29</v>
      </c>
    </row>
    <row r="47" spans="2:6" s="1" customFormat="1" ht="15.6" x14ac:dyDescent="0.3">
      <c r="B47" s="180"/>
      <c r="C47" s="182"/>
      <c r="D47" s="214"/>
      <c r="E47" s="120" t="s">
        <v>144</v>
      </c>
      <c r="F47" s="85">
        <v>1</v>
      </c>
    </row>
    <row r="48" spans="2:6" s="1" customFormat="1" ht="15.6" x14ac:dyDescent="0.3">
      <c r="B48" s="180"/>
      <c r="C48" s="182"/>
      <c r="D48" s="212" t="s">
        <v>67</v>
      </c>
      <c r="E48" s="120" t="s">
        <v>142</v>
      </c>
      <c r="F48" s="85">
        <v>453</v>
      </c>
    </row>
    <row r="49" spans="2:6" s="1" customFormat="1" ht="15.6" x14ac:dyDescent="0.3">
      <c r="B49" s="180"/>
      <c r="C49" s="182"/>
      <c r="D49" s="213"/>
      <c r="E49" s="120" t="s">
        <v>143</v>
      </c>
      <c r="F49" s="85">
        <v>29</v>
      </c>
    </row>
    <row r="50" spans="2:6" s="1" customFormat="1" ht="15.6" x14ac:dyDescent="0.3">
      <c r="B50" s="180"/>
      <c r="C50" s="182"/>
      <c r="D50" s="214"/>
      <c r="E50" s="120" t="s">
        <v>144</v>
      </c>
      <c r="F50" s="85">
        <v>3</v>
      </c>
    </row>
    <row r="51" spans="2:6" s="1" customFormat="1" ht="15.6" x14ac:dyDescent="0.3">
      <c r="B51" s="180"/>
      <c r="C51" s="182"/>
      <c r="D51" s="212" t="s">
        <v>68</v>
      </c>
      <c r="E51" s="120" t="s">
        <v>142</v>
      </c>
      <c r="F51" s="85">
        <v>1</v>
      </c>
    </row>
    <row r="52" spans="2:6" s="1" customFormat="1" ht="15.6" x14ac:dyDescent="0.3">
      <c r="B52" s="180"/>
      <c r="C52" s="182"/>
      <c r="D52" s="213"/>
      <c r="E52" s="120" t="s">
        <v>143</v>
      </c>
      <c r="F52" s="85">
        <v>0</v>
      </c>
    </row>
    <row r="53" spans="2:6" s="1" customFormat="1" ht="15.6" x14ac:dyDescent="0.3">
      <c r="B53" s="180"/>
      <c r="C53" s="182"/>
      <c r="D53" s="214"/>
      <c r="E53" s="120" t="s">
        <v>144</v>
      </c>
      <c r="F53" s="85">
        <v>0</v>
      </c>
    </row>
    <row r="54" spans="2:6" s="1" customFormat="1" ht="15.6" x14ac:dyDescent="0.3">
      <c r="B54" s="180"/>
      <c r="C54" s="182"/>
      <c r="D54" s="212" t="s">
        <v>69</v>
      </c>
      <c r="E54" s="120" t="s">
        <v>142</v>
      </c>
      <c r="F54" s="85">
        <v>3</v>
      </c>
    </row>
    <row r="55" spans="2:6" s="1" customFormat="1" ht="15.6" x14ac:dyDescent="0.3">
      <c r="B55" s="180"/>
      <c r="C55" s="182"/>
      <c r="D55" s="213"/>
      <c r="E55" s="120" t="s">
        <v>143</v>
      </c>
      <c r="F55" s="85">
        <v>1</v>
      </c>
    </row>
    <row r="56" spans="2:6" s="1" customFormat="1" ht="15.6" x14ac:dyDescent="0.3">
      <c r="B56" s="180"/>
      <c r="C56" s="182"/>
      <c r="D56" s="214"/>
      <c r="E56" s="120" t="s">
        <v>144</v>
      </c>
      <c r="F56" s="85">
        <v>0</v>
      </c>
    </row>
    <row r="57" spans="2:6" s="1" customFormat="1" ht="15.6" x14ac:dyDescent="0.3">
      <c r="B57" s="180"/>
      <c r="C57" s="182"/>
      <c r="D57" s="212" t="s">
        <v>70</v>
      </c>
      <c r="E57" s="120" t="s">
        <v>142</v>
      </c>
      <c r="F57" s="85">
        <v>0</v>
      </c>
    </row>
    <row r="58" spans="2:6" s="1" customFormat="1" ht="15.6" x14ac:dyDescent="0.3">
      <c r="B58" s="180"/>
      <c r="C58" s="182"/>
      <c r="D58" s="213"/>
      <c r="E58" s="120" t="s">
        <v>143</v>
      </c>
      <c r="F58" s="85">
        <v>1</v>
      </c>
    </row>
    <row r="59" spans="2:6" s="1" customFormat="1" ht="15.6" x14ac:dyDescent="0.3">
      <c r="B59" s="180"/>
      <c r="C59" s="182"/>
      <c r="D59" s="214"/>
      <c r="E59" s="120" t="s">
        <v>144</v>
      </c>
      <c r="F59" s="85">
        <v>0</v>
      </c>
    </row>
    <row r="60" spans="2:6" s="1" customFormat="1" ht="15.6" x14ac:dyDescent="0.3">
      <c r="B60" s="180"/>
      <c r="C60" s="182"/>
      <c r="D60" s="212" t="s">
        <v>71</v>
      </c>
      <c r="E60" s="120" t="s">
        <v>142</v>
      </c>
      <c r="F60" s="85">
        <v>6</v>
      </c>
    </row>
    <row r="61" spans="2:6" s="1" customFormat="1" ht="15.6" x14ac:dyDescent="0.3">
      <c r="B61" s="180"/>
      <c r="C61" s="182"/>
      <c r="D61" s="213"/>
      <c r="E61" s="120" t="s">
        <v>143</v>
      </c>
      <c r="F61" s="85">
        <v>2</v>
      </c>
    </row>
    <row r="62" spans="2:6" s="1" customFormat="1" ht="15.6" x14ac:dyDescent="0.3">
      <c r="B62" s="180"/>
      <c r="C62" s="182"/>
      <c r="D62" s="214"/>
      <c r="E62" s="120" t="s">
        <v>144</v>
      </c>
      <c r="F62" s="85">
        <v>0</v>
      </c>
    </row>
    <row r="63" spans="2:6" s="1" customFormat="1" ht="15.6" x14ac:dyDescent="0.3">
      <c r="B63" s="180"/>
      <c r="C63" s="182"/>
      <c r="D63" s="212" t="s">
        <v>72</v>
      </c>
      <c r="E63" s="120" t="s">
        <v>142</v>
      </c>
      <c r="F63" s="85">
        <v>122</v>
      </c>
    </row>
    <row r="64" spans="2:6" s="1" customFormat="1" ht="15.6" x14ac:dyDescent="0.3">
      <c r="B64" s="180"/>
      <c r="C64" s="182"/>
      <c r="D64" s="213"/>
      <c r="E64" s="120" t="s">
        <v>143</v>
      </c>
      <c r="F64" s="85">
        <v>6</v>
      </c>
    </row>
    <row r="65" spans="2:6" s="1" customFormat="1" ht="15.6" x14ac:dyDescent="0.3">
      <c r="B65" s="180"/>
      <c r="C65" s="182"/>
      <c r="D65" s="214"/>
      <c r="E65" s="120" t="s">
        <v>144</v>
      </c>
      <c r="F65" s="85">
        <v>0</v>
      </c>
    </row>
    <row r="66" spans="2:6" s="1" customFormat="1" ht="15.6" x14ac:dyDescent="0.3">
      <c r="B66" s="180"/>
      <c r="C66" s="182"/>
      <c r="D66" s="212" t="s">
        <v>73</v>
      </c>
      <c r="E66" s="120" t="s">
        <v>142</v>
      </c>
      <c r="F66" s="85">
        <v>4</v>
      </c>
    </row>
    <row r="67" spans="2:6" s="1" customFormat="1" ht="15.6" x14ac:dyDescent="0.3">
      <c r="B67" s="180"/>
      <c r="C67" s="182"/>
      <c r="D67" s="213"/>
      <c r="E67" s="120" t="s">
        <v>143</v>
      </c>
      <c r="F67" s="85">
        <v>0</v>
      </c>
    </row>
    <row r="68" spans="2:6" s="1" customFormat="1" ht="15.6" x14ac:dyDescent="0.3">
      <c r="B68" s="180"/>
      <c r="C68" s="182"/>
      <c r="D68" s="214"/>
      <c r="E68" s="120" t="s">
        <v>144</v>
      </c>
      <c r="F68" s="85">
        <v>0</v>
      </c>
    </row>
    <row r="69" spans="2:6" s="1" customFormat="1" ht="15.6" x14ac:dyDescent="0.3">
      <c r="B69" s="180"/>
      <c r="C69" s="182"/>
      <c r="D69" s="212">
        <v>20622</v>
      </c>
      <c r="E69" s="120" t="s">
        <v>142</v>
      </c>
      <c r="F69" s="85">
        <v>14</v>
      </c>
    </row>
    <row r="70" spans="2:6" s="1" customFormat="1" ht="15.6" x14ac:dyDescent="0.3">
      <c r="B70" s="180"/>
      <c r="C70" s="182"/>
      <c r="D70" s="213"/>
      <c r="E70" s="120" t="s">
        <v>143</v>
      </c>
      <c r="F70" s="85">
        <v>0</v>
      </c>
    </row>
    <row r="71" spans="2:6" s="1" customFormat="1" ht="15.6" x14ac:dyDescent="0.3">
      <c r="B71" s="180"/>
      <c r="C71" s="182"/>
      <c r="D71" s="214"/>
      <c r="E71" s="120" t="s">
        <v>144</v>
      </c>
      <c r="F71" s="85">
        <v>0</v>
      </c>
    </row>
    <row r="72" spans="2:6" s="1" customFormat="1" ht="15.6" x14ac:dyDescent="0.3">
      <c r="B72" s="180"/>
      <c r="C72" s="182"/>
      <c r="D72" s="212" t="s">
        <v>74</v>
      </c>
      <c r="E72" s="120" t="s">
        <v>142</v>
      </c>
      <c r="F72" s="85">
        <v>8</v>
      </c>
    </row>
    <row r="73" spans="2:6" s="1" customFormat="1" ht="15.6" x14ac:dyDescent="0.3">
      <c r="B73" s="180"/>
      <c r="C73" s="182"/>
      <c r="D73" s="213"/>
      <c r="E73" s="120" t="s">
        <v>143</v>
      </c>
      <c r="F73" s="85">
        <v>0</v>
      </c>
    </row>
    <row r="74" spans="2:6" s="1" customFormat="1" ht="15.6" x14ac:dyDescent="0.3">
      <c r="B74" s="180"/>
      <c r="C74" s="182"/>
      <c r="D74" s="214"/>
      <c r="E74" s="120" t="s">
        <v>144</v>
      </c>
      <c r="F74" s="85">
        <v>0</v>
      </c>
    </row>
    <row r="75" spans="2:6" s="1" customFormat="1" ht="15.6" x14ac:dyDescent="0.3">
      <c r="B75" s="180"/>
      <c r="C75" s="182"/>
      <c r="D75" s="212" t="s">
        <v>75</v>
      </c>
      <c r="E75" s="120" t="s">
        <v>142</v>
      </c>
      <c r="F75" s="85">
        <v>0</v>
      </c>
    </row>
    <row r="76" spans="2:6" s="1" customFormat="1" ht="15.6" x14ac:dyDescent="0.3">
      <c r="B76" s="180"/>
      <c r="C76" s="182"/>
      <c r="D76" s="213"/>
      <c r="E76" s="120" t="s">
        <v>143</v>
      </c>
      <c r="F76" s="85">
        <v>2</v>
      </c>
    </row>
    <row r="77" spans="2:6" s="1" customFormat="1" ht="15.6" x14ac:dyDescent="0.3">
      <c r="B77" s="180"/>
      <c r="C77" s="182"/>
      <c r="D77" s="214"/>
      <c r="E77" s="120" t="s">
        <v>144</v>
      </c>
      <c r="F77" s="85">
        <v>0</v>
      </c>
    </row>
    <row r="78" spans="2:6" s="1" customFormat="1" ht="15.6" x14ac:dyDescent="0.3">
      <c r="B78" s="180"/>
      <c r="C78" s="182"/>
      <c r="D78" s="212" t="s">
        <v>76</v>
      </c>
      <c r="E78" s="120" t="s">
        <v>142</v>
      </c>
      <c r="F78" s="85">
        <v>48</v>
      </c>
    </row>
    <row r="79" spans="2:6" s="1" customFormat="1" ht="15.6" x14ac:dyDescent="0.3">
      <c r="B79" s="180"/>
      <c r="C79" s="182"/>
      <c r="D79" s="213"/>
      <c r="E79" s="120" t="s">
        <v>143</v>
      </c>
      <c r="F79" s="85">
        <v>3</v>
      </c>
    </row>
    <row r="80" spans="2:6" s="1" customFormat="1" ht="15.6" x14ac:dyDescent="0.3">
      <c r="B80" s="180"/>
      <c r="C80" s="182"/>
      <c r="D80" s="214"/>
      <c r="E80" s="120" t="s">
        <v>144</v>
      </c>
      <c r="F80" s="85">
        <v>0</v>
      </c>
    </row>
    <row r="81" spans="2:6" s="1" customFormat="1" ht="15.6" x14ac:dyDescent="0.3">
      <c r="B81" s="180"/>
      <c r="C81" s="182"/>
      <c r="D81" s="212" t="s">
        <v>77</v>
      </c>
      <c r="E81" s="120" t="s">
        <v>142</v>
      </c>
      <c r="F81" s="85">
        <v>101</v>
      </c>
    </row>
    <row r="82" spans="2:6" s="1" customFormat="1" ht="15.6" x14ac:dyDescent="0.3">
      <c r="B82" s="180"/>
      <c r="C82" s="182"/>
      <c r="D82" s="213"/>
      <c r="E82" s="120" t="s">
        <v>143</v>
      </c>
      <c r="F82" s="85">
        <v>15</v>
      </c>
    </row>
    <row r="83" spans="2:6" s="1" customFormat="1" ht="15.6" x14ac:dyDescent="0.3">
      <c r="B83" s="180"/>
      <c r="C83" s="182"/>
      <c r="D83" s="214"/>
      <c r="E83" s="120" t="s">
        <v>144</v>
      </c>
      <c r="F83" s="85">
        <v>0</v>
      </c>
    </row>
    <row r="84" spans="2:6" s="1" customFormat="1" ht="15.6" x14ac:dyDescent="0.3">
      <c r="B84" s="180"/>
      <c r="C84" s="182"/>
      <c r="D84" s="212" t="s">
        <v>78</v>
      </c>
      <c r="E84" s="120" t="s">
        <v>142</v>
      </c>
      <c r="F84" s="85">
        <v>0</v>
      </c>
    </row>
    <row r="85" spans="2:6" s="1" customFormat="1" ht="15.6" x14ac:dyDescent="0.3">
      <c r="B85" s="180"/>
      <c r="C85" s="182"/>
      <c r="D85" s="213"/>
      <c r="E85" s="120" t="s">
        <v>143</v>
      </c>
      <c r="F85" s="85">
        <v>0</v>
      </c>
    </row>
    <row r="86" spans="2:6" s="1" customFormat="1" ht="15.6" x14ac:dyDescent="0.3">
      <c r="B86" s="180"/>
      <c r="C86" s="182"/>
      <c r="D86" s="214"/>
      <c r="E86" s="120" t="s">
        <v>144</v>
      </c>
      <c r="F86" s="85">
        <v>0</v>
      </c>
    </row>
    <row r="87" spans="2:6" s="1" customFormat="1" ht="15.6" x14ac:dyDescent="0.3">
      <c r="B87" s="180"/>
      <c r="C87" s="182"/>
      <c r="D87" s="212" t="s">
        <v>79</v>
      </c>
      <c r="E87" s="120" t="s">
        <v>142</v>
      </c>
      <c r="F87" s="85">
        <v>5</v>
      </c>
    </row>
    <row r="88" spans="2:6" s="1" customFormat="1" ht="15.6" x14ac:dyDescent="0.3">
      <c r="B88" s="180"/>
      <c r="C88" s="182"/>
      <c r="D88" s="213"/>
      <c r="E88" s="120" t="s">
        <v>143</v>
      </c>
      <c r="F88" s="85">
        <v>0</v>
      </c>
    </row>
    <row r="89" spans="2:6" s="1" customFormat="1" ht="15.6" x14ac:dyDescent="0.3">
      <c r="B89" s="180"/>
      <c r="C89" s="182"/>
      <c r="D89" s="214"/>
      <c r="E89" s="120" t="s">
        <v>144</v>
      </c>
      <c r="F89" s="85">
        <v>0</v>
      </c>
    </row>
    <row r="90" spans="2:6" s="1" customFormat="1" ht="15.6" x14ac:dyDescent="0.3">
      <c r="B90" s="180"/>
      <c r="C90" s="182"/>
      <c r="D90" s="215" t="s">
        <v>80</v>
      </c>
      <c r="E90" s="120" t="s">
        <v>142</v>
      </c>
      <c r="F90" s="85">
        <v>160</v>
      </c>
    </row>
    <row r="91" spans="2:6" s="1" customFormat="1" ht="15.6" x14ac:dyDescent="0.3">
      <c r="B91" s="180"/>
      <c r="C91" s="182"/>
      <c r="D91" s="216"/>
      <c r="E91" s="120" t="s">
        <v>143</v>
      </c>
      <c r="F91" s="85">
        <v>12</v>
      </c>
    </row>
    <row r="92" spans="2:6" s="1" customFormat="1" ht="15.6" x14ac:dyDescent="0.3">
      <c r="B92" s="180"/>
      <c r="C92" s="182"/>
      <c r="D92" s="217"/>
      <c r="E92" s="120" t="s">
        <v>144</v>
      </c>
      <c r="F92" s="85">
        <v>0</v>
      </c>
    </row>
    <row r="93" spans="2:6" s="1" customFormat="1" ht="15.6" x14ac:dyDescent="0.3">
      <c r="B93" s="180"/>
      <c r="C93" s="182"/>
      <c r="D93" s="212" t="s">
        <v>81</v>
      </c>
      <c r="E93" s="120" t="s">
        <v>142</v>
      </c>
      <c r="F93" s="85">
        <v>9</v>
      </c>
    </row>
    <row r="94" spans="2:6" s="1" customFormat="1" ht="15.6" x14ac:dyDescent="0.3">
      <c r="B94" s="180"/>
      <c r="C94" s="182"/>
      <c r="D94" s="213"/>
      <c r="E94" s="120" t="s">
        <v>143</v>
      </c>
      <c r="F94" s="85">
        <v>0</v>
      </c>
    </row>
    <row r="95" spans="2:6" s="1" customFormat="1" ht="15.6" x14ac:dyDescent="0.3">
      <c r="B95" s="180"/>
      <c r="C95" s="182"/>
      <c r="D95" s="214"/>
      <c r="E95" s="120" t="s">
        <v>144</v>
      </c>
      <c r="F95" s="85">
        <v>0</v>
      </c>
    </row>
    <row r="96" spans="2:6" s="1" customFormat="1" ht="15.6" x14ac:dyDescent="0.3">
      <c r="B96" s="180"/>
      <c r="C96" s="182"/>
      <c r="D96" s="212" t="s">
        <v>82</v>
      </c>
      <c r="E96" s="120" t="s">
        <v>142</v>
      </c>
      <c r="F96" s="85">
        <v>0</v>
      </c>
    </row>
    <row r="97" spans="2:6" s="1" customFormat="1" ht="15.6" x14ac:dyDescent="0.3">
      <c r="B97" s="180"/>
      <c r="C97" s="182"/>
      <c r="D97" s="213"/>
      <c r="E97" s="120" t="s">
        <v>143</v>
      </c>
      <c r="F97" s="85">
        <v>0</v>
      </c>
    </row>
    <row r="98" spans="2:6" s="1" customFormat="1" ht="15.6" x14ac:dyDescent="0.3">
      <c r="B98" s="180"/>
      <c r="C98" s="182"/>
      <c r="D98" s="214"/>
      <c r="E98" s="120" t="s">
        <v>144</v>
      </c>
      <c r="F98" s="85">
        <v>0</v>
      </c>
    </row>
    <row r="99" spans="2:6" s="1" customFormat="1" ht="15.6" x14ac:dyDescent="0.3">
      <c r="B99" s="180"/>
      <c r="C99" s="182"/>
      <c r="D99" s="212" t="s">
        <v>83</v>
      </c>
      <c r="E99" s="120" t="s">
        <v>142</v>
      </c>
      <c r="F99" s="85">
        <v>0</v>
      </c>
    </row>
    <row r="100" spans="2:6" s="1" customFormat="1" ht="15.6" x14ac:dyDescent="0.3">
      <c r="B100" s="180"/>
      <c r="C100" s="182"/>
      <c r="D100" s="213"/>
      <c r="E100" s="120" t="s">
        <v>143</v>
      </c>
      <c r="F100" s="85">
        <v>0</v>
      </c>
    </row>
    <row r="101" spans="2:6" s="1" customFormat="1" ht="15.6" x14ac:dyDescent="0.3">
      <c r="B101" s="180"/>
      <c r="C101" s="182"/>
      <c r="D101" s="214"/>
      <c r="E101" s="120" t="s">
        <v>144</v>
      </c>
      <c r="F101" s="85">
        <v>0</v>
      </c>
    </row>
    <row r="102" spans="2:6" s="1" customFormat="1" ht="15.6" x14ac:dyDescent="0.3">
      <c r="B102" s="180"/>
      <c r="C102" s="182"/>
      <c r="D102" s="212" t="s">
        <v>84</v>
      </c>
      <c r="E102" s="120" t="s">
        <v>142</v>
      </c>
      <c r="F102" s="85">
        <v>20</v>
      </c>
    </row>
    <row r="103" spans="2:6" s="1" customFormat="1" ht="15.6" x14ac:dyDescent="0.3">
      <c r="B103" s="180"/>
      <c r="C103" s="182"/>
      <c r="D103" s="213"/>
      <c r="E103" s="120" t="s">
        <v>143</v>
      </c>
      <c r="F103" s="85">
        <v>7</v>
      </c>
    </row>
    <row r="104" spans="2:6" s="1" customFormat="1" ht="15.6" x14ac:dyDescent="0.3">
      <c r="B104" s="180"/>
      <c r="C104" s="182"/>
      <c r="D104" s="214"/>
      <c r="E104" s="120" t="s">
        <v>144</v>
      </c>
      <c r="F104" s="85">
        <v>0</v>
      </c>
    </row>
    <row r="105" spans="2:6" s="1" customFormat="1" ht="15.6" x14ac:dyDescent="0.3">
      <c r="B105" s="180"/>
      <c r="C105" s="182"/>
      <c r="D105" s="212" t="s">
        <v>85</v>
      </c>
      <c r="E105" s="120" t="s">
        <v>142</v>
      </c>
      <c r="F105" s="85">
        <v>13</v>
      </c>
    </row>
    <row r="106" spans="2:6" s="1" customFormat="1" ht="15.6" x14ac:dyDescent="0.3">
      <c r="B106" s="180"/>
      <c r="C106" s="182"/>
      <c r="D106" s="213"/>
      <c r="E106" s="120" t="s">
        <v>143</v>
      </c>
      <c r="F106" s="85">
        <v>1</v>
      </c>
    </row>
    <row r="107" spans="2:6" s="1" customFormat="1" ht="15.6" x14ac:dyDescent="0.3">
      <c r="B107" s="180"/>
      <c r="C107" s="182"/>
      <c r="D107" s="214"/>
      <c r="E107" s="120" t="s">
        <v>144</v>
      </c>
      <c r="F107" s="85">
        <v>0</v>
      </c>
    </row>
    <row r="108" spans="2:6" s="1" customFormat="1" ht="15.6" x14ac:dyDescent="0.3">
      <c r="B108" s="180"/>
      <c r="C108" s="182"/>
      <c r="D108" s="212" t="s">
        <v>86</v>
      </c>
      <c r="E108" s="120" t="s">
        <v>142</v>
      </c>
      <c r="F108" s="85">
        <v>11</v>
      </c>
    </row>
    <row r="109" spans="2:6" s="1" customFormat="1" ht="15.6" x14ac:dyDescent="0.3">
      <c r="B109" s="180"/>
      <c r="C109" s="182"/>
      <c r="D109" s="213"/>
      <c r="E109" s="120" t="s">
        <v>143</v>
      </c>
      <c r="F109" s="85">
        <v>1</v>
      </c>
    </row>
    <row r="110" spans="2:6" s="1" customFormat="1" ht="15.6" x14ac:dyDescent="0.3">
      <c r="B110" s="180"/>
      <c r="C110" s="182"/>
      <c r="D110" s="214"/>
      <c r="E110" s="120" t="s">
        <v>144</v>
      </c>
      <c r="F110" s="85">
        <v>0</v>
      </c>
    </row>
    <row r="111" spans="2:6" s="1" customFormat="1" ht="15.6" x14ac:dyDescent="0.3">
      <c r="B111" s="180"/>
      <c r="C111" s="182"/>
      <c r="D111" s="212" t="s">
        <v>87</v>
      </c>
      <c r="E111" s="120" t="s">
        <v>142</v>
      </c>
      <c r="F111" s="85">
        <v>10</v>
      </c>
    </row>
    <row r="112" spans="2:6" s="1" customFormat="1" ht="15.6" x14ac:dyDescent="0.3">
      <c r="B112" s="180"/>
      <c r="C112" s="182"/>
      <c r="D112" s="213"/>
      <c r="E112" s="120" t="s">
        <v>143</v>
      </c>
      <c r="F112" s="85">
        <v>6</v>
      </c>
    </row>
    <row r="113" spans="2:6" s="1" customFormat="1" ht="15.6" x14ac:dyDescent="0.3">
      <c r="B113" s="180"/>
      <c r="C113" s="182"/>
      <c r="D113" s="214"/>
      <c r="E113" s="120" t="s">
        <v>144</v>
      </c>
      <c r="F113" s="85">
        <v>0</v>
      </c>
    </row>
    <row r="114" spans="2:6" s="1" customFormat="1" ht="15.6" x14ac:dyDescent="0.3">
      <c r="B114" s="180"/>
      <c r="C114" s="182"/>
      <c r="D114" s="212" t="s">
        <v>88</v>
      </c>
      <c r="E114" s="120" t="s">
        <v>142</v>
      </c>
      <c r="F114" s="85">
        <v>220</v>
      </c>
    </row>
    <row r="115" spans="2:6" s="1" customFormat="1" ht="15.6" x14ac:dyDescent="0.3">
      <c r="B115" s="180"/>
      <c r="C115" s="182"/>
      <c r="D115" s="213"/>
      <c r="E115" s="120" t="s">
        <v>143</v>
      </c>
      <c r="F115" s="85">
        <v>0</v>
      </c>
    </row>
    <row r="116" spans="2:6" s="1" customFormat="1" ht="15.6" x14ac:dyDescent="0.3">
      <c r="B116" s="180"/>
      <c r="C116" s="182"/>
      <c r="D116" s="214"/>
      <c r="E116" s="120" t="s">
        <v>144</v>
      </c>
      <c r="F116" s="85">
        <v>1</v>
      </c>
    </row>
    <row r="117" spans="2:6" s="1" customFormat="1" ht="15.6" x14ac:dyDescent="0.3">
      <c r="B117" s="180"/>
      <c r="C117" s="182"/>
      <c r="D117" s="212" t="s">
        <v>89</v>
      </c>
      <c r="E117" s="120" t="s">
        <v>142</v>
      </c>
      <c r="F117" s="85">
        <v>191</v>
      </c>
    </row>
    <row r="118" spans="2:6" s="1" customFormat="1" ht="15.6" x14ac:dyDescent="0.3">
      <c r="B118" s="180"/>
      <c r="C118" s="182"/>
      <c r="D118" s="213"/>
      <c r="E118" s="120" t="s">
        <v>143</v>
      </c>
      <c r="F118" s="85">
        <v>8</v>
      </c>
    </row>
    <row r="119" spans="2:6" s="1" customFormat="1" ht="15.6" x14ac:dyDescent="0.3">
      <c r="B119" s="180"/>
      <c r="C119" s="182"/>
      <c r="D119" s="214"/>
      <c r="E119" s="120" t="s">
        <v>144</v>
      </c>
      <c r="F119" s="85">
        <v>0</v>
      </c>
    </row>
    <row r="120" spans="2:6" s="1" customFormat="1" ht="15" customHeight="1" x14ac:dyDescent="0.3">
      <c r="B120" s="180"/>
      <c r="C120" s="184" t="s">
        <v>90</v>
      </c>
      <c r="D120" s="212">
        <v>20601</v>
      </c>
      <c r="E120" s="120" t="s">
        <v>142</v>
      </c>
      <c r="F120" s="85">
        <v>3</v>
      </c>
    </row>
    <row r="121" spans="2:6" s="1" customFormat="1" ht="15" customHeight="1" x14ac:dyDescent="0.3">
      <c r="B121" s="180"/>
      <c r="C121" s="185"/>
      <c r="D121" s="213"/>
      <c r="E121" s="120" t="s">
        <v>143</v>
      </c>
      <c r="F121" s="85">
        <v>0</v>
      </c>
    </row>
    <row r="122" spans="2:6" s="1" customFormat="1" ht="15" customHeight="1" x14ac:dyDescent="0.3">
      <c r="B122" s="180"/>
      <c r="C122" s="185"/>
      <c r="D122" s="214"/>
      <c r="E122" s="120" t="s">
        <v>144</v>
      </c>
      <c r="F122" s="85">
        <v>0</v>
      </c>
    </row>
    <row r="123" spans="2:6" s="1" customFormat="1" ht="15.6" x14ac:dyDescent="0.3">
      <c r="B123" s="180"/>
      <c r="C123" s="185"/>
      <c r="D123" s="212">
        <v>20607</v>
      </c>
      <c r="E123" s="120" t="s">
        <v>142</v>
      </c>
      <c r="F123" s="85">
        <v>152</v>
      </c>
    </row>
    <row r="124" spans="2:6" s="1" customFormat="1" ht="15.6" x14ac:dyDescent="0.3">
      <c r="B124" s="180"/>
      <c r="C124" s="185"/>
      <c r="D124" s="213"/>
      <c r="E124" s="120" t="s">
        <v>143</v>
      </c>
      <c r="F124" s="85">
        <v>19</v>
      </c>
    </row>
    <row r="125" spans="2:6" s="1" customFormat="1" ht="15.6" x14ac:dyDescent="0.3">
      <c r="B125" s="180"/>
      <c r="C125" s="185"/>
      <c r="D125" s="214"/>
      <c r="E125" s="120" t="s">
        <v>144</v>
      </c>
      <c r="F125" s="85">
        <v>1</v>
      </c>
    </row>
    <row r="126" spans="2:6" s="1" customFormat="1" ht="15.6" x14ac:dyDescent="0.3">
      <c r="B126" s="180"/>
      <c r="C126" s="185"/>
      <c r="D126" s="117" t="s">
        <v>91</v>
      </c>
      <c r="E126" s="120" t="s">
        <v>142</v>
      </c>
      <c r="F126" s="85">
        <v>10</v>
      </c>
    </row>
    <row r="127" spans="2:6" s="1" customFormat="1" ht="15.6" x14ac:dyDescent="0.3">
      <c r="B127" s="180"/>
      <c r="C127" s="185"/>
      <c r="D127" s="118"/>
      <c r="E127" s="120" t="s">
        <v>143</v>
      </c>
      <c r="F127" s="85">
        <v>0</v>
      </c>
    </row>
    <row r="128" spans="2:6" s="1" customFormat="1" ht="15.6" x14ac:dyDescent="0.3">
      <c r="B128" s="180"/>
      <c r="C128" s="185"/>
      <c r="D128" s="119"/>
      <c r="E128" s="120" t="s">
        <v>144</v>
      </c>
      <c r="F128" s="85">
        <v>0</v>
      </c>
    </row>
    <row r="129" spans="2:6" s="1" customFormat="1" ht="15.6" x14ac:dyDescent="0.3">
      <c r="B129" s="180"/>
      <c r="C129" s="185"/>
      <c r="D129" s="117">
        <v>20613</v>
      </c>
      <c r="E129" s="120" t="s">
        <v>142</v>
      </c>
      <c r="F129" s="85">
        <v>220</v>
      </c>
    </row>
    <row r="130" spans="2:6" s="1" customFormat="1" ht="15.6" x14ac:dyDescent="0.3">
      <c r="B130" s="180"/>
      <c r="C130" s="185"/>
      <c r="D130" s="118"/>
      <c r="E130" s="120" t="s">
        <v>143</v>
      </c>
      <c r="F130" s="85">
        <v>15</v>
      </c>
    </row>
    <row r="131" spans="2:6" s="1" customFormat="1" ht="15.6" x14ac:dyDescent="0.3">
      <c r="B131" s="180"/>
      <c r="C131" s="185"/>
      <c r="D131" s="119"/>
      <c r="E131" s="120" t="s">
        <v>144</v>
      </c>
      <c r="F131" s="85">
        <v>1</v>
      </c>
    </row>
    <row r="132" spans="2:6" s="1" customFormat="1" ht="15.6" x14ac:dyDescent="0.3">
      <c r="B132" s="180"/>
      <c r="C132" s="185"/>
      <c r="D132" s="212" t="s">
        <v>92</v>
      </c>
      <c r="E132" s="120" t="s">
        <v>142</v>
      </c>
      <c r="F132" s="85">
        <v>0</v>
      </c>
    </row>
    <row r="133" spans="2:6" s="1" customFormat="1" ht="15.6" x14ac:dyDescent="0.3">
      <c r="B133" s="180"/>
      <c r="C133" s="185"/>
      <c r="D133" s="213"/>
      <c r="E133" s="120" t="s">
        <v>143</v>
      </c>
      <c r="F133" s="85">
        <v>0</v>
      </c>
    </row>
    <row r="134" spans="2:6" s="1" customFormat="1" ht="15.6" x14ac:dyDescent="0.3">
      <c r="B134" s="180"/>
      <c r="C134" s="185"/>
      <c r="D134" s="214"/>
      <c r="E134" s="120" t="s">
        <v>144</v>
      </c>
      <c r="F134" s="85">
        <v>0</v>
      </c>
    </row>
    <row r="135" spans="2:6" s="1" customFormat="1" ht="15.6" x14ac:dyDescent="0.3">
      <c r="B135" s="180"/>
      <c r="C135" s="185"/>
      <c r="D135" s="212">
        <v>20744</v>
      </c>
      <c r="E135" s="120" t="s">
        <v>142</v>
      </c>
      <c r="F135" s="85">
        <v>1</v>
      </c>
    </row>
    <row r="136" spans="2:6" s="1" customFormat="1" ht="15.6" x14ac:dyDescent="0.3">
      <c r="B136" s="180"/>
      <c r="C136" s="185"/>
      <c r="D136" s="213"/>
      <c r="E136" s="120" t="s">
        <v>143</v>
      </c>
      <c r="F136" s="85">
        <v>0</v>
      </c>
    </row>
    <row r="137" spans="2:6" s="1" customFormat="1" ht="15.6" x14ac:dyDescent="0.3">
      <c r="B137" s="180"/>
      <c r="C137" s="185"/>
      <c r="D137" s="214"/>
      <c r="E137" s="120" t="s">
        <v>144</v>
      </c>
      <c r="F137" s="85">
        <v>0</v>
      </c>
    </row>
    <row r="138" spans="2:6" s="1" customFormat="1" ht="15.6" x14ac:dyDescent="0.3">
      <c r="B138" s="180"/>
      <c r="C138" s="185"/>
      <c r="D138" s="212" t="s">
        <v>95</v>
      </c>
      <c r="E138" s="120" t="s">
        <v>142</v>
      </c>
      <c r="F138" s="85">
        <v>2</v>
      </c>
    </row>
    <row r="139" spans="2:6" s="1" customFormat="1" ht="15.6" x14ac:dyDescent="0.3">
      <c r="B139" s="180"/>
      <c r="C139" s="185"/>
      <c r="D139" s="213"/>
      <c r="E139" s="120" t="s">
        <v>143</v>
      </c>
      <c r="F139" s="85">
        <v>0</v>
      </c>
    </row>
    <row r="140" spans="2:6" s="1" customFormat="1" ht="15.6" x14ac:dyDescent="0.3">
      <c r="B140" s="180"/>
      <c r="C140" s="185"/>
      <c r="D140" s="214"/>
      <c r="E140" s="120" t="s">
        <v>144</v>
      </c>
      <c r="F140" s="85">
        <v>0</v>
      </c>
    </row>
    <row r="141" spans="2:6" s="1" customFormat="1" ht="15.6" x14ac:dyDescent="0.3">
      <c r="B141" s="180"/>
      <c r="C141" s="184" t="s">
        <v>96</v>
      </c>
      <c r="D141" s="212" t="s">
        <v>97</v>
      </c>
      <c r="E141" s="120" t="s">
        <v>142</v>
      </c>
      <c r="F141" s="85">
        <v>2</v>
      </c>
    </row>
    <row r="142" spans="2:6" s="1" customFormat="1" ht="15.6" x14ac:dyDescent="0.3">
      <c r="B142" s="180"/>
      <c r="C142" s="185"/>
      <c r="D142" s="213"/>
      <c r="E142" s="120" t="s">
        <v>143</v>
      </c>
      <c r="F142" s="85">
        <v>0</v>
      </c>
    </row>
    <row r="143" spans="2:6" s="1" customFormat="1" ht="15.6" x14ac:dyDescent="0.3">
      <c r="B143" s="180"/>
      <c r="C143" s="185"/>
      <c r="D143" s="214"/>
      <c r="E143" s="120" t="s">
        <v>144</v>
      </c>
      <c r="F143" s="85">
        <v>0</v>
      </c>
    </row>
    <row r="144" spans="2:6" s="1" customFormat="1" ht="15.6" x14ac:dyDescent="0.3">
      <c r="B144" s="180"/>
      <c r="C144" s="185"/>
      <c r="D144" s="212" t="s">
        <v>98</v>
      </c>
      <c r="E144" s="120" t="s">
        <v>142</v>
      </c>
      <c r="F144" s="85">
        <v>12</v>
      </c>
    </row>
    <row r="145" spans="2:6" s="1" customFormat="1" ht="15.6" x14ac:dyDescent="0.3">
      <c r="B145" s="180"/>
      <c r="C145" s="185"/>
      <c r="D145" s="213"/>
      <c r="E145" s="120" t="s">
        <v>143</v>
      </c>
      <c r="F145" s="85">
        <v>1</v>
      </c>
    </row>
    <row r="146" spans="2:6" s="1" customFormat="1" ht="15.6" x14ac:dyDescent="0.3">
      <c r="B146" s="180"/>
      <c r="C146" s="185"/>
      <c r="D146" s="214"/>
      <c r="E146" s="120" t="s">
        <v>144</v>
      </c>
      <c r="F146" s="85">
        <v>0</v>
      </c>
    </row>
    <row r="147" spans="2:6" s="1" customFormat="1" ht="15.6" x14ac:dyDescent="0.3">
      <c r="B147" s="180"/>
      <c r="C147" s="185"/>
      <c r="D147" s="212" t="s">
        <v>99</v>
      </c>
      <c r="E147" s="120" t="s">
        <v>142</v>
      </c>
      <c r="F147" s="85">
        <v>8</v>
      </c>
    </row>
    <row r="148" spans="2:6" s="1" customFormat="1" ht="15.6" x14ac:dyDescent="0.3">
      <c r="B148" s="180"/>
      <c r="C148" s="185"/>
      <c r="D148" s="213"/>
      <c r="E148" s="120" t="s">
        <v>143</v>
      </c>
      <c r="F148" s="85">
        <v>0</v>
      </c>
    </row>
    <row r="149" spans="2:6" s="1" customFormat="1" ht="15.6" x14ac:dyDescent="0.3">
      <c r="B149" s="180"/>
      <c r="C149" s="185"/>
      <c r="D149" s="214"/>
      <c r="E149" s="120" t="s">
        <v>144</v>
      </c>
      <c r="F149" s="85">
        <v>0</v>
      </c>
    </row>
    <row r="150" spans="2:6" s="1" customFormat="1" ht="15.6" x14ac:dyDescent="0.3">
      <c r="B150" s="180"/>
      <c r="C150" s="185"/>
      <c r="D150" s="212" t="s">
        <v>100</v>
      </c>
      <c r="E150" s="120" t="s">
        <v>142</v>
      </c>
      <c r="F150" s="85">
        <v>85</v>
      </c>
    </row>
    <row r="151" spans="2:6" s="1" customFormat="1" ht="15.6" x14ac:dyDescent="0.3">
      <c r="B151" s="180"/>
      <c r="C151" s="185"/>
      <c r="D151" s="213"/>
      <c r="E151" s="120" t="s">
        <v>143</v>
      </c>
      <c r="F151" s="85">
        <v>3</v>
      </c>
    </row>
    <row r="152" spans="2:6" s="1" customFormat="1" ht="15.6" x14ac:dyDescent="0.3">
      <c r="B152" s="180"/>
      <c r="C152" s="185"/>
      <c r="D152" s="214"/>
      <c r="E152" s="120" t="s">
        <v>144</v>
      </c>
      <c r="F152" s="85">
        <v>0</v>
      </c>
    </row>
    <row r="153" spans="2:6" s="1" customFormat="1" ht="15.6" x14ac:dyDescent="0.3">
      <c r="B153" s="180"/>
      <c r="C153" s="185"/>
      <c r="D153" s="212" t="s">
        <v>101</v>
      </c>
      <c r="E153" s="120" t="s">
        <v>142</v>
      </c>
      <c r="F153" s="85">
        <v>14</v>
      </c>
    </row>
    <row r="154" spans="2:6" s="1" customFormat="1" ht="15.6" x14ac:dyDescent="0.3">
      <c r="B154" s="180"/>
      <c r="C154" s="185"/>
      <c r="D154" s="213"/>
      <c r="E154" s="120" t="s">
        <v>143</v>
      </c>
      <c r="F154" s="85">
        <v>0</v>
      </c>
    </row>
    <row r="155" spans="2:6" s="1" customFormat="1" ht="15.6" x14ac:dyDescent="0.3">
      <c r="B155" s="180"/>
      <c r="C155" s="185"/>
      <c r="D155" s="214"/>
      <c r="E155" s="120" t="s">
        <v>144</v>
      </c>
      <c r="F155" s="85">
        <v>0</v>
      </c>
    </row>
    <row r="156" spans="2:6" s="1" customFormat="1" ht="15.6" x14ac:dyDescent="0.3">
      <c r="B156" s="180"/>
      <c r="C156" s="185"/>
      <c r="D156" s="212" t="s">
        <v>102</v>
      </c>
      <c r="E156" s="120" t="s">
        <v>142</v>
      </c>
      <c r="F156" s="85">
        <v>10</v>
      </c>
    </row>
    <row r="157" spans="2:6" s="1" customFormat="1" ht="15.6" x14ac:dyDescent="0.3">
      <c r="B157" s="180"/>
      <c r="C157" s="185"/>
      <c r="D157" s="213"/>
      <c r="E157" s="120" t="s">
        <v>143</v>
      </c>
      <c r="F157" s="85">
        <v>1</v>
      </c>
    </row>
    <row r="158" spans="2:6" s="1" customFormat="1" ht="15.6" x14ac:dyDescent="0.3">
      <c r="B158" s="180"/>
      <c r="C158" s="185"/>
      <c r="D158" s="214"/>
      <c r="E158" s="120" t="s">
        <v>144</v>
      </c>
      <c r="F158" s="85">
        <v>0</v>
      </c>
    </row>
    <row r="159" spans="2:6" s="1" customFormat="1" ht="15.6" x14ac:dyDescent="0.3">
      <c r="B159" s="180"/>
      <c r="C159" s="185"/>
      <c r="D159" s="212" t="s">
        <v>103</v>
      </c>
      <c r="E159" s="120" t="s">
        <v>142</v>
      </c>
      <c r="F159" s="85">
        <v>8</v>
      </c>
    </row>
    <row r="160" spans="2:6" s="1" customFormat="1" ht="15.6" x14ac:dyDescent="0.3">
      <c r="B160" s="180"/>
      <c r="C160" s="185"/>
      <c r="D160" s="213"/>
      <c r="E160" s="120" t="s">
        <v>143</v>
      </c>
      <c r="F160" s="85">
        <v>0</v>
      </c>
    </row>
    <row r="161" spans="2:6" s="1" customFormat="1" ht="15.6" x14ac:dyDescent="0.3">
      <c r="B161" s="180"/>
      <c r="C161" s="185"/>
      <c r="D161" s="214"/>
      <c r="E161" s="120" t="s">
        <v>144</v>
      </c>
      <c r="F161" s="85">
        <v>0</v>
      </c>
    </row>
    <row r="162" spans="2:6" s="1" customFormat="1" ht="15.6" x14ac:dyDescent="0.3">
      <c r="B162" s="180"/>
      <c r="C162" s="185"/>
      <c r="D162" s="212" t="s">
        <v>104</v>
      </c>
      <c r="E162" s="120" t="s">
        <v>142</v>
      </c>
      <c r="F162" s="85">
        <v>3</v>
      </c>
    </row>
    <row r="163" spans="2:6" s="1" customFormat="1" ht="15.6" x14ac:dyDescent="0.3">
      <c r="B163" s="180"/>
      <c r="C163" s="185"/>
      <c r="D163" s="213"/>
      <c r="E163" s="120" t="s">
        <v>143</v>
      </c>
      <c r="F163" s="85">
        <v>1</v>
      </c>
    </row>
    <row r="164" spans="2:6" s="1" customFormat="1" ht="15.6" x14ac:dyDescent="0.3">
      <c r="B164" s="180"/>
      <c r="C164" s="185"/>
      <c r="D164" s="214"/>
      <c r="E164" s="120" t="s">
        <v>144</v>
      </c>
      <c r="F164" s="85">
        <v>0</v>
      </c>
    </row>
    <row r="165" spans="2:6" s="1" customFormat="1" ht="15.6" x14ac:dyDescent="0.3">
      <c r="B165" s="180"/>
      <c r="C165" s="185"/>
      <c r="D165" s="215" t="s">
        <v>105</v>
      </c>
      <c r="E165" s="120" t="s">
        <v>142</v>
      </c>
      <c r="F165" s="85">
        <v>1</v>
      </c>
    </row>
    <row r="166" spans="2:6" s="1" customFormat="1" ht="15.6" x14ac:dyDescent="0.3">
      <c r="B166" s="180"/>
      <c r="C166" s="185"/>
      <c r="D166" s="216"/>
      <c r="E166" s="120" t="s">
        <v>143</v>
      </c>
      <c r="F166" s="85">
        <v>0</v>
      </c>
    </row>
    <row r="167" spans="2:6" s="1" customFormat="1" ht="15.6" x14ac:dyDescent="0.3">
      <c r="B167" s="180"/>
      <c r="C167" s="185"/>
      <c r="D167" s="217"/>
      <c r="E167" s="120" t="s">
        <v>144</v>
      </c>
      <c r="F167" s="85">
        <v>0</v>
      </c>
    </row>
    <row r="168" spans="2:6" s="1" customFormat="1" ht="15.6" x14ac:dyDescent="0.3">
      <c r="B168" s="180"/>
      <c r="C168" s="185"/>
      <c r="D168" s="212" t="s">
        <v>106</v>
      </c>
      <c r="E168" s="120" t="s">
        <v>142</v>
      </c>
      <c r="F168" s="85">
        <v>0</v>
      </c>
    </row>
    <row r="169" spans="2:6" s="1" customFormat="1" ht="15.6" x14ac:dyDescent="0.3">
      <c r="B169" s="180"/>
      <c r="C169" s="185"/>
      <c r="D169" s="213"/>
      <c r="E169" s="120" t="s">
        <v>143</v>
      </c>
      <c r="F169" s="85">
        <v>0</v>
      </c>
    </row>
    <row r="170" spans="2:6" s="1" customFormat="1" ht="15.6" x14ac:dyDescent="0.3">
      <c r="B170" s="180"/>
      <c r="C170" s="185"/>
      <c r="D170" s="214"/>
      <c r="E170" s="120" t="s">
        <v>144</v>
      </c>
      <c r="F170" s="85">
        <v>0</v>
      </c>
    </row>
    <row r="171" spans="2:6" s="1" customFormat="1" ht="15.6" x14ac:dyDescent="0.3">
      <c r="B171" s="180"/>
      <c r="C171" s="185"/>
      <c r="D171" s="212" t="s">
        <v>107</v>
      </c>
      <c r="E171" s="120" t="s">
        <v>142</v>
      </c>
      <c r="F171" s="85">
        <v>3</v>
      </c>
    </row>
    <row r="172" spans="2:6" s="1" customFormat="1" ht="15.6" x14ac:dyDescent="0.3">
      <c r="B172" s="180"/>
      <c r="C172" s="185"/>
      <c r="D172" s="213"/>
      <c r="E172" s="120" t="s">
        <v>143</v>
      </c>
      <c r="F172" s="85">
        <v>1</v>
      </c>
    </row>
    <row r="173" spans="2:6" s="1" customFormat="1" ht="15.6" x14ac:dyDescent="0.3">
      <c r="B173" s="180"/>
      <c r="C173" s="185"/>
      <c r="D173" s="214"/>
      <c r="E173" s="120" t="s">
        <v>144</v>
      </c>
      <c r="F173" s="85">
        <v>0</v>
      </c>
    </row>
    <row r="174" spans="2:6" s="1" customFormat="1" ht="16.5" customHeight="1" x14ac:dyDescent="0.3">
      <c r="B174" s="180"/>
      <c r="C174" s="185"/>
      <c r="D174" s="212" t="s">
        <v>108</v>
      </c>
      <c r="E174" s="120" t="s">
        <v>142</v>
      </c>
      <c r="F174" s="85">
        <v>0</v>
      </c>
    </row>
    <row r="175" spans="2:6" s="1" customFormat="1" ht="16.5" customHeight="1" x14ac:dyDescent="0.3">
      <c r="B175" s="180"/>
      <c r="C175" s="185"/>
      <c r="D175" s="213"/>
      <c r="E175" s="120" t="s">
        <v>143</v>
      </c>
      <c r="F175" s="85">
        <v>0</v>
      </c>
    </row>
    <row r="176" spans="2:6" s="1" customFormat="1" ht="16.5" customHeight="1" x14ac:dyDescent="0.3">
      <c r="B176" s="180"/>
      <c r="C176" s="185"/>
      <c r="D176" s="214"/>
      <c r="E176" s="120" t="s">
        <v>144</v>
      </c>
      <c r="F176" s="85">
        <v>0</v>
      </c>
    </row>
    <row r="177" spans="2:6" s="1" customFormat="1" ht="15.6" x14ac:dyDescent="0.3">
      <c r="B177" s="180"/>
      <c r="C177" s="185"/>
      <c r="D177" s="212" t="s">
        <v>109</v>
      </c>
      <c r="E177" s="120" t="s">
        <v>142</v>
      </c>
      <c r="F177" s="85">
        <v>87</v>
      </c>
    </row>
    <row r="178" spans="2:6" s="1" customFormat="1" ht="15.6" x14ac:dyDescent="0.3">
      <c r="B178" s="180"/>
      <c r="C178" s="185"/>
      <c r="D178" s="213"/>
      <c r="E178" s="120" t="s">
        <v>143</v>
      </c>
      <c r="F178" s="85">
        <v>8</v>
      </c>
    </row>
    <row r="179" spans="2:6" s="1" customFormat="1" ht="15.6" x14ac:dyDescent="0.3">
      <c r="B179" s="180"/>
      <c r="C179" s="185"/>
      <c r="D179" s="214"/>
      <c r="E179" s="120" t="s">
        <v>144</v>
      </c>
      <c r="F179" s="85">
        <v>0</v>
      </c>
    </row>
    <row r="180" spans="2:6" s="1" customFormat="1" ht="15.6" x14ac:dyDescent="0.3">
      <c r="B180" s="180"/>
      <c r="C180" s="185"/>
      <c r="D180" s="212" t="s">
        <v>110</v>
      </c>
      <c r="E180" s="120" t="s">
        <v>142</v>
      </c>
      <c r="F180" s="85">
        <v>0</v>
      </c>
    </row>
    <row r="181" spans="2:6" s="1" customFormat="1" ht="15.6" x14ac:dyDescent="0.3">
      <c r="B181" s="180"/>
      <c r="C181" s="185"/>
      <c r="D181" s="213"/>
      <c r="E181" s="120" t="s">
        <v>143</v>
      </c>
      <c r="F181" s="85">
        <v>0</v>
      </c>
    </row>
    <row r="182" spans="2:6" s="1" customFormat="1" ht="15.6" x14ac:dyDescent="0.3">
      <c r="B182" s="180"/>
      <c r="C182" s="185"/>
      <c r="D182" s="214"/>
      <c r="E182" s="120" t="s">
        <v>144</v>
      </c>
      <c r="F182" s="85">
        <v>0</v>
      </c>
    </row>
    <row r="183" spans="2:6" s="1" customFormat="1" ht="15.6" x14ac:dyDescent="0.3">
      <c r="B183" s="180"/>
      <c r="C183" s="185"/>
      <c r="D183" s="212" t="s">
        <v>111</v>
      </c>
      <c r="E183" s="120" t="s">
        <v>142</v>
      </c>
      <c r="F183" s="85">
        <v>39</v>
      </c>
    </row>
    <row r="184" spans="2:6" s="1" customFormat="1" ht="15.6" x14ac:dyDescent="0.3">
      <c r="B184" s="180"/>
      <c r="C184" s="185"/>
      <c r="D184" s="213"/>
      <c r="E184" s="120" t="s">
        <v>143</v>
      </c>
      <c r="F184" s="85">
        <v>3</v>
      </c>
    </row>
    <row r="185" spans="2:6" s="1" customFormat="1" ht="15.6" x14ac:dyDescent="0.3">
      <c r="B185" s="180"/>
      <c r="C185" s="185"/>
      <c r="D185" s="214"/>
      <c r="E185" s="120" t="s">
        <v>144</v>
      </c>
      <c r="F185" s="85">
        <v>0</v>
      </c>
    </row>
    <row r="186" spans="2:6" s="1" customFormat="1" ht="15.6" x14ac:dyDescent="0.3">
      <c r="B186" s="180"/>
      <c r="C186" s="185"/>
      <c r="D186" s="215" t="s">
        <v>112</v>
      </c>
      <c r="E186" s="120" t="s">
        <v>142</v>
      </c>
      <c r="F186" s="85">
        <v>60</v>
      </c>
    </row>
    <row r="187" spans="2:6" s="1" customFormat="1" ht="15.6" x14ac:dyDescent="0.3">
      <c r="B187" s="180"/>
      <c r="C187" s="185"/>
      <c r="D187" s="216"/>
      <c r="E187" s="120" t="s">
        <v>143</v>
      </c>
      <c r="F187" s="85">
        <v>11</v>
      </c>
    </row>
    <row r="188" spans="2:6" s="1" customFormat="1" ht="15.6" x14ac:dyDescent="0.3">
      <c r="B188" s="180"/>
      <c r="C188" s="185"/>
      <c r="D188" s="217"/>
      <c r="E188" s="120" t="s">
        <v>144</v>
      </c>
      <c r="F188" s="85">
        <v>0</v>
      </c>
    </row>
    <row r="189" spans="2:6" s="1" customFormat="1" ht="15.6" x14ac:dyDescent="0.3">
      <c r="B189" s="180"/>
      <c r="C189" s="185"/>
      <c r="D189" s="212" t="s">
        <v>113</v>
      </c>
      <c r="E189" s="120" t="s">
        <v>142</v>
      </c>
      <c r="F189" s="85">
        <v>274</v>
      </c>
    </row>
    <row r="190" spans="2:6" s="1" customFormat="1" ht="15.6" x14ac:dyDescent="0.3">
      <c r="B190" s="180"/>
      <c r="C190" s="185"/>
      <c r="D190" s="213"/>
      <c r="E190" s="120" t="s">
        <v>143</v>
      </c>
      <c r="F190" s="85">
        <v>25</v>
      </c>
    </row>
    <row r="191" spans="2:6" s="1" customFormat="1" ht="15.6" x14ac:dyDescent="0.3">
      <c r="B191" s="180"/>
      <c r="C191" s="185"/>
      <c r="D191" s="214"/>
      <c r="E191" s="120" t="s">
        <v>144</v>
      </c>
      <c r="F191" s="85">
        <v>1</v>
      </c>
    </row>
    <row r="192" spans="2:6" s="1" customFormat="1" ht="15.6" x14ac:dyDescent="0.3">
      <c r="B192" s="180"/>
      <c r="C192" s="185"/>
      <c r="D192" s="212" t="s">
        <v>114</v>
      </c>
      <c r="E192" s="120" t="s">
        <v>142</v>
      </c>
      <c r="F192" s="85">
        <v>0</v>
      </c>
    </row>
    <row r="193" spans="2:6" s="1" customFormat="1" ht="15.6" x14ac:dyDescent="0.3">
      <c r="B193" s="180"/>
      <c r="C193" s="185"/>
      <c r="D193" s="213"/>
      <c r="E193" s="120" t="s">
        <v>143</v>
      </c>
      <c r="F193" s="85">
        <v>0</v>
      </c>
    </row>
    <row r="194" spans="2:6" s="1" customFormat="1" ht="15.6" x14ac:dyDescent="0.3">
      <c r="B194" s="180"/>
      <c r="C194" s="185"/>
      <c r="D194" s="214"/>
      <c r="E194" s="120" t="s">
        <v>144</v>
      </c>
      <c r="F194" s="85">
        <v>0</v>
      </c>
    </row>
    <row r="195" spans="2:6" s="1" customFormat="1" ht="15.6" x14ac:dyDescent="0.3">
      <c r="B195" s="180"/>
      <c r="C195" s="185"/>
      <c r="D195" s="212">
        <v>20659</v>
      </c>
      <c r="E195" s="120" t="s">
        <v>142</v>
      </c>
      <c r="F195" s="85">
        <v>110</v>
      </c>
    </row>
    <row r="196" spans="2:6" s="1" customFormat="1" ht="15.6" x14ac:dyDescent="0.3">
      <c r="B196" s="180"/>
      <c r="C196" s="185"/>
      <c r="D196" s="213"/>
      <c r="E196" s="120" t="s">
        <v>143</v>
      </c>
      <c r="F196" s="85">
        <v>7</v>
      </c>
    </row>
    <row r="197" spans="2:6" s="1" customFormat="1" ht="15.6" x14ac:dyDescent="0.3">
      <c r="B197" s="180"/>
      <c r="C197" s="185"/>
      <c r="D197" s="214"/>
      <c r="E197" s="120" t="s">
        <v>144</v>
      </c>
      <c r="F197" s="85">
        <v>0</v>
      </c>
    </row>
    <row r="198" spans="2:6" s="1" customFormat="1" ht="15.6" x14ac:dyDescent="0.3">
      <c r="B198" s="180"/>
      <c r="C198" s="185"/>
      <c r="D198" s="212" t="s">
        <v>115</v>
      </c>
      <c r="E198" s="120" t="s">
        <v>142</v>
      </c>
      <c r="F198" s="85">
        <v>1</v>
      </c>
    </row>
    <row r="199" spans="2:6" s="1" customFormat="1" ht="15.6" x14ac:dyDescent="0.3">
      <c r="B199" s="180"/>
      <c r="C199" s="185"/>
      <c r="D199" s="213"/>
      <c r="E199" s="120" t="s">
        <v>143</v>
      </c>
      <c r="F199" s="85">
        <v>0</v>
      </c>
    </row>
    <row r="200" spans="2:6" s="1" customFormat="1" ht="15.6" x14ac:dyDescent="0.3">
      <c r="B200" s="180"/>
      <c r="C200" s="185"/>
      <c r="D200" s="214"/>
      <c r="E200" s="120" t="s">
        <v>144</v>
      </c>
      <c r="F200" s="85">
        <v>0</v>
      </c>
    </row>
    <row r="201" spans="2:6" s="1" customFormat="1" ht="15.6" x14ac:dyDescent="0.3">
      <c r="B201" s="180"/>
      <c r="C201" s="185"/>
      <c r="D201" s="212" t="s">
        <v>116</v>
      </c>
      <c r="E201" s="120" t="s">
        <v>142</v>
      </c>
      <c r="F201" s="85">
        <v>7</v>
      </c>
    </row>
    <row r="202" spans="2:6" s="1" customFormat="1" ht="15.6" x14ac:dyDescent="0.3">
      <c r="B202" s="180"/>
      <c r="C202" s="185"/>
      <c r="D202" s="219"/>
      <c r="E202" s="120" t="s">
        <v>143</v>
      </c>
      <c r="F202" s="85">
        <v>0</v>
      </c>
    </row>
    <row r="203" spans="2:6" s="1" customFormat="1" ht="15.6" x14ac:dyDescent="0.3">
      <c r="B203" s="180"/>
      <c r="C203" s="185"/>
      <c r="D203" s="220"/>
      <c r="E203" s="120" t="s">
        <v>144</v>
      </c>
      <c r="F203" s="85">
        <v>0</v>
      </c>
    </row>
    <row r="204" spans="2:6" s="1" customFormat="1" ht="15.6" x14ac:dyDescent="0.3">
      <c r="B204" s="180"/>
      <c r="C204" s="185"/>
      <c r="D204" s="212" t="s">
        <v>117</v>
      </c>
      <c r="E204" s="120" t="s">
        <v>142</v>
      </c>
      <c r="F204" s="85">
        <v>0</v>
      </c>
    </row>
    <row r="205" spans="2:6" s="1" customFormat="1" ht="15.6" x14ac:dyDescent="0.3">
      <c r="B205" s="180"/>
      <c r="C205" s="185"/>
      <c r="D205" s="213"/>
      <c r="E205" s="120" t="s">
        <v>143</v>
      </c>
      <c r="F205" s="85">
        <v>0</v>
      </c>
    </row>
    <row r="206" spans="2:6" s="1" customFormat="1" ht="15.6" x14ac:dyDescent="0.3">
      <c r="B206" s="180"/>
      <c r="C206" s="185"/>
      <c r="D206" s="214"/>
      <c r="E206" s="120" t="s">
        <v>144</v>
      </c>
      <c r="F206" s="85">
        <v>0</v>
      </c>
    </row>
    <row r="207" spans="2:6" s="1" customFormat="1" ht="15.6" x14ac:dyDescent="0.3">
      <c r="B207" s="180"/>
      <c r="C207" s="185"/>
      <c r="D207" s="212" t="s">
        <v>118</v>
      </c>
      <c r="E207" s="120" t="s">
        <v>142</v>
      </c>
      <c r="F207" s="85">
        <v>4</v>
      </c>
    </row>
    <row r="208" spans="2:6" s="1" customFormat="1" ht="15.6" x14ac:dyDescent="0.3">
      <c r="B208" s="180"/>
      <c r="C208" s="185"/>
      <c r="D208" s="213"/>
      <c r="E208" s="120" t="s">
        <v>143</v>
      </c>
      <c r="F208" s="85">
        <v>0</v>
      </c>
    </row>
    <row r="209" spans="2:6" s="1" customFormat="1" ht="15.6" x14ac:dyDescent="0.3">
      <c r="B209" s="180"/>
      <c r="C209" s="185"/>
      <c r="D209" s="214"/>
      <c r="E209" s="120" t="s">
        <v>144</v>
      </c>
      <c r="F209" s="85">
        <v>0</v>
      </c>
    </row>
    <row r="210" spans="2:6" s="1" customFormat="1" ht="15.6" x14ac:dyDescent="0.3">
      <c r="B210" s="180"/>
      <c r="C210" s="185"/>
      <c r="D210" s="212" t="s">
        <v>119</v>
      </c>
      <c r="E210" s="120" t="s">
        <v>142</v>
      </c>
      <c r="F210" s="85">
        <v>2</v>
      </c>
    </row>
    <row r="211" spans="2:6" s="1" customFormat="1" ht="15.6" x14ac:dyDescent="0.3">
      <c r="B211" s="180"/>
      <c r="C211" s="185"/>
      <c r="D211" s="213"/>
      <c r="E211" s="120" t="s">
        <v>143</v>
      </c>
      <c r="F211" s="85">
        <v>0</v>
      </c>
    </row>
    <row r="212" spans="2:6" s="1" customFormat="1" ht="15.6" x14ac:dyDescent="0.3">
      <c r="B212" s="180"/>
      <c r="C212" s="185"/>
      <c r="D212" s="214"/>
      <c r="E212" s="120" t="s">
        <v>144</v>
      </c>
      <c r="F212" s="85">
        <v>0</v>
      </c>
    </row>
    <row r="213" spans="2:6" s="1" customFormat="1" ht="15.6" x14ac:dyDescent="0.3">
      <c r="B213" s="180"/>
      <c r="C213" s="185"/>
      <c r="D213" s="212" t="s">
        <v>120</v>
      </c>
      <c r="E213" s="120" t="s">
        <v>142</v>
      </c>
      <c r="F213" s="85">
        <v>5</v>
      </c>
    </row>
    <row r="214" spans="2:6" s="1" customFormat="1" ht="15.6" x14ac:dyDescent="0.3">
      <c r="B214" s="180"/>
      <c r="C214" s="185"/>
      <c r="D214" s="213"/>
      <c r="E214" s="120" t="s">
        <v>143</v>
      </c>
      <c r="F214" s="85">
        <v>2</v>
      </c>
    </row>
    <row r="215" spans="2:6" s="1" customFormat="1" ht="15.6" x14ac:dyDescent="0.3">
      <c r="B215" s="180"/>
      <c r="C215" s="185"/>
      <c r="D215" s="214"/>
      <c r="E215" s="120" t="s">
        <v>144</v>
      </c>
      <c r="F215" s="85">
        <v>0</v>
      </c>
    </row>
    <row r="216" spans="2:6" s="1" customFormat="1" ht="15.6" x14ac:dyDescent="0.3">
      <c r="B216" s="180"/>
      <c r="C216" s="185"/>
      <c r="D216" s="212" t="s">
        <v>121</v>
      </c>
      <c r="E216" s="120" t="s">
        <v>142</v>
      </c>
      <c r="F216" s="85">
        <v>0</v>
      </c>
    </row>
    <row r="217" spans="2:6" s="1" customFormat="1" ht="15.6" x14ac:dyDescent="0.3">
      <c r="B217" s="180"/>
      <c r="C217" s="185"/>
      <c r="D217" s="213"/>
      <c r="E217" s="120" t="s">
        <v>143</v>
      </c>
      <c r="F217" s="85">
        <v>0</v>
      </c>
    </row>
    <row r="218" spans="2:6" s="1" customFormat="1" ht="15.6" x14ac:dyDescent="0.3">
      <c r="B218" s="180"/>
      <c r="C218" s="185"/>
      <c r="D218" s="214"/>
      <c r="E218" s="120" t="s">
        <v>144</v>
      </c>
      <c r="F218" s="85">
        <v>0</v>
      </c>
    </row>
    <row r="219" spans="2:6" s="1" customFormat="1" ht="15.6" x14ac:dyDescent="0.3">
      <c r="B219" s="180"/>
      <c r="C219" s="185"/>
      <c r="D219" s="212" t="s">
        <v>122</v>
      </c>
      <c r="E219" s="120" t="s">
        <v>142</v>
      </c>
      <c r="F219" s="85">
        <v>2</v>
      </c>
    </row>
    <row r="220" spans="2:6" s="1" customFormat="1" ht="15.6" x14ac:dyDescent="0.3">
      <c r="B220" s="180"/>
      <c r="C220" s="185"/>
      <c r="D220" s="213"/>
      <c r="E220" s="120" t="s">
        <v>143</v>
      </c>
      <c r="F220" s="85">
        <v>0</v>
      </c>
    </row>
    <row r="221" spans="2:6" s="1" customFormat="1" ht="15.6" x14ac:dyDescent="0.3">
      <c r="B221" s="180"/>
      <c r="C221" s="185"/>
      <c r="D221" s="214"/>
      <c r="E221" s="120" t="s">
        <v>144</v>
      </c>
      <c r="F221" s="85">
        <v>0</v>
      </c>
    </row>
    <row r="222" spans="2:6" s="1" customFormat="1" ht="15.6" x14ac:dyDescent="0.3">
      <c r="B222" s="180"/>
      <c r="C222" s="185"/>
      <c r="D222" s="212" t="s">
        <v>123</v>
      </c>
      <c r="E222" s="120" t="s">
        <v>142</v>
      </c>
      <c r="F222" s="85">
        <v>1</v>
      </c>
    </row>
    <row r="223" spans="2:6" s="1" customFormat="1" ht="15.6" x14ac:dyDescent="0.3">
      <c r="B223" s="180"/>
      <c r="C223" s="185"/>
      <c r="D223" s="213"/>
      <c r="E223" s="120" t="s">
        <v>143</v>
      </c>
      <c r="F223" s="85">
        <v>0</v>
      </c>
    </row>
    <row r="224" spans="2:6" s="1" customFormat="1" ht="15.6" x14ac:dyDescent="0.3">
      <c r="B224" s="180"/>
      <c r="C224" s="185"/>
      <c r="D224" s="214"/>
      <c r="E224" s="120" t="s">
        <v>144</v>
      </c>
      <c r="F224" s="85">
        <v>0</v>
      </c>
    </row>
    <row r="225" spans="2:6" s="1" customFormat="1" ht="15.6" x14ac:dyDescent="0.3">
      <c r="B225" s="180"/>
      <c r="C225" s="185"/>
      <c r="D225" s="212">
        <v>20692</v>
      </c>
      <c r="E225" s="120" t="s">
        <v>142</v>
      </c>
      <c r="F225" s="85">
        <v>2</v>
      </c>
    </row>
    <row r="226" spans="2:6" s="1" customFormat="1" ht="15.6" x14ac:dyDescent="0.3">
      <c r="B226" s="180"/>
      <c r="C226" s="185"/>
      <c r="D226" s="213"/>
      <c r="E226" s="120" t="s">
        <v>143</v>
      </c>
      <c r="F226" s="85">
        <v>0</v>
      </c>
    </row>
    <row r="227" spans="2:6" s="1" customFormat="1" ht="16.2" thickBot="1" x14ac:dyDescent="0.35">
      <c r="B227" s="180"/>
      <c r="C227" s="186"/>
      <c r="D227" s="218"/>
      <c r="E227" s="120" t="s">
        <v>144</v>
      </c>
      <c r="F227" s="87">
        <v>0</v>
      </c>
    </row>
    <row r="228" spans="2:6" s="1" customFormat="1" ht="16.2" thickBot="1" x14ac:dyDescent="0.35">
      <c r="B228" s="70" t="s">
        <v>6</v>
      </c>
      <c r="C228" s="88" t="s">
        <v>7</v>
      </c>
      <c r="D228" s="88" t="s">
        <v>7</v>
      </c>
      <c r="E228" s="89"/>
      <c r="F228" s="89">
        <f>SUM(F6:F227)</f>
        <v>4091</v>
      </c>
    </row>
    <row r="229" spans="2:6" s="1" customFormat="1" ht="16.2" thickBot="1" x14ac:dyDescent="0.35">
      <c r="B229" s="2"/>
    </row>
    <row r="230" spans="2:6" ht="75.75" customHeight="1" thickBot="1" x14ac:dyDescent="0.35">
      <c r="B230" s="30" t="s">
        <v>11</v>
      </c>
      <c r="C230" s="30" t="s">
        <v>0</v>
      </c>
      <c r="D230" s="30" t="s">
        <v>9</v>
      </c>
      <c r="E230" s="30" t="s">
        <v>30</v>
      </c>
      <c r="F230" s="39" t="s">
        <v>31</v>
      </c>
    </row>
    <row r="231" spans="2:6" s="1" customFormat="1" ht="15.75" customHeight="1" x14ac:dyDescent="0.3">
      <c r="B231" s="221"/>
      <c r="C231" s="181" t="s">
        <v>51</v>
      </c>
      <c r="D231" s="117" t="s">
        <v>52</v>
      </c>
      <c r="E231" s="120" t="s">
        <v>142</v>
      </c>
      <c r="F231" s="85">
        <v>0</v>
      </c>
    </row>
    <row r="232" spans="2:6" s="1" customFormat="1" ht="15.75" customHeight="1" x14ac:dyDescent="0.3">
      <c r="B232" s="180"/>
      <c r="C232" s="182"/>
      <c r="D232" s="118"/>
      <c r="E232" s="120" t="s">
        <v>143</v>
      </c>
      <c r="F232" s="85">
        <v>0</v>
      </c>
    </row>
    <row r="233" spans="2:6" s="1" customFormat="1" ht="15.75" customHeight="1" x14ac:dyDescent="0.3">
      <c r="B233" s="180"/>
      <c r="C233" s="182"/>
      <c r="D233" s="119"/>
      <c r="E233" s="120" t="s">
        <v>144</v>
      </c>
      <c r="F233" s="85">
        <v>0</v>
      </c>
    </row>
    <row r="234" spans="2:6" s="1" customFormat="1" ht="15.6" x14ac:dyDescent="0.3">
      <c r="B234" s="180"/>
      <c r="C234" s="182"/>
      <c r="D234" s="117" t="s">
        <v>53</v>
      </c>
      <c r="E234" s="120" t="s">
        <v>142</v>
      </c>
      <c r="F234" s="85">
        <v>0</v>
      </c>
    </row>
    <row r="235" spans="2:6" s="1" customFormat="1" ht="15.6" x14ac:dyDescent="0.3">
      <c r="B235" s="180"/>
      <c r="C235" s="182"/>
      <c r="D235" s="118"/>
      <c r="E235" s="120" t="s">
        <v>143</v>
      </c>
      <c r="F235" s="85">
        <v>0</v>
      </c>
    </row>
    <row r="236" spans="2:6" s="1" customFormat="1" ht="15.6" x14ac:dyDescent="0.3">
      <c r="B236" s="180"/>
      <c r="C236" s="182"/>
      <c r="D236" s="119"/>
      <c r="E236" s="120" t="s">
        <v>144</v>
      </c>
      <c r="F236" s="85">
        <v>0</v>
      </c>
    </row>
    <row r="237" spans="2:6" s="1" customFormat="1" ht="15.6" x14ac:dyDescent="0.3">
      <c r="B237" s="180"/>
      <c r="C237" s="182"/>
      <c r="D237" s="117" t="s">
        <v>54</v>
      </c>
      <c r="E237" s="120" t="s">
        <v>142</v>
      </c>
      <c r="F237" s="85">
        <v>3</v>
      </c>
    </row>
    <row r="238" spans="2:6" s="1" customFormat="1" ht="15.6" x14ac:dyDescent="0.3">
      <c r="B238" s="180"/>
      <c r="C238" s="182"/>
      <c r="D238" s="118"/>
      <c r="E238" s="120" t="s">
        <v>143</v>
      </c>
      <c r="F238" s="85">
        <v>15</v>
      </c>
    </row>
    <row r="239" spans="2:6" s="1" customFormat="1" ht="15.6" x14ac:dyDescent="0.3">
      <c r="B239" s="180"/>
      <c r="C239" s="182"/>
      <c r="D239" s="119"/>
      <c r="E239" s="120" t="s">
        <v>144</v>
      </c>
      <c r="F239" s="85">
        <v>0</v>
      </c>
    </row>
    <row r="240" spans="2:6" s="1" customFormat="1" ht="15.6" x14ac:dyDescent="0.3">
      <c r="B240" s="180"/>
      <c r="C240" s="182"/>
      <c r="D240" s="117" t="s">
        <v>55</v>
      </c>
      <c r="E240" s="120" t="s">
        <v>142</v>
      </c>
      <c r="F240" s="85">
        <v>22</v>
      </c>
    </row>
    <row r="241" spans="2:6" s="1" customFormat="1" ht="15.6" x14ac:dyDescent="0.3">
      <c r="B241" s="180"/>
      <c r="C241" s="182"/>
      <c r="D241" s="118"/>
      <c r="E241" s="120" t="s">
        <v>143</v>
      </c>
      <c r="F241" s="85">
        <v>60</v>
      </c>
    </row>
    <row r="242" spans="2:6" s="1" customFormat="1" ht="15.6" x14ac:dyDescent="0.3">
      <c r="B242" s="180"/>
      <c r="C242" s="182"/>
      <c r="D242" s="119"/>
      <c r="E242" s="120" t="s">
        <v>144</v>
      </c>
      <c r="F242" s="85">
        <v>0</v>
      </c>
    </row>
    <row r="243" spans="2:6" s="1" customFormat="1" ht="15.6" x14ac:dyDescent="0.3">
      <c r="B243" s="180"/>
      <c r="C243" s="182"/>
      <c r="D243" s="117" t="s">
        <v>56</v>
      </c>
      <c r="E243" s="120" t="s">
        <v>142</v>
      </c>
      <c r="F243" s="85">
        <v>1</v>
      </c>
    </row>
    <row r="244" spans="2:6" s="1" customFormat="1" ht="15.6" x14ac:dyDescent="0.3">
      <c r="B244" s="180"/>
      <c r="C244" s="182"/>
      <c r="D244" s="118"/>
      <c r="E244" s="120" t="s">
        <v>143</v>
      </c>
      <c r="F244" s="85">
        <v>6</v>
      </c>
    </row>
    <row r="245" spans="2:6" s="1" customFormat="1" ht="15.6" x14ac:dyDescent="0.3">
      <c r="B245" s="180"/>
      <c r="C245" s="182"/>
      <c r="D245" s="119"/>
      <c r="E245" s="120" t="s">
        <v>144</v>
      </c>
      <c r="F245" s="85">
        <v>0</v>
      </c>
    </row>
    <row r="246" spans="2:6" s="1" customFormat="1" ht="15.6" x14ac:dyDescent="0.3">
      <c r="B246" s="180"/>
      <c r="C246" s="182"/>
      <c r="D246" s="117">
        <v>20678</v>
      </c>
      <c r="E246" s="120" t="s">
        <v>142</v>
      </c>
      <c r="F246" s="85">
        <v>16</v>
      </c>
    </row>
    <row r="247" spans="2:6" s="1" customFormat="1" ht="15.6" x14ac:dyDescent="0.3">
      <c r="B247" s="180"/>
      <c r="C247" s="182"/>
      <c r="D247" s="118"/>
      <c r="E247" s="120" t="s">
        <v>143</v>
      </c>
      <c r="F247" s="85">
        <v>55</v>
      </c>
    </row>
    <row r="248" spans="2:6" s="1" customFormat="1" ht="15.6" x14ac:dyDescent="0.3">
      <c r="B248" s="180"/>
      <c r="C248" s="182"/>
      <c r="D248" s="119"/>
      <c r="E248" s="120" t="s">
        <v>144</v>
      </c>
      <c r="F248" s="85">
        <v>0</v>
      </c>
    </row>
    <row r="249" spans="2:6" s="1" customFormat="1" ht="15.6" x14ac:dyDescent="0.3">
      <c r="B249" s="180"/>
      <c r="C249" s="182"/>
      <c r="D249" s="117" t="s">
        <v>58</v>
      </c>
      <c r="E249" s="120" t="s">
        <v>142</v>
      </c>
      <c r="F249" s="85">
        <v>3</v>
      </c>
    </row>
    <row r="250" spans="2:6" s="1" customFormat="1" ht="15.6" x14ac:dyDescent="0.3">
      <c r="B250" s="180"/>
      <c r="C250" s="182"/>
      <c r="D250" s="118"/>
      <c r="E250" s="120" t="s">
        <v>143</v>
      </c>
      <c r="F250" s="85">
        <v>9</v>
      </c>
    </row>
    <row r="251" spans="2:6" s="1" customFormat="1" ht="15.6" x14ac:dyDescent="0.3">
      <c r="B251" s="180"/>
      <c r="C251" s="182"/>
      <c r="D251" s="119"/>
      <c r="E251" s="120" t="s">
        <v>144</v>
      </c>
      <c r="F251" s="85">
        <v>0</v>
      </c>
    </row>
    <row r="252" spans="2:6" s="1" customFormat="1" ht="15.6" x14ac:dyDescent="0.3">
      <c r="B252" s="180"/>
      <c r="C252" s="182"/>
      <c r="D252" s="117" t="s">
        <v>59</v>
      </c>
      <c r="E252" s="120" t="s">
        <v>142</v>
      </c>
      <c r="F252" s="85">
        <v>1</v>
      </c>
    </row>
    <row r="253" spans="2:6" s="1" customFormat="1" ht="15.6" x14ac:dyDescent="0.3">
      <c r="B253" s="180"/>
      <c r="C253" s="182"/>
      <c r="D253" s="118"/>
      <c r="E253" s="120" t="s">
        <v>143</v>
      </c>
      <c r="F253" s="85">
        <v>0</v>
      </c>
    </row>
    <row r="254" spans="2:6" s="1" customFormat="1" ht="15.6" x14ac:dyDescent="0.3">
      <c r="B254" s="180"/>
      <c r="C254" s="182"/>
      <c r="D254" s="119"/>
      <c r="E254" s="120" t="s">
        <v>144</v>
      </c>
      <c r="F254" s="85">
        <v>1</v>
      </c>
    </row>
    <row r="255" spans="2:6" s="1" customFormat="1" ht="15.6" x14ac:dyDescent="0.3">
      <c r="B255" s="180"/>
      <c r="C255" s="182"/>
      <c r="D255" s="117" t="s">
        <v>60</v>
      </c>
      <c r="E255" s="120" t="s">
        <v>142</v>
      </c>
      <c r="F255" s="85">
        <v>0</v>
      </c>
    </row>
    <row r="256" spans="2:6" s="1" customFormat="1" ht="15.6" x14ac:dyDescent="0.3">
      <c r="B256" s="180"/>
      <c r="C256" s="182"/>
      <c r="D256" s="118"/>
      <c r="E256" s="120" t="s">
        <v>143</v>
      </c>
      <c r="F256" s="85">
        <v>2</v>
      </c>
    </row>
    <row r="257" spans="2:6" s="1" customFormat="1" ht="15.6" x14ac:dyDescent="0.3">
      <c r="B257" s="180"/>
      <c r="C257" s="182"/>
      <c r="D257" s="119"/>
      <c r="E257" s="120" t="s">
        <v>144</v>
      </c>
      <c r="F257" s="85">
        <v>0</v>
      </c>
    </row>
    <row r="258" spans="2:6" s="1" customFormat="1" ht="15.6" x14ac:dyDescent="0.3">
      <c r="B258" s="180"/>
      <c r="C258" s="182"/>
      <c r="D258" s="117" t="s">
        <v>61</v>
      </c>
      <c r="E258" s="120" t="s">
        <v>142</v>
      </c>
      <c r="F258" s="85">
        <v>0</v>
      </c>
    </row>
    <row r="259" spans="2:6" s="1" customFormat="1" ht="15.6" x14ac:dyDescent="0.3">
      <c r="B259" s="180"/>
      <c r="C259" s="182"/>
      <c r="D259" s="118"/>
      <c r="E259" s="120" t="s">
        <v>143</v>
      </c>
      <c r="F259" s="85">
        <v>0</v>
      </c>
    </row>
    <row r="260" spans="2:6" s="1" customFormat="1" ht="15.6" x14ac:dyDescent="0.3">
      <c r="B260" s="180"/>
      <c r="C260" s="182"/>
      <c r="D260" s="119"/>
      <c r="E260" s="120" t="s">
        <v>144</v>
      </c>
      <c r="F260" s="85">
        <v>0</v>
      </c>
    </row>
    <row r="261" spans="2:6" s="1" customFormat="1" ht="15.6" x14ac:dyDescent="0.3">
      <c r="B261" s="180"/>
      <c r="C261" s="182"/>
      <c r="D261" s="117" t="s">
        <v>62</v>
      </c>
      <c r="E261" s="120" t="s">
        <v>142</v>
      </c>
      <c r="F261" s="85">
        <v>0</v>
      </c>
    </row>
    <row r="262" spans="2:6" s="1" customFormat="1" ht="15.6" x14ac:dyDescent="0.3">
      <c r="B262" s="180"/>
      <c r="C262" s="182"/>
      <c r="D262" s="118"/>
      <c r="E262" s="120" t="s">
        <v>143</v>
      </c>
      <c r="F262" s="85">
        <v>3</v>
      </c>
    </row>
    <row r="263" spans="2:6" s="1" customFormat="1" ht="15.6" x14ac:dyDescent="0.3">
      <c r="B263" s="180"/>
      <c r="C263" s="182"/>
      <c r="D263" s="119"/>
      <c r="E263" s="120" t="s">
        <v>144</v>
      </c>
      <c r="F263" s="85">
        <v>0</v>
      </c>
    </row>
    <row r="264" spans="2:6" s="1" customFormat="1" ht="15.6" x14ac:dyDescent="0.3">
      <c r="B264" s="180"/>
      <c r="C264" s="182"/>
      <c r="D264" s="117" t="s">
        <v>63</v>
      </c>
      <c r="E264" s="120" t="s">
        <v>142</v>
      </c>
      <c r="F264" s="85">
        <v>3</v>
      </c>
    </row>
    <row r="265" spans="2:6" s="1" customFormat="1" ht="15.6" x14ac:dyDescent="0.3">
      <c r="B265" s="180"/>
      <c r="C265" s="182"/>
      <c r="D265" s="118"/>
      <c r="E265" s="120" t="s">
        <v>143</v>
      </c>
      <c r="F265" s="85">
        <v>8</v>
      </c>
    </row>
    <row r="266" spans="2:6" s="1" customFormat="1" ht="15.6" x14ac:dyDescent="0.3">
      <c r="B266" s="180"/>
      <c r="C266" s="183"/>
      <c r="D266" s="119"/>
      <c r="E266" s="120" t="s">
        <v>144</v>
      </c>
      <c r="F266" s="85">
        <v>0</v>
      </c>
    </row>
    <row r="267" spans="2:6" s="1" customFormat="1" ht="15.6" x14ac:dyDescent="0.3">
      <c r="B267" s="180"/>
      <c r="C267" s="181" t="s">
        <v>64</v>
      </c>
      <c r="D267" s="212" t="s">
        <v>65</v>
      </c>
      <c r="E267" s="120" t="s">
        <v>142</v>
      </c>
      <c r="F267" s="85">
        <v>20</v>
      </c>
    </row>
    <row r="268" spans="2:6" s="1" customFormat="1" ht="15.6" x14ac:dyDescent="0.3">
      <c r="B268" s="180"/>
      <c r="C268" s="182"/>
      <c r="D268" s="213"/>
      <c r="E268" s="120" t="s">
        <v>143</v>
      </c>
      <c r="F268" s="85">
        <v>83</v>
      </c>
    </row>
    <row r="269" spans="2:6" s="1" customFormat="1" ht="15.6" x14ac:dyDescent="0.3">
      <c r="B269" s="180"/>
      <c r="C269" s="182"/>
      <c r="D269" s="214"/>
      <c r="E269" s="120" t="s">
        <v>144</v>
      </c>
      <c r="F269" s="85">
        <v>1</v>
      </c>
    </row>
    <row r="270" spans="2:6" s="1" customFormat="1" ht="15.6" x14ac:dyDescent="0.3">
      <c r="B270" s="180"/>
      <c r="C270" s="182"/>
      <c r="D270" s="212" t="s">
        <v>66</v>
      </c>
      <c r="E270" s="120" t="s">
        <v>142</v>
      </c>
      <c r="F270" s="85">
        <v>52</v>
      </c>
    </row>
    <row r="271" spans="2:6" s="1" customFormat="1" ht="15.6" x14ac:dyDescent="0.3">
      <c r="B271" s="180"/>
      <c r="C271" s="182"/>
      <c r="D271" s="213"/>
      <c r="E271" s="120" t="s">
        <v>143</v>
      </c>
      <c r="F271" s="85">
        <v>148</v>
      </c>
    </row>
    <row r="272" spans="2:6" s="1" customFormat="1" ht="15.6" x14ac:dyDescent="0.3">
      <c r="B272" s="180"/>
      <c r="C272" s="182"/>
      <c r="D272" s="214"/>
      <c r="E272" s="120" t="s">
        <v>144</v>
      </c>
      <c r="F272" s="85">
        <v>0</v>
      </c>
    </row>
    <row r="273" spans="2:6" s="1" customFormat="1" ht="15.6" x14ac:dyDescent="0.3">
      <c r="B273" s="180"/>
      <c r="C273" s="182"/>
      <c r="D273" s="212" t="s">
        <v>67</v>
      </c>
      <c r="E273" s="120" t="s">
        <v>142</v>
      </c>
      <c r="F273" s="85">
        <v>17</v>
      </c>
    </row>
    <row r="274" spans="2:6" s="1" customFormat="1" ht="15.6" x14ac:dyDescent="0.3">
      <c r="B274" s="180"/>
      <c r="C274" s="182"/>
      <c r="D274" s="213"/>
      <c r="E274" s="120" t="s">
        <v>143</v>
      </c>
      <c r="F274" s="85">
        <v>64</v>
      </c>
    </row>
    <row r="275" spans="2:6" s="1" customFormat="1" ht="15.6" x14ac:dyDescent="0.3">
      <c r="B275" s="180"/>
      <c r="C275" s="182"/>
      <c r="D275" s="214"/>
      <c r="E275" s="120" t="s">
        <v>144</v>
      </c>
      <c r="F275" s="85">
        <v>0</v>
      </c>
    </row>
    <row r="276" spans="2:6" s="1" customFormat="1" ht="15.6" x14ac:dyDescent="0.3">
      <c r="B276" s="180"/>
      <c r="C276" s="182"/>
      <c r="D276" s="212" t="s">
        <v>68</v>
      </c>
      <c r="E276" s="120" t="s">
        <v>142</v>
      </c>
      <c r="F276" s="85">
        <v>0</v>
      </c>
    </row>
    <row r="277" spans="2:6" s="1" customFormat="1" ht="15.6" x14ac:dyDescent="0.3">
      <c r="B277" s="180"/>
      <c r="C277" s="182"/>
      <c r="D277" s="213"/>
      <c r="E277" s="120" t="s">
        <v>143</v>
      </c>
      <c r="F277" s="85">
        <v>0</v>
      </c>
    </row>
    <row r="278" spans="2:6" s="1" customFormat="1" ht="15.6" x14ac:dyDescent="0.3">
      <c r="B278" s="180"/>
      <c r="C278" s="182"/>
      <c r="D278" s="214"/>
      <c r="E278" s="120" t="s">
        <v>144</v>
      </c>
      <c r="F278" s="85">
        <v>0</v>
      </c>
    </row>
    <row r="279" spans="2:6" s="1" customFormat="1" ht="15.6" x14ac:dyDescent="0.3">
      <c r="B279" s="180"/>
      <c r="C279" s="182"/>
      <c r="D279" s="212" t="s">
        <v>69</v>
      </c>
      <c r="E279" s="120" t="s">
        <v>142</v>
      </c>
      <c r="F279" s="85">
        <v>2</v>
      </c>
    </row>
    <row r="280" spans="2:6" s="1" customFormat="1" ht="15.6" x14ac:dyDescent="0.3">
      <c r="B280" s="180"/>
      <c r="C280" s="182"/>
      <c r="D280" s="213"/>
      <c r="E280" s="120" t="s">
        <v>143</v>
      </c>
      <c r="F280" s="85">
        <v>2</v>
      </c>
    </row>
    <row r="281" spans="2:6" s="1" customFormat="1" ht="15.6" x14ac:dyDescent="0.3">
      <c r="B281" s="180"/>
      <c r="C281" s="182"/>
      <c r="D281" s="214"/>
      <c r="E281" s="120" t="s">
        <v>144</v>
      </c>
      <c r="F281" s="85">
        <v>0</v>
      </c>
    </row>
    <row r="282" spans="2:6" s="1" customFormat="1" ht="15.6" x14ac:dyDescent="0.3">
      <c r="B282" s="180"/>
      <c r="C282" s="182"/>
      <c r="D282" s="212" t="s">
        <v>70</v>
      </c>
      <c r="E282" s="120" t="s">
        <v>142</v>
      </c>
      <c r="F282" s="85">
        <v>0</v>
      </c>
    </row>
    <row r="283" spans="2:6" s="1" customFormat="1" ht="15.6" x14ac:dyDescent="0.3">
      <c r="B283" s="180"/>
      <c r="C283" s="182"/>
      <c r="D283" s="213"/>
      <c r="E283" s="120" t="s">
        <v>143</v>
      </c>
      <c r="F283" s="85">
        <v>0</v>
      </c>
    </row>
    <row r="284" spans="2:6" s="1" customFormat="1" ht="15.6" x14ac:dyDescent="0.3">
      <c r="B284" s="180"/>
      <c r="C284" s="182"/>
      <c r="D284" s="214"/>
      <c r="E284" s="120" t="s">
        <v>144</v>
      </c>
      <c r="F284" s="85">
        <v>0</v>
      </c>
    </row>
    <row r="285" spans="2:6" s="1" customFormat="1" ht="15.6" x14ac:dyDescent="0.3">
      <c r="B285" s="180"/>
      <c r="C285" s="182"/>
      <c r="D285" s="212" t="s">
        <v>71</v>
      </c>
      <c r="E285" s="120" t="s">
        <v>142</v>
      </c>
      <c r="F285" s="85">
        <v>1</v>
      </c>
    </row>
    <row r="286" spans="2:6" s="1" customFormat="1" ht="15.6" x14ac:dyDescent="0.3">
      <c r="B286" s="180"/>
      <c r="C286" s="182"/>
      <c r="D286" s="213"/>
      <c r="E286" s="120" t="s">
        <v>143</v>
      </c>
      <c r="F286" s="85">
        <v>4</v>
      </c>
    </row>
    <row r="287" spans="2:6" s="1" customFormat="1" ht="15.6" x14ac:dyDescent="0.3">
      <c r="B287" s="180"/>
      <c r="C287" s="182"/>
      <c r="D287" s="214"/>
      <c r="E287" s="120" t="s">
        <v>144</v>
      </c>
      <c r="F287" s="85">
        <v>0</v>
      </c>
    </row>
    <row r="288" spans="2:6" s="1" customFormat="1" ht="15.6" x14ac:dyDescent="0.3">
      <c r="B288" s="180"/>
      <c r="C288" s="182"/>
      <c r="D288" s="212" t="s">
        <v>72</v>
      </c>
      <c r="E288" s="120" t="s">
        <v>142</v>
      </c>
      <c r="F288" s="85">
        <v>10</v>
      </c>
    </row>
    <row r="289" spans="2:6" s="1" customFormat="1" ht="15.6" x14ac:dyDescent="0.3">
      <c r="B289" s="180"/>
      <c r="C289" s="182"/>
      <c r="D289" s="213"/>
      <c r="E289" s="120" t="s">
        <v>143</v>
      </c>
      <c r="F289" s="85">
        <v>25</v>
      </c>
    </row>
    <row r="290" spans="2:6" s="1" customFormat="1" ht="15.6" x14ac:dyDescent="0.3">
      <c r="B290" s="180"/>
      <c r="C290" s="182"/>
      <c r="D290" s="214"/>
      <c r="E290" s="120" t="s">
        <v>144</v>
      </c>
      <c r="F290" s="85">
        <v>0</v>
      </c>
    </row>
    <row r="291" spans="2:6" s="1" customFormat="1" ht="15.6" x14ac:dyDescent="0.3">
      <c r="B291" s="180"/>
      <c r="C291" s="182"/>
      <c r="D291" s="212" t="s">
        <v>73</v>
      </c>
      <c r="E291" s="120" t="s">
        <v>142</v>
      </c>
      <c r="F291" s="85">
        <v>1</v>
      </c>
    </row>
    <row r="292" spans="2:6" s="1" customFormat="1" ht="15.6" x14ac:dyDescent="0.3">
      <c r="B292" s="180"/>
      <c r="C292" s="182"/>
      <c r="D292" s="213"/>
      <c r="E292" s="120" t="s">
        <v>143</v>
      </c>
      <c r="F292" s="85">
        <v>1</v>
      </c>
    </row>
    <row r="293" spans="2:6" s="1" customFormat="1" ht="15.6" x14ac:dyDescent="0.3">
      <c r="B293" s="180"/>
      <c r="C293" s="182"/>
      <c r="D293" s="214"/>
      <c r="E293" s="120" t="s">
        <v>144</v>
      </c>
      <c r="F293" s="85">
        <v>0</v>
      </c>
    </row>
    <row r="294" spans="2:6" s="1" customFormat="1" ht="15.6" x14ac:dyDescent="0.3">
      <c r="B294" s="180"/>
      <c r="C294" s="182"/>
      <c r="D294" s="212">
        <v>20622</v>
      </c>
      <c r="E294" s="120" t="s">
        <v>142</v>
      </c>
      <c r="F294" s="85">
        <v>0</v>
      </c>
    </row>
    <row r="295" spans="2:6" s="1" customFormat="1" ht="15.6" x14ac:dyDescent="0.3">
      <c r="B295" s="180"/>
      <c r="C295" s="182"/>
      <c r="D295" s="213"/>
      <c r="E295" s="120" t="s">
        <v>143</v>
      </c>
      <c r="F295" s="85">
        <v>8</v>
      </c>
    </row>
    <row r="296" spans="2:6" s="1" customFormat="1" ht="15.6" x14ac:dyDescent="0.3">
      <c r="B296" s="180"/>
      <c r="C296" s="182"/>
      <c r="D296" s="214"/>
      <c r="E296" s="120" t="s">
        <v>144</v>
      </c>
      <c r="F296" s="85">
        <v>0</v>
      </c>
    </row>
    <row r="297" spans="2:6" s="1" customFormat="1" ht="15.6" x14ac:dyDescent="0.3">
      <c r="B297" s="180"/>
      <c r="C297" s="182"/>
      <c r="D297" s="212" t="s">
        <v>74</v>
      </c>
      <c r="E297" s="120" t="s">
        <v>142</v>
      </c>
      <c r="F297" s="85">
        <v>0</v>
      </c>
    </row>
    <row r="298" spans="2:6" s="1" customFormat="1" ht="15.6" x14ac:dyDescent="0.3">
      <c r="B298" s="180"/>
      <c r="C298" s="182"/>
      <c r="D298" s="213"/>
      <c r="E298" s="120" t="s">
        <v>143</v>
      </c>
      <c r="F298" s="85">
        <v>0</v>
      </c>
    </row>
    <row r="299" spans="2:6" s="1" customFormat="1" ht="15.6" x14ac:dyDescent="0.3">
      <c r="B299" s="180"/>
      <c r="C299" s="182"/>
      <c r="D299" s="214"/>
      <c r="E299" s="120" t="s">
        <v>144</v>
      </c>
      <c r="F299" s="85">
        <v>0</v>
      </c>
    </row>
    <row r="300" spans="2:6" s="1" customFormat="1" ht="15.6" x14ac:dyDescent="0.3">
      <c r="B300" s="180"/>
      <c r="C300" s="182"/>
      <c r="D300" s="212" t="s">
        <v>75</v>
      </c>
      <c r="E300" s="120" t="s">
        <v>142</v>
      </c>
      <c r="F300" s="85">
        <v>0</v>
      </c>
    </row>
    <row r="301" spans="2:6" s="1" customFormat="1" ht="15.6" x14ac:dyDescent="0.3">
      <c r="B301" s="180"/>
      <c r="C301" s="182"/>
      <c r="D301" s="213"/>
      <c r="E301" s="120" t="s">
        <v>143</v>
      </c>
      <c r="F301" s="85">
        <v>1</v>
      </c>
    </row>
    <row r="302" spans="2:6" s="1" customFormat="1" ht="15.6" x14ac:dyDescent="0.3">
      <c r="B302" s="180"/>
      <c r="C302" s="182"/>
      <c r="D302" s="214"/>
      <c r="E302" s="120" t="s">
        <v>144</v>
      </c>
      <c r="F302" s="85">
        <v>0</v>
      </c>
    </row>
    <row r="303" spans="2:6" s="1" customFormat="1" ht="15.6" x14ac:dyDescent="0.3">
      <c r="B303" s="180"/>
      <c r="C303" s="182"/>
      <c r="D303" s="212" t="s">
        <v>76</v>
      </c>
      <c r="E303" s="120" t="s">
        <v>142</v>
      </c>
      <c r="F303" s="85">
        <v>1</v>
      </c>
    </row>
    <row r="304" spans="2:6" s="1" customFormat="1" ht="15.6" x14ac:dyDescent="0.3">
      <c r="B304" s="180"/>
      <c r="C304" s="182"/>
      <c r="D304" s="213"/>
      <c r="E304" s="120" t="s">
        <v>143</v>
      </c>
      <c r="F304" s="85">
        <v>7</v>
      </c>
    </row>
    <row r="305" spans="2:6" s="1" customFormat="1" ht="15.6" x14ac:dyDescent="0.3">
      <c r="B305" s="180"/>
      <c r="C305" s="182"/>
      <c r="D305" s="214"/>
      <c r="E305" s="120" t="s">
        <v>144</v>
      </c>
      <c r="F305" s="85">
        <v>0</v>
      </c>
    </row>
    <row r="306" spans="2:6" s="1" customFormat="1" ht="15.6" x14ac:dyDescent="0.3">
      <c r="B306" s="180"/>
      <c r="C306" s="182"/>
      <c r="D306" s="212" t="s">
        <v>77</v>
      </c>
      <c r="E306" s="120" t="s">
        <v>142</v>
      </c>
      <c r="F306" s="85">
        <v>11</v>
      </c>
    </row>
    <row r="307" spans="2:6" s="1" customFormat="1" ht="15.6" x14ac:dyDescent="0.3">
      <c r="B307" s="180"/>
      <c r="C307" s="182"/>
      <c r="D307" s="213"/>
      <c r="E307" s="120" t="s">
        <v>143</v>
      </c>
      <c r="F307" s="85">
        <v>45</v>
      </c>
    </row>
    <row r="308" spans="2:6" s="1" customFormat="1" ht="15.6" x14ac:dyDescent="0.3">
      <c r="B308" s="180"/>
      <c r="C308" s="182"/>
      <c r="D308" s="214"/>
      <c r="E308" s="120" t="s">
        <v>144</v>
      </c>
      <c r="F308" s="85">
        <v>0</v>
      </c>
    </row>
    <row r="309" spans="2:6" s="1" customFormat="1" ht="15.6" x14ac:dyDescent="0.3">
      <c r="B309" s="180"/>
      <c r="C309" s="182"/>
      <c r="D309" s="212" t="s">
        <v>78</v>
      </c>
      <c r="E309" s="120" t="s">
        <v>142</v>
      </c>
      <c r="F309" s="85">
        <v>0</v>
      </c>
    </row>
    <row r="310" spans="2:6" s="1" customFormat="1" ht="15.6" x14ac:dyDescent="0.3">
      <c r="B310" s="180"/>
      <c r="C310" s="182"/>
      <c r="D310" s="213"/>
      <c r="E310" s="120" t="s">
        <v>143</v>
      </c>
      <c r="F310" s="85">
        <v>0</v>
      </c>
    </row>
    <row r="311" spans="2:6" s="1" customFormat="1" ht="15.6" x14ac:dyDescent="0.3">
      <c r="B311" s="180"/>
      <c r="C311" s="182"/>
      <c r="D311" s="214"/>
      <c r="E311" s="120" t="s">
        <v>144</v>
      </c>
      <c r="F311" s="85">
        <v>0</v>
      </c>
    </row>
    <row r="312" spans="2:6" s="1" customFormat="1" ht="15.6" x14ac:dyDescent="0.3">
      <c r="B312" s="180"/>
      <c r="C312" s="182"/>
      <c r="D312" s="212" t="s">
        <v>79</v>
      </c>
      <c r="E312" s="120" t="s">
        <v>142</v>
      </c>
      <c r="F312" s="85">
        <v>0</v>
      </c>
    </row>
    <row r="313" spans="2:6" s="1" customFormat="1" ht="15.6" x14ac:dyDescent="0.3">
      <c r="B313" s="180"/>
      <c r="C313" s="182"/>
      <c r="D313" s="213"/>
      <c r="E313" s="120" t="s">
        <v>143</v>
      </c>
      <c r="F313" s="85">
        <v>0</v>
      </c>
    </row>
    <row r="314" spans="2:6" s="1" customFormat="1" ht="15.6" x14ac:dyDescent="0.3">
      <c r="B314" s="180"/>
      <c r="C314" s="182"/>
      <c r="D314" s="214"/>
      <c r="E314" s="120" t="s">
        <v>144</v>
      </c>
      <c r="F314" s="85">
        <v>0</v>
      </c>
    </row>
    <row r="315" spans="2:6" s="1" customFormat="1" ht="15.6" x14ac:dyDescent="0.3">
      <c r="B315" s="180"/>
      <c r="C315" s="182"/>
      <c r="D315" s="215" t="s">
        <v>80</v>
      </c>
      <c r="E315" s="120" t="s">
        <v>142</v>
      </c>
      <c r="F315" s="85">
        <v>18</v>
      </c>
    </row>
    <row r="316" spans="2:6" s="1" customFormat="1" ht="15.6" x14ac:dyDescent="0.3">
      <c r="B316" s="180"/>
      <c r="C316" s="182"/>
      <c r="D316" s="216"/>
      <c r="E316" s="120" t="s">
        <v>143</v>
      </c>
      <c r="F316" s="85">
        <v>48</v>
      </c>
    </row>
    <row r="317" spans="2:6" s="1" customFormat="1" ht="15.6" x14ac:dyDescent="0.3">
      <c r="B317" s="180"/>
      <c r="C317" s="182"/>
      <c r="D317" s="217"/>
      <c r="E317" s="120" t="s">
        <v>144</v>
      </c>
      <c r="F317" s="85">
        <v>0</v>
      </c>
    </row>
    <row r="318" spans="2:6" s="1" customFormat="1" ht="15.6" x14ac:dyDescent="0.3">
      <c r="B318" s="180"/>
      <c r="C318" s="182"/>
      <c r="D318" s="212" t="s">
        <v>81</v>
      </c>
      <c r="E318" s="120" t="s">
        <v>142</v>
      </c>
      <c r="F318" s="85">
        <v>0</v>
      </c>
    </row>
    <row r="319" spans="2:6" s="1" customFormat="1" ht="15.6" x14ac:dyDescent="0.3">
      <c r="B319" s="180"/>
      <c r="C319" s="182"/>
      <c r="D319" s="213"/>
      <c r="E319" s="120" t="s">
        <v>143</v>
      </c>
      <c r="F319" s="85">
        <v>8</v>
      </c>
    </row>
    <row r="320" spans="2:6" s="1" customFormat="1" ht="15.6" x14ac:dyDescent="0.3">
      <c r="B320" s="180"/>
      <c r="C320" s="182"/>
      <c r="D320" s="214"/>
      <c r="E320" s="120" t="s">
        <v>144</v>
      </c>
      <c r="F320" s="85">
        <v>0</v>
      </c>
    </row>
    <row r="321" spans="2:6" s="1" customFormat="1" ht="15.6" x14ac:dyDescent="0.3">
      <c r="B321" s="180"/>
      <c r="C321" s="182"/>
      <c r="D321" s="212" t="s">
        <v>82</v>
      </c>
      <c r="E321" s="120" t="s">
        <v>142</v>
      </c>
      <c r="F321" s="85">
        <v>0</v>
      </c>
    </row>
    <row r="322" spans="2:6" s="1" customFormat="1" ht="15.6" x14ac:dyDescent="0.3">
      <c r="B322" s="180"/>
      <c r="C322" s="182"/>
      <c r="D322" s="213"/>
      <c r="E322" s="120" t="s">
        <v>143</v>
      </c>
      <c r="F322" s="85">
        <v>0</v>
      </c>
    </row>
    <row r="323" spans="2:6" s="1" customFormat="1" ht="15.6" x14ac:dyDescent="0.3">
      <c r="B323" s="180"/>
      <c r="C323" s="182"/>
      <c r="D323" s="214"/>
      <c r="E323" s="120" t="s">
        <v>144</v>
      </c>
      <c r="F323" s="85">
        <v>0</v>
      </c>
    </row>
    <row r="324" spans="2:6" s="1" customFormat="1" ht="15.6" x14ac:dyDescent="0.3">
      <c r="B324" s="180"/>
      <c r="C324" s="182"/>
      <c r="D324" s="212" t="s">
        <v>83</v>
      </c>
      <c r="E324" s="120" t="s">
        <v>142</v>
      </c>
      <c r="F324" s="85">
        <v>0</v>
      </c>
    </row>
    <row r="325" spans="2:6" s="1" customFormat="1" ht="15.6" x14ac:dyDescent="0.3">
      <c r="B325" s="180"/>
      <c r="C325" s="182"/>
      <c r="D325" s="213"/>
      <c r="E325" s="120" t="s">
        <v>143</v>
      </c>
      <c r="F325" s="85">
        <v>0</v>
      </c>
    </row>
    <row r="326" spans="2:6" s="1" customFormat="1" ht="15.6" x14ac:dyDescent="0.3">
      <c r="B326" s="180"/>
      <c r="C326" s="182"/>
      <c r="D326" s="214"/>
      <c r="E326" s="120" t="s">
        <v>144</v>
      </c>
      <c r="F326" s="85">
        <v>0</v>
      </c>
    </row>
    <row r="327" spans="2:6" s="1" customFormat="1" ht="15.6" x14ac:dyDescent="0.3">
      <c r="B327" s="180"/>
      <c r="C327" s="182"/>
      <c r="D327" s="212" t="s">
        <v>84</v>
      </c>
      <c r="E327" s="120" t="s">
        <v>142</v>
      </c>
      <c r="F327" s="85">
        <v>4</v>
      </c>
    </row>
    <row r="328" spans="2:6" s="1" customFormat="1" ht="15.6" x14ac:dyDescent="0.3">
      <c r="B328" s="180"/>
      <c r="C328" s="182"/>
      <c r="D328" s="213"/>
      <c r="E328" s="120" t="s">
        <v>143</v>
      </c>
      <c r="F328" s="85">
        <v>12</v>
      </c>
    </row>
    <row r="329" spans="2:6" s="1" customFormat="1" ht="15.6" x14ac:dyDescent="0.3">
      <c r="B329" s="180"/>
      <c r="C329" s="182"/>
      <c r="D329" s="214"/>
      <c r="E329" s="120" t="s">
        <v>144</v>
      </c>
      <c r="F329" s="85">
        <v>0</v>
      </c>
    </row>
    <row r="330" spans="2:6" s="1" customFormat="1" ht="15.6" x14ac:dyDescent="0.3">
      <c r="B330" s="180"/>
      <c r="C330" s="182"/>
      <c r="D330" s="212" t="s">
        <v>85</v>
      </c>
      <c r="E330" s="120" t="s">
        <v>142</v>
      </c>
      <c r="F330" s="85">
        <v>1</v>
      </c>
    </row>
    <row r="331" spans="2:6" s="1" customFormat="1" ht="15.6" x14ac:dyDescent="0.3">
      <c r="B331" s="180"/>
      <c r="C331" s="182"/>
      <c r="D331" s="213"/>
      <c r="E331" s="120" t="s">
        <v>143</v>
      </c>
      <c r="F331" s="85">
        <v>10</v>
      </c>
    </row>
    <row r="332" spans="2:6" s="1" customFormat="1" ht="15.6" x14ac:dyDescent="0.3">
      <c r="B332" s="180"/>
      <c r="C332" s="182"/>
      <c r="D332" s="214"/>
      <c r="E332" s="120" t="s">
        <v>144</v>
      </c>
      <c r="F332" s="85">
        <v>0</v>
      </c>
    </row>
    <row r="333" spans="2:6" s="1" customFormat="1" ht="15.6" x14ac:dyDescent="0.3">
      <c r="B333" s="180"/>
      <c r="C333" s="182"/>
      <c r="D333" s="212" t="s">
        <v>86</v>
      </c>
      <c r="E333" s="120" t="s">
        <v>142</v>
      </c>
      <c r="F333" s="85">
        <v>0</v>
      </c>
    </row>
    <row r="334" spans="2:6" s="1" customFormat="1" ht="15.6" x14ac:dyDescent="0.3">
      <c r="B334" s="180"/>
      <c r="C334" s="182"/>
      <c r="D334" s="213"/>
      <c r="E334" s="120" t="s">
        <v>143</v>
      </c>
      <c r="F334" s="85">
        <v>2</v>
      </c>
    </row>
    <row r="335" spans="2:6" s="1" customFormat="1" ht="15.6" x14ac:dyDescent="0.3">
      <c r="B335" s="180"/>
      <c r="C335" s="182"/>
      <c r="D335" s="214"/>
      <c r="E335" s="120" t="s">
        <v>144</v>
      </c>
      <c r="F335" s="85">
        <v>0</v>
      </c>
    </row>
    <row r="336" spans="2:6" s="1" customFormat="1" ht="15.6" x14ac:dyDescent="0.3">
      <c r="B336" s="180"/>
      <c r="C336" s="182"/>
      <c r="D336" s="212" t="s">
        <v>87</v>
      </c>
      <c r="E336" s="120" t="s">
        <v>142</v>
      </c>
      <c r="F336" s="85">
        <v>4</v>
      </c>
    </row>
    <row r="337" spans="2:6" s="1" customFormat="1" ht="15.6" x14ac:dyDescent="0.3">
      <c r="B337" s="180"/>
      <c r="C337" s="182"/>
      <c r="D337" s="213"/>
      <c r="E337" s="120" t="s">
        <v>143</v>
      </c>
      <c r="F337" s="85">
        <v>7</v>
      </c>
    </row>
    <row r="338" spans="2:6" s="1" customFormat="1" ht="15.6" x14ac:dyDescent="0.3">
      <c r="B338" s="180"/>
      <c r="C338" s="182"/>
      <c r="D338" s="214"/>
      <c r="E338" s="120" t="s">
        <v>144</v>
      </c>
      <c r="F338" s="85">
        <v>0</v>
      </c>
    </row>
    <row r="339" spans="2:6" s="1" customFormat="1" ht="15.6" x14ac:dyDescent="0.3">
      <c r="B339" s="180"/>
      <c r="C339" s="182"/>
      <c r="D339" s="212" t="s">
        <v>88</v>
      </c>
      <c r="E339" s="120" t="s">
        <v>142</v>
      </c>
      <c r="F339" s="85">
        <v>0</v>
      </c>
    </row>
    <row r="340" spans="2:6" s="1" customFormat="1" ht="15.6" x14ac:dyDescent="0.3">
      <c r="B340" s="180"/>
      <c r="C340" s="182"/>
      <c r="D340" s="213"/>
      <c r="E340" s="120" t="s">
        <v>143</v>
      </c>
      <c r="F340" s="85">
        <v>4</v>
      </c>
    </row>
    <row r="341" spans="2:6" s="1" customFormat="1" ht="15.6" x14ac:dyDescent="0.3">
      <c r="B341" s="180"/>
      <c r="C341" s="182"/>
      <c r="D341" s="214"/>
      <c r="E341" s="120" t="s">
        <v>144</v>
      </c>
      <c r="F341" s="85">
        <v>0</v>
      </c>
    </row>
    <row r="342" spans="2:6" s="1" customFormat="1" ht="15.6" x14ac:dyDescent="0.3">
      <c r="B342" s="180"/>
      <c r="C342" s="182"/>
      <c r="D342" s="212" t="s">
        <v>89</v>
      </c>
      <c r="E342" s="120" t="s">
        <v>142</v>
      </c>
      <c r="F342" s="85">
        <v>5</v>
      </c>
    </row>
    <row r="343" spans="2:6" s="1" customFormat="1" ht="15.6" x14ac:dyDescent="0.3">
      <c r="B343" s="180"/>
      <c r="C343" s="182"/>
      <c r="D343" s="213"/>
      <c r="E343" s="120" t="s">
        <v>143</v>
      </c>
      <c r="F343" s="85">
        <v>25</v>
      </c>
    </row>
    <row r="344" spans="2:6" s="1" customFormat="1" ht="15.6" x14ac:dyDescent="0.3">
      <c r="B344" s="180"/>
      <c r="C344" s="182"/>
      <c r="D344" s="214"/>
      <c r="E344" s="120" t="s">
        <v>144</v>
      </c>
      <c r="F344" s="85">
        <v>0</v>
      </c>
    </row>
    <row r="345" spans="2:6" s="1" customFormat="1" ht="15" customHeight="1" x14ac:dyDescent="0.3">
      <c r="B345" s="180"/>
      <c r="C345" s="184" t="s">
        <v>90</v>
      </c>
      <c r="D345" s="212">
        <v>20601</v>
      </c>
      <c r="E345" s="120" t="s">
        <v>142</v>
      </c>
      <c r="F345" s="85">
        <v>0</v>
      </c>
    </row>
    <row r="346" spans="2:6" s="1" customFormat="1" ht="15" customHeight="1" x14ac:dyDescent="0.3">
      <c r="B346" s="180"/>
      <c r="C346" s="185"/>
      <c r="D346" s="213"/>
      <c r="E346" s="120" t="s">
        <v>143</v>
      </c>
      <c r="F346" s="85">
        <v>0</v>
      </c>
    </row>
    <row r="347" spans="2:6" s="1" customFormat="1" ht="15" customHeight="1" x14ac:dyDescent="0.3">
      <c r="B347" s="180"/>
      <c r="C347" s="185"/>
      <c r="D347" s="214"/>
      <c r="E347" s="120" t="s">
        <v>144</v>
      </c>
      <c r="F347" s="85">
        <v>0</v>
      </c>
    </row>
    <row r="348" spans="2:6" s="1" customFormat="1" ht="15" customHeight="1" x14ac:dyDescent="0.3">
      <c r="B348" s="180"/>
      <c r="C348" s="185"/>
      <c r="D348" s="117">
        <v>20607</v>
      </c>
      <c r="E348" s="120" t="s">
        <v>142</v>
      </c>
      <c r="F348" s="85">
        <v>7</v>
      </c>
    </row>
    <row r="349" spans="2:6" s="1" customFormat="1" ht="15" customHeight="1" x14ac:dyDescent="0.3">
      <c r="B349" s="180"/>
      <c r="C349" s="185"/>
      <c r="D349" s="118"/>
      <c r="E349" s="120" t="s">
        <v>143</v>
      </c>
      <c r="F349" s="85">
        <v>13</v>
      </c>
    </row>
    <row r="350" spans="2:6" s="1" customFormat="1" ht="15" customHeight="1" x14ac:dyDescent="0.3">
      <c r="B350" s="180"/>
      <c r="C350" s="185"/>
      <c r="D350" s="119"/>
      <c r="E350" s="120" t="s">
        <v>144</v>
      </c>
      <c r="F350" s="85">
        <v>0</v>
      </c>
    </row>
    <row r="351" spans="2:6" s="1" customFormat="1" ht="15" customHeight="1" x14ac:dyDescent="0.3">
      <c r="B351" s="180"/>
      <c r="C351" s="185"/>
      <c r="D351" s="117" t="s">
        <v>91</v>
      </c>
      <c r="E351" s="120" t="s">
        <v>142</v>
      </c>
      <c r="F351" s="85">
        <v>0</v>
      </c>
    </row>
    <row r="352" spans="2:6" s="1" customFormat="1" ht="15" customHeight="1" x14ac:dyDescent="0.3">
      <c r="B352" s="180"/>
      <c r="C352" s="185"/>
      <c r="D352" s="118"/>
      <c r="E352" s="120" t="s">
        <v>143</v>
      </c>
      <c r="F352" s="85">
        <v>0</v>
      </c>
    </row>
    <row r="353" spans="2:6" s="1" customFormat="1" ht="15" customHeight="1" x14ac:dyDescent="0.3">
      <c r="B353" s="180"/>
      <c r="C353" s="185"/>
      <c r="D353" s="119"/>
      <c r="E353" s="120" t="s">
        <v>144</v>
      </c>
      <c r="F353" s="85">
        <v>0</v>
      </c>
    </row>
    <row r="354" spans="2:6" s="1" customFormat="1" ht="15.6" x14ac:dyDescent="0.3">
      <c r="B354" s="180"/>
      <c r="C354" s="185"/>
      <c r="D354" s="212">
        <v>20613</v>
      </c>
      <c r="E354" s="120" t="s">
        <v>142</v>
      </c>
      <c r="F354" s="85">
        <v>5</v>
      </c>
    </row>
    <row r="355" spans="2:6" s="1" customFormat="1" ht="15.6" x14ac:dyDescent="0.3">
      <c r="B355" s="180"/>
      <c r="C355" s="185"/>
      <c r="D355" s="213"/>
      <c r="E355" s="120" t="s">
        <v>143</v>
      </c>
      <c r="F355" s="85">
        <v>22</v>
      </c>
    </row>
    <row r="356" spans="2:6" s="1" customFormat="1" ht="15.6" x14ac:dyDescent="0.3">
      <c r="B356" s="180"/>
      <c r="C356" s="185"/>
      <c r="D356" s="214"/>
      <c r="E356" s="120" t="s">
        <v>144</v>
      </c>
      <c r="F356" s="85">
        <v>0</v>
      </c>
    </row>
    <row r="357" spans="2:6" s="1" customFormat="1" ht="15.6" x14ac:dyDescent="0.3">
      <c r="B357" s="180"/>
      <c r="C357" s="185"/>
      <c r="D357" s="212" t="s">
        <v>92</v>
      </c>
      <c r="E357" s="120" t="s">
        <v>142</v>
      </c>
      <c r="F357" s="85">
        <v>0</v>
      </c>
    </row>
    <row r="358" spans="2:6" s="1" customFormat="1" ht="15.6" x14ac:dyDescent="0.3">
      <c r="B358" s="180"/>
      <c r="C358" s="185"/>
      <c r="D358" s="213"/>
      <c r="E358" s="120" t="s">
        <v>143</v>
      </c>
      <c r="F358" s="85">
        <v>0</v>
      </c>
    </row>
    <row r="359" spans="2:6" s="1" customFormat="1" ht="15.6" x14ac:dyDescent="0.3">
      <c r="B359" s="180"/>
      <c r="C359" s="185"/>
      <c r="D359" s="214"/>
      <c r="E359" s="120" t="s">
        <v>144</v>
      </c>
      <c r="F359" s="85">
        <v>0</v>
      </c>
    </row>
    <row r="360" spans="2:6" s="1" customFormat="1" ht="15.6" x14ac:dyDescent="0.3">
      <c r="B360" s="180"/>
      <c r="C360" s="185"/>
      <c r="D360" s="212">
        <v>20744</v>
      </c>
      <c r="E360" s="120" t="s">
        <v>142</v>
      </c>
      <c r="F360" s="85">
        <v>0</v>
      </c>
    </row>
    <row r="361" spans="2:6" s="1" customFormat="1" ht="15.6" x14ac:dyDescent="0.3">
      <c r="B361" s="180"/>
      <c r="C361" s="185"/>
      <c r="D361" s="213"/>
      <c r="E361" s="120" t="s">
        <v>143</v>
      </c>
      <c r="F361" s="85">
        <v>0</v>
      </c>
    </row>
    <row r="362" spans="2:6" s="1" customFormat="1" ht="15.6" x14ac:dyDescent="0.3">
      <c r="B362" s="180"/>
      <c r="C362" s="185"/>
      <c r="D362" s="214"/>
      <c r="E362" s="120" t="s">
        <v>144</v>
      </c>
      <c r="F362" s="85">
        <v>0</v>
      </c>
    </row>
    <row r="363" spans="2:6" s="1" customFormat="1" ht="15.6" x14ac:dyDescent="0.3">
      <c r="B363" s="180"/>
      <c r="C363" s="185"/>
      <c r="D363" s="212" t="s">
        <v>95</v>
      </c>
      <c r="E363" s="120" t="s">
        <v>142</v>
      </c>
      <c r="F363" s="85">
        <v>8</v>
      </c>
    </row>
    <row r="364" spans="2:6" s="1" customFormat="1" ht="15.6" x14ac:dyDescent="0.3">
      <c r="B364" s="180"/>
      <c r="C364" s="185"/>
      <c r="D364" s="213"/>
      <c r="E364" s="120" t="s">
        <v>143</v>
      </c>
      <c r="F364" s="85">
        <v>0</v>
      </c>
    </row>
    <row r="365" spans="2:6" s="1" customFormat="1" ht="15.6" x14ac:dyDescent="0.3">
      <c r="B365" s="180"/>
      <c r="C365" s="185"/>
      <c r="D365" s="214"/>
      <c r="E365" s="120" t="s">
        <v>144</v>
      </c>
      <c r="F365" s="85">
        <v>0</v>
      </c>
    </row>
    <row r="366" spans="2:6" s="1" customFormat="1" ht="15.6" x14ac:dyDescent="0.3">
      <c r="B366" s="180"/>
      <c r="C366" s="184" t="s">
        <v>96</v>
      </c>
      <c r="D366" s="212" t="s">
        <v>97</v>
      </c>
      <c r="E366" s="120" t="s">
        <v>142</v>
      </c>
      <c r="F366" s="85">
        <v>0</v>
      </c>
    </row>
    <row r="367" spans="2:6" s="1" customFormat="1" ht="15.6" x14ac:dyDescent="0.3">
      <c r="B367" s="180"/>
      <c r="C367" s="185"/>
      <c r="D367" s="213"/>
      <c r="E367" s="120" t="s">
        <v>143</v>
      </c>
      <c r="F367" s="85">
        <v>2</v>
      </c>
    </row>
    <row r="368" spans="2:6" s="1" customFormat="1" ht="15.6" x14ac:dyDescent="0.3">
      <c r="B368" s="180"/>
      <c r="C368" s="185"/>
      <c r="D368" s="214"/>
      <c r="E368" s="120" t="s">
        <v>144</v>
      </c>
      <c r="F368" s="85">
        <v>0</v>
      </c>
    </row>
    <row r="369" spans="2:6" s="1" customFormat="1" ht="15.6" x14ac:dyDescent="0.3">
      <c r="B369" s="180"/>
      <c r="C369" s="185"/>
      <c r="D369" s="212" t="s">
        <v>98</v>
      </c>
      <c r="E369" s="120" t="s">
        <v>142</v>
      </c>
      <c r="F369" s="85">
        <v>2</v>
      </c>
    </row>
    <row r="370" spans="2:6" s="1" customFormat="1" ht="15.6" x14ac:dyDescent="0.3">
      <c r="B370" s="180"/>
      <c r="C370" s="185"/>
      <c r="D370" s="213"/>
      <c r="E370" s="120" t="s">
        <v>143</v>
      </c>
      <c r="F370" s="85">
        <v>6</v>
      </c>
    </row>
    <row r="371" spans="2:6" s="1" customFormat="1" ht="15.6" x14ac:dyDescent="0.3">
      <c r="B371" s="180"/>
      <c r="C371" s="185"/>
      <c r="D371" s="214"/>
      <c r="E371" s="120" t="s">
        <v>144</v>
      </c>
      <c r="F371" s="85">
        <v>0</v>
      </c>
    </row>
    <row r="372" spans="2:6" s="1" customFormat="1" ht="15.6" x14ac:dyDescent="0.3">
      <c r="B372" s="180"/>
      <c r="C372" s="185"/>
      <c r="D372" s="212" t="s">
        <v>99</v>
      </c>
      <c r="E372" s="120" t="s">
        <v>142</v>
      </c>
      <c r="F372" s="85">
        <v>1</v>
      </c>
    </row>
    <row r="373" spans="2:6" s="1" customFormat="1" ht="15.6" x14ac:dyDescent="0.3">
      <c r="B373" s="180"/>
      <c r="C373" s="185"/>
      <c r="D373" s="213"/>
      <c r="E373" s="120" t="s">
        <v>143</v>
      </c>
      <c r="F373" s="85">
        <v>3</v>
      </c>
    </row>
    <row r="374" spans="2:6" s="1" customFormat="1" ht="15.6" x14ac:dyDescent="0.3">
      <c r="B374" s="180"/>
      <c r="C374" s="185"/>
      <c r="D374" s="214"/>
      <c r="E374" s="120" t="s">
        <v>144</v>
      </c>
      <c r="F374" s="85">
        <v>0</v>
      </c>
    </row>
    <row r="375" spans="2:6" s="1" customFormat="1" ht="15.6" x14ac:dyDescent="0.3">
      <c r="B375" s="180"/>
      <c r="C375" s="185"/>
      <c r="D375" s="212" t="s">
        <v>100</v>
      </c>
      <c r="E375" s="120" t="s">
        <v>142</v>
      </c>
      <c r="F375" s="85">
        <v>7</v>
      </c>
    </row>
    <row r="376" spans="2:6" s="1" customFormat="1" ht="15.6" x14ac:dyDescent="0.3">
      <c r="B376" s="180"/>
      <c r="C376" s="185"/>
      <c r="D376" s="213"/>
      <c r="E376" s="120" t="s">
        <v>143</v>
      </c>
      <c r="F376" s="85">
        <v>28</v>
      </c>
    </row>
    <row r="377" spans="2:6" s="1" customFormat="1" ht="15.6" x14ac:dyDescent="0.3">
      <c r="B377" s="180"/>
      <c r="C377" s="185"/>
      <c r="D377" s="214"/>
      <c r="E377" s="120" t="s">
        <v>144</v>
      </c>
      <c r="F377" s="85">
        <v>0</v>
      </c>
    </row>
    <row r="378" spans="2:6" s="1" customFormat="1" ht="15.6" x14ac:dyDescent="0.3">
      <c r="B378" s="180"/>
      <c r="C378" s="185"/>
      <c r="D378" s="212" t="s">
        <v>101</v>
      </c>
      <c r="E378" s="120" t="s">
        <v>142</v>
      </c>
      <c r="F378" s="85">
        <v>5</v>
      </c>
    </row>
    <row r="379" spans="2:6" s="1" customFormat="1" ht="15.6" x14ac:dyDescent="0.3">
      <c r="B379" s="180"/>
      <c r="C379" s="185"/>
      <c r="D379" s="213"/>
      <c r="E379" s="120" t="s">
        <v>143</v>
      </c>
      <c r="F379" s="85">
        <v>5</v>
      </c>
    </row>
    <row r="380" spans="2:6" s="1" customFormat="1" ht="15.6" x14ac:dyDescent="0.3">
      <c r="B380" s="180"/>
      <c r="C380" s="185"/>
      <c r="D380" s="214"/>
      <c r="E380" s="120" t="s">
        <v>144</v>
      </c>
      <c r="F380" s="85">
        <v>0</v>
      </c>
    </row>
    <row r="381" spans="2:6" s="1" customFormat="1" ht="15.6" x14ac:dyDescent="0.3">
      <c r="B381" s="180"/>
      <c r="C381" s="185"/>
      <c r="D381" s="212" t="s">
        <v>102</v>
      </c>
      <c r="E381" s="120" t="s">
        <v>142</v>
      </c>
      <c r="F381" s="85">
        <v>1</v>
      </c>
    </row>
    <row r="382" spans="2:6" s="1" customFormat="1" ht="15.6" x14ac:dyDescent="0.3">
      <c r="B382" s="180"/>
      <c r="C382" s="185"/>
      <c r="D382" s="213"/>
      <c r="E382" s="120" t="s">
        <v>143</v>
      </c>
      <c r="F382" s="85">
        <v>8</v>
      </c>
    </row>
    <row r="383" spans="2:6" s="1" customFormat="1" ht="15.6" x14ac:dyDescent="0.3">
      <c r="B383" s="180"/>
      <c r="C383" s="185"/>
      <c r="D383" s="214"/>
      <c r="E383" s="120" t="s">
        <v>144</v>
      </c>
      <c r="F383" s="85">
        <v>0</v>
      </c>
    </row>
    <row r="384" spans="2:6" s="1" customFormat="1" ht="15.6" x14ac:dyDescent="0.3">
      <c r="B384" s="180"/>
      <c r="C384" s="185"/>
      <c r="D384" s="212" t="s">
        <v>103</v>
      </c>
      <c r="E384" s="120" t="s">
        <v>142</v>
      </c>
      <c r="F384" s="85">
        <v>1</v>
      </c>
    </row>
    <row r="385" spans="2:6" s="1" customFormat="1" ht="15.6" x14ac:dyDescent="0.3">
      <c r="B385" s="180"/>
      <c r="C385" s="185"/>
      <c r="D385" s="213"/>
      <c r="E385" s="120" t="s">
        <v>143</v>
      </c>
      <c r="F385" s="85">
        <v>3</v>
      </c>
    </row>
    <row r="386" spans="2:6" s="1" customFormat="1" ht="15.6" x14ac:dyDescent="0.3">
      <c r="B386" s="180"/>
      <c r="C386" s="185"/>
      <c r="D386" s="214"/>
      <c r="E386" s="120" t="s">
        <v>144</v>
      </c>
      <c r="F386" s="85">
        <v>0</v>
      </c>
    </row>
    <row r="387" spans="2:6" s="1" customFormat="1" ht="15.6" x14ac:dyDescent="0.3">
      <c r="B387" s="180"/>
      <c r="C387" s="185"/>
      <c r="D387" s="212" t="s">
        <v>104</v>
      </c>
      <c r="E387" s="120" t="s">
        <v>142</v>
      </c>
      <c r="F387" s="85">
        <v>0</v>
      </c>
    </row>
    <row r="388" spans="2:6" s="1" customFormat="1" ht="15.6" x14ac:dyDescent="0.3">
      <c r="B388" s="180"/>
      <c r="C388" s="185"/>
      <c r="D388" s="213"/>
      <c r="E388" s="120" t="s">
        <v>143</v>
      </c>
      <c r="F388" s="85">
        <v>3</v>
      </c>
    </row>
    <row r="389" spans="2:6" s="1" customFormat="1" ht="15.6" x14ac:dyDescent="0.3">
      <c r="B389" s="180"/>
      <c r="C389" s="185"/>
      <c r="D389" s="214"/>
      <c r="E389" s="120" t="s">
        <v>144</v>
      </c>
      <c r="F389" s="85">
        <v>0</v>
      </c>
    </row>
    <row r="390" spans="2:6" s="1" customFormat="1" ht="15.6" x14ac:dyDescent="0.3">
      <c r="B390" s="180"/>
      <c r="C390" s="185"/>
      <c r="D390" s="215" t="s">
        <v>105</v>
      </c>
      <c r="E390" s="120" t="s">
        <v>142</v>
      </c>
      <c r="F390" s="85">
        <v>1</v>
      </c>
    </row>
    <row r="391" spans="2:6" s="1" customFormat="1" ht="15.6" x14ac:dyDescent="0.3">
      <c r="B391" s="180"/>
      <c r="C391" s="185"/>
      <c r="D391" s="216"/>
      <c r="E391" s="120" t="s">
        <v>143</v>
      </c>
      <c r="F391" s="85">
        <v>2</v>
      </c>
    </row>
    <row r="392" spans="2:6" s="1" customFormat="1" ht="15.6" x14ac:dyDescent="0.3">
      <c r="B392" s="180"/>
      <c r="C392" s="185"/>
      <c r="D392" s="217"/>
      <c r="E392" s="120" t="s">
        <v>144</v>
      </c>
      <c r="F392" s="85">
        <v>0</v>
      </c>
    </row>
    <row r="393" spans="2:6" s="1" customFormat="1" ht="15.6" x14ac:dyDescent="0.3">
      <c r="B393" s="180"/>
      <c r="C393" s="185"/>
      <c r="D393" s="212" t="s">
        <v>106</v>
      </c>
      <c r="E393" s="120" t="s">
        <v>142</v>
      </c>
      <c r="F393" s="85">
        <v>0</v>
      </c>
    </row>
    <row r="394" spans="2:6" s="1" customFormat="1" ht="15.6" x14ac:dyDescent="0.3">
      <c r="B394" s="180"/>
      <c r="C394" s="185"/>
      <c r="D394" s="213"/>
      <c r="E394" s="120" t="s">
        <v>143</v>
      </c>
      <c r="F394" s="85">
        <v>0</v>
      </c>
    </row>
    <row r="395" spans="2:6" s="1" customFormat="1" ht="15.6" x14ac:dyDescent="0.3">
      <c r="B395" s="180"/>
      <c r="C395" s="185"/>
      <c r="D395" s="214"/>
      <c r="E395" s="120" t="s">
        <v>144</v>
      </c>
      <c r="F395" s="85">
        <v>0</v>
      </c>
    </row>
    <row r="396" spans="2:6" s="1" customFormat="1" ht="15.6" x14ac:dyDescent="0.3">
      <c r="B396" s="180"/>
      <c r="C396" s="185"/>
      <c r="D396" s="212" t="s">
        <v>107</v>
      </c>
      <c r="E396" s="120" t="s">
        <v>142</v>
      </c>
      <c r="F396" s="85">
        <v>0</v>
      </c>
    </row>
    <row r="397" spans="2:6" s="1" customFormat="1" ht="15.6" x14ac:dyDescent="0.3">
      <c r="B397" s="180"/>
      <c r="C397" s="185"/>
      <c r="D397" s="213"/>
      <c r="E397" s="120" t="s">
        <v>143</v>
      </c>
      <c r="F397" s="85">
        <v>1</v>
      </c>
    </row>
    <row r="398" spans="2:6" s="1" customFormat="1" ht="15.6" x14ac:dyDescent="0.3">
      <c r="B398" s="180"/>
      <c r="C398" s="185"/>
      <c r="D398" s="214"/>
      <c r="E398" s="120" t="s">
        <v>144</v>
      </c>
      <c r="F398" s="85">
        <v>0</v>
      </c>
    </row>
    <row r="399" spans="2:6" s="1" customFormat="1" ht="16.5" customHeight="1" x14ac:dyDescent="0.3">
      <c r="B399" s="180"/>
      <c r="C399" s="185"/>
      <c r="D399" s="212" t="s">
        <v>108</v>
      </c>
      <c r="E399" s="120" t="s">
        <v>142</v>
      </c>
      <c r="F399" s="85">
        <v>0</v>
      </c>
    </row>
    <row r="400" spans="2:6" s="1" customFormat="1" ht="16.5" customHeight="1" x14ac:dyDescent="0.3">
      <c r="B400" s="180"/>
      <c r="C400" s="185"/>
      <c r="D400" s="213"/>
      <c r="E400" s="120" t="s">
        <v>143</v>
      </c>
      <c r="F400" s="85">
        <v>1</v>
      </c>
    </row>
    <row r="401" spans="2:6" s="1" customFormat="1" ht="16.5" customHeight="1" x14ac:dyDescent="0.3">
      <c r="B401" s="180"/>
      <c r="C401" s="185"/>
      <c r="D401" s="214"/>
      <c r="E401" s="120" t="s">
        <v>144</v>
      </c>
      <c r="F401" s="85">
        <v>0</v>
      </c>
    </row>
    <row r="402" spans="2:6" s="1" customFormat="1" ht="15.6" x14ac:dyDescent="0.3">
      <c r="B402" s="180"/>
      <c r="C402" s="185"/>
      <c r="D402" s="212" t="s">
        <v>109</v>
      </c>
      <c r="E402" s="120" t="s">
        <v>142</v>
      </c>
      <c r="F402" s="85">
        <v>1</v>
      </c>
    </row>
    <row r="403" spans="2:6" s="1" customFormat="1" ht="15.6" x14ac:dyDescent="0.3">
      <c r="B403" s="180"/>
      <c r="C403" s="185"/>
      <c r="D403" s="213"/>
      <c r="E403" s="120" t="s">
        <v>143</v>
      </c>
      <c r="F403" s="85">
        <v>37</v>
      </c>
    </row>
    <row r="404" spans="2:6" s="1" customFormat="1" ht="15.6" x14ac:dyDescent="0.3">
      <c r="B404" s="180"/>
      <c r="C404" s="185"/>
      <c r="D404" s="214"/>
      <c r="E404" s="120" t="s">
        <v>144</v>
      </c>
      <c r="F404" s="85">
        <v>0</v>
      </c>
    </row>
    <row r="405" spans="2:6" s="1" customFormat="1" ht="15.6" x14ac:dyDescent="0.3">
      <c r="B405" s="180"/>
      <c r="C405" s="185"/>
      <c r="D405" s="212" t="s">
        <v>110</v>
      </c>
      <c r="E405" s="120" t="s">
        <v>142</v>
      </c>
      <c r="F405" s="85">
        <v>0</v>
      </c>
    </row>
    <row r="406" spans="2:6" s="1" customFormat="1" ht="15.6" x14ac:dyDescent="0.3">
      <c r="B406" s="180"/>
      <c r="C406" s="185"/>
      <c r="D406" s="213"/>
      <c r="E406" s="120" t="s">
        <v>143</v>
      </c>
      <c r="F406" s="85">
        <v>1</v>
      </c>
    </row>
    <row r="407" spans="2:6" s="1" customFormat="1" ht="15.6" x14ac:dyDescent="0.3">
      <c r="B407" s="180"/>
      <c r="C407" s="185"/>
      <c r="D407" s="214"/>
      <c r="E407" s="120" t="s">
        <v>144</v>
      </c>
      <c r="F407" s="85">
        <v>0</v>
      </c>
    </row>
    <row r="408" spans="2:6" s="1" customFormat="1" ht="15.6" x14ac:dyDescent="0.3">
      <c r="B408" s="180"/>
      <c r="C408" s="185"/>
      <c r="D408" s="212" t="s">
        <v>111</v>
      </c>
      <c r="E408" s="120" t="s">
        <v>142</v>
      </c>
      <c r="F408" s="85">
        <v>3</v>
      </c>
    </row>
    <row r="409" spans="2:6" s="1" customFormat="1" ht="15.6" x14ac:dyDescent="0.3">
      <c r="B409" s="180"/>
      <c r="C409" s="185"/>
      <c r="D409" s="213"/>
      <c r="E409" s="120" t="s">
        <v>143</v>
      </c>
      <c r="F409" s="85">
        <v>22</v>
      </c>
    </row>
    <row r="410" spans="2:6" s="1" customFormat="1" ht="15.6" x14ac:dyDescent="0.3">
      <c r="B410" s="180"/>
      <c r="C410" s="185"/>
      <c r="D410" s="214"/>
      <c r="E410" s="120" t="s">
        <v>144</v>
      </c>
      <c r="F410" s="85">
        <v>0</v>
      </c>
    </row>
    <row r="411" spans="2:6" s="1" customFormat="1" ht="15.6" x14ac:dyDescent="0.3">
      <c r="B411" s="180"/>
      <c r="C411" s="185"/>
      <c r="D411" s="215" t="s">
        <v>112</v>
      </c>
      <c r="E411" s="120" t="s">
        <v>142</v>
      </c>
      <c r="F411" s="85">
        <v>4</v>
      </c>
    </row>
    <row r="412" spans="2:6" s="1" customFormat="1" ht="15.6" x14ac:dyDescent="0.3">
      <c r="B412" s="180"/>
      <c r="C412" s="185"/>
      <c r="D412" s="216"/>
      <c r="E412" s="120" t="s">
        <v>143</v>
      </c>
      <c r="F412" s="85">
        <v>26</v>
      </c>
    </row>
    <row r="413" spans="2:6" s="1" customFormat="1" ht="15.6" x14ac:dyDescent="0.3">
      <c r="B413" s="180"/>
      <c r="C413" s="185"/>
      <c r="D413" s="217"/>
      <c r="E413" s="120" t="s">
        <v>144</v>
      </c>
      <c r="F413" s="85">
        <v>0</v>
      </c>
    </row>
    <row r="414" spans="2:6" s="1" customFormat="1" ht="15.6" x14ac:dyDescent="0.3">
      <c r="B414" s="180"/>
      <c r="C414" s="185"/>
      <c r="D414" s="212" t="s">
        <v>113</v>
      </c>
      <c r="E414" s="120" t="s">
        <v>142</v>
      </c>
      <c r="F414" s="85">
        <v>55</v>
      </c>
    </row>
    <row r="415" spans="2:6" s="1" customFormat="1" ht="15.6" x14ac:dyDescent="0.3">
      <c r="B415" s="180"/>
      <c r="C415" s="185"/>
      <c r="D415" s="213"/>
      <c r="E415" s="120" t="s">
        <v>143</v>
      </c>
      <c r="F415" s="85">
        <v>194</v>
      </c>
    </row>
    <row r="416" spans="2:6" s="1" customFormat="1" ht="15.6" x14ac:dyDescent="0.3">
      <c r="B416" s="180"/>
      <c r="C416" s="185"/>
      <c r="D416" s="214"/>
      <c r="E416" s="120" t="s">
        <v>144</v>
      </c>
      <c r="F416" s="85">
        <v>1</v>
      </c>
    </row>
    <row r="417" spans="2:6" s="1" customFormat="1" ht="15.6" x14ac:dyDescent="0.3">
      <c r="B417" s="180"/>
      <c r="C417" s="185"/>
      <c r="D417" s="212" t="s">
        <v>114</v>
      </c>
      <c r="E417" s="120" t="s">
        <v>142</v>
      </c>
      <c r="F417" s="85">
        <v>0</v>
      </c>
    </row>
    <row r="418" spans="2:6" s="1" customFormat="1" ht="15.6" x14ac:dyDescent="0.3">
      <c r="B418" s="180"/>
      <c r="C418" s="185"/>
      <c r="D418" s="213"/>
      <c r="E418" s="120" t="s">
        <v>143</v>
      </c>
      <c r="F418" s="85">
        <v>0</v>
      </c>
    </row>
    <row r="419" spans="2:6" s="1" customFormat="1" ht="15.6" x14ac:dyDescent="0.3">
      <c r="B419" s="180"/>
      <c r="C419" s="185"/>
      <c r="D419" s="214"/>
      <c r="E419" s="120" t="s">
        <v>144</v>
      </c>
      <c r="F419" s="85">
        <v>0</v>
      </c>
    </row>
    <row r="420" spans="2:6" s="1" customFormat="1" ht="15.6" x14ac:dyDescent="0.3">
      <c r="B420" s="180"/>
      <c r="C420" s="185"/>
      <c r="D420" s="212">
        <v>20659</v>
      </c>
      <c r="E420" s="120" t="s">
        <v>142</v>
      </c>
      <c r="F420" s="85">
        <v>18</v>
      </c>
    </row>
    <row r="421" spans="2:6" s="1" customFormat="1" ht="15.6" x14ac:dyDescent="0.3">
      <c r="B421" s="180"/>
      <c r="C421" s="185"/>
      <c r="D421" s="213"/>
      <c r="E421" s="120" t="s">
        <v>143</v>
      </c>
      <c r="F421" s="85">
        <v>61</v>
      </c>
    </row>
    <row r="422" spans="2:6" s="1" customFormat="1" ht="15.6" x14ac:dyDescent="0.3">
      <c r="B422" s="180"/>
      <c r="C422" s="185"/>
      <c r="D422" s="214"/>
      <c r="E422" s="120" t="s">
        <v>144</v>
      </c>
      <c r="F422" s="85">
        <v>0</v>
      </c>
    </row>
    <row r="423" spans="2:6" s="1" customFormat="1" ht="15.6" x14ac:dyDescent="0.3">
      <c r="B423" s="180"/>
      <c r="C423" s="185"/>
      <c r="D423" s="212" t="s">
        <v>115</v>
      </c>
      <c r="E423" s="120" t="s">
        <v>142</v>
      </c>
      <c r="F423" s="85">
        <v>0</v>
      </c>
    </row>
    <row r="424" spans="2:6" s="1" customFormat="1" ht="15.6" x14ac:dyDescent="0.3">
      <c r="B424" s="180"/>
      <c r="C424" s="185"/>
      <c r="D424" s="213"/>
      <c r="E424" s="120" t="s">
        <v>143</v>
      </c>
      <c r="F424" s="85">
        <v>0</v>
      </c>
    </row>
    <row r="425" spans="2:6" s="1" customFormat="1" ht="15.6" x14ac:dyDescent="0.3">
      <c r="B425" s="180"/>
      <c r="C425" s="185"/>
      <c r="D425" s="214"/>
      <c r="E425" s="120" t="s">
        <v>144</v>
      </c>
      <c r="F425" s="85">
        <v>0</v>
      </c>
    </row>
    <row r="426" spans="2:6" s="1" customFormat="1" ht="15.6" x14ac:dyDescent="0.3">
      <c r="B426" s="180"/>
      <c r="C426" s="185"/>
      <c r="D426" s="212" t="s">
        <v>116</v>
      </c>
      <c r="E426" s="120" t="s">
        <v>142</v>
      </c>
      <c r="F426" s="85">
        <v>0</v>
      </c>
    </row>
    <row r="427" spans="2:6" s="1" customFormat="1" ht="15.6" x14ac:dyDescent="0.3">
      <c r="B427" s="180"/>
      <c r="C427" s="185"/>
      <c r="D427" s="219"/>
      <c r="E427" s="120" t="s">
        <v>143</v>
      </c>
      <c r="F427" s="85">
        <v>5</v>
      </c>
    </row>
    <row r="428" spans="2:6" s="1" customFormat="1" ht="15.6" x14ac:dyDescent="0.3">
      <c r="B428" s="180"/>
      <c r="C428" s="185"/>
      <c r="D428" s="220"/>
      <c r="E428" s="120" t="s">
        <v>144</v>
      </c>
      <c r="F428" s="85">
        <v>0</v>
      </c>
    </row>
    <row r="429" spans="2:6" s="1" customFormat="1" ht="15.6" x14ac:dyDescent="0.3">
      <c r="B429" s="180"/>
      <c r="C429" s="185"/>
      <c r="D429" s="212" t="s">
        <v>117</v>
      </c>
      <c r="E429" s="120" t="s">
        <v>142</v>
      </c>
      <c r="F429" s="85">
        <v>0</v>
      </c>
    </row>
    <row r="430" spans="2:6" s="1" customFormat="1" ht="15.6" x14ac:dyDescent="0.3">
      <c r="B430" s="180"/>
      <c r="C430" s="185"/>
      <c r="D430" s="213"/>
      <c r="E430" s="120" t="s">
        <v>143</v>
      </c>
      <c r="F430" s="85">
        <v>0</v>
      </c>
    </row>
    <row r="431" spans="2:6" s="1" customFormat="1" ht="15.6" x14ac:dyDescent="0.3">
      <c r="B431" s="180"/>
      <c r="C431" s="185"/>
      <c r="D431" s="214"/>
      <c r="E431" s="120" t="s">
        <v>144</v>
      </c>
      <c r="F431" s="85">
        <v>0</v>
      </c>
    </row>
    <row r="432" spans="2:6" s="1" customFormat="1" ht="15.6" x14ac:dyDescent="0.3">
      <c r="B432" s="180"/>
      <c r="C432" s="185"/>
      <c r="D432" s="212" t="s">
        <v>118</v>
      </c>
      <c r="E432" s="120" t="s">
        <v>142</v>
      </c>
      <c r="F432" s="85">
        <v>0</v>
      </c>
    </row>
    <row r="433" spans="2:6" s="1" customFormat="1" ht="15.6" x14ac:dyDescent="0.3">
      <c r="B433" s="180"/>
      <c r="C433" s="185"/>
      <c r="D433" s="213"/>
      <c r="E433" s="120" t="s">
        <v>143</v>
      </c>
      <c r="F433" s="85">
        <v>0</v>
      </c>
    </row>
    <row r="434" spans="2:6" s="1" customFormat="1" ht="15.6" x14ac:dyDescent="0.3">
      <c r="B434" s="180"/>
      <c r="C434" s="185"/>
      <c r="D434" s="214"/>
      <c r="E434" s="120" t="s">
        <v>144</v>
      </c>
      <c r="F434" s="85">
        <v>0</v>
      </c>
    </row>
    <row r="435" spans="2:6" s="1" customFormat="1" ht="15.6" x14ac:dyDescent="0.3">
      <c r="B435" s="180"/>
      <c r="C435" s="185"/>
      <c r="D435" s="212" t="s">
        <v>119</v>
      </c>
      <c r="E435" s="120" t="s">
        <v>142</v>
      </c>
      <c r="F435" s="85">
        <v>0</v>
      </c>
    </row>
    <row r="436" spans="2:6" s="1" customFormat="1" ht="15.6" x14ac:dyDescent="0.3">
      <c r="B436" s="180"/>
      <c r="C436" s="185"/>
      <c r="D436" s="213"/>
      <c r="E436" s="120" t="s">
        <v>143</v>
      </c>
      <c r="F436" s="85">
        <v>7</v>
      </c>
    </row>
    <row r="437" spans="2:6" s="1" customFormat="1" ht="15.6" x14ac:dyDescent="0.3">
      <c r="B437" s="180"/>
      <c r="C437" s="185"/>
      <c r="D437" s="214"/>
      <c r="E437" s="120" t="s">
        <v>144</v>
      </c>
      <c r="F437" s="85">
        <v>0</v>
      </c>
    </row>
    <row r="438" spans="2:6" s="1" customFormat="1" ht="15.6" x14ac:dyDescent="0.3">
      <c r="B438" s="180"/>
      <c r="C438" s="185"/>
      <c r="D438" s="212" t="s">
        <v>120</v>
      </c>
      <c r="E438" s="120" t="s">
        <v>142</v>
      </c>
      <c r="F438" s="85">
        <v>0</v>
      </c>
    </row>
    <row r="439" spans="2:6" s="1" customFormat="1" ht="15.6" x14ac:dyDescent="0.3">
      <c r="B439" s="180"/>
      <c r="C439" s="185"/>
      <c r="D439" s="213"/>
      <c r="E439" s="120" t="s">
        <v>143</v>
      </c>
      <c r="F439" s="85">
        <v>2</v>
      </c>
    </row>
    <row r="440" spans="2:6" s="1" customFormat="1" ht="15.6" x14ac:dyDescent="0.3">
      <c r="B440" s="180"/>
      <c r="C440" s="185"/>
      <c r="D440" s="214"/>
      <c r="E440" s="120" t="s">
        <v>144</v>
      </c>
      <c r="F440" s="85">
        <v>0</v>
      </c>
    </row>
    <row r="441" spans="2:6" s="1" customFormat="1" ht="15.6" x14ac:dyDescent="0.3">
      <c r="B441" s="180"/>
      <c r="C441" s="185"/>
      <c r="D441" s="212" t="s">
        <v>121</v>
      </c>
      <c r="E441" s="120" t="s">
        <v>142</v>
      </c>
      <c r="F441" s="85">
        <v>0</v>
      </c>
    </row>
    <row r="442" spans="2:6" s="1" customFormat="1" ht="15.6" x14ac:dyDescent="0.3">
      <c r="B442" s="180"/>
      <c r="C442" s="185"/>
      <c r="D442" s="213"/>
      <c r="E442" s="120" t="s">
        <v>143</v>
      </c>
      <c r="F442" s="85">
        <v>0</v>
      </c>
    </row>
    <row r="443" spans="2:6" s="1" customFormat="1" ht="15.6" x14ac:dyDescent="0.3">
      <c r="B443" s="180"/>
      <c r="C443" s="185"/>
      <c r="D443" s="214"/>
      <c r="E443" s="120" t="s">
        <v>144</v>
      </c>
      <c r="F443" s="85">
        <v>0</v>
      </c>
    </row>
    <row r="444" spans="2:6" s="1" customFormat="1" ht="15.6" x14ac:dyDescent="0.3">
      <c r="B444" s="180"/>
      <c r="C444" s="185"/>
      <c r="D444" s="212" t="s">
        <v>122</v>
      </c>
      <c r="E444" s="120" t="s">
        <v>142</v>
      </c>
      <c r="F444" s="85">
        <v>0</v>
      </c>
    </row>
    <row r="445" spans="2:6" s="1" customFormat="1" ht="15.6" x14ac:dyDescent="0.3">
      <c r="B445" s="180"/>
      <c r="C445" s="185"/>
      <c r="D445" s="213"/>
      <c r="E445" s="120" t="s">
        <v>143</v>
      </c>
      <c r="F445" s="85">
        <v>1</v>
      </c>
    </row>
    <row r="446" spans="2:6" s="1" customFormat="1" ht="15.6" x14ac:dyDescent="0.3">
      <c r="B446" s="180"/>
      <c r="C446" s="185"/>
      <c r="D446" s="214"/>
      <c r="E446" s="120" t="s">
        <v>144</v>
      </c>
      <c r="F446" s="85">
        <v>0</v>
      </c>
    </row>
    <row r="447" spans="2:6" s="1" customFormat="1" ht="15.6" x14ac:dyDescent="0.3">
      <c r="B447" s="180"/>
      <c r="C447" s="185"/>
      <c r="D447" s="212" t="s">
        <v>123</v>
      </c>
      <c r="E447" s="120" t="s">
        <v>142</v>
      </c>
      <c r="F447" s="85">
        <v>0</v>
      </c>
    </row>
    <row r="448" spans="2:6" s="1" customFormat="1" ht="15.6" x14ac:dyDescent="0.3">
      <c r="B448" s="180"/>
      <c r="C448" s="185"/>
      <c r="D448" s="213"/>
      <c r="E448" s="120" t="s">
        <v>143</v>
      </c>
      <c r="F448" s="85">
        <v>0</v>
      </c>
    </row>
    <row r="449" spans="2:6" s="1" customFormat="1" ht="15.6" x14ac:dyDescent="0.3">
      <c r="B449" s="180"/>
      <c r="C449" s="185"/>
      <c r="D449" s="214"/>
      <c r="E449" s="120" t="s">
        <v>144</v>
      </c>
      <c r="F449" s="85">
        <v>0</v>
      </c>
    </row>
    <row r="450" spans="2:6" s="1" customFormat="1" ht="15.6" x14ac:dyDescent="0.3">
      <c r="B450" s="180"/>
      <c r="C450" s="185"/>
      <c r="D450" s="212">
        <v>20692</v>
      </c>
      <c r="E450" s="120" t="s">
        <v>142</v>
      </c>
      <c r="F450" s="85">
        <v>0</v>
      </c>
    </row>
    <row r="451" spans="2:6" s="1" customFormat="1" ht="15.6" x14ac:dyDescent="0.3">
      <c r="B451" s="180"/>
      <c r="C451" s="185"/>
      <c r="D451" s="213"/>
      <c r="E451" s="120" t="s">
        <v>143</v>
      </c>
      <c r="F451" s="85">
        <v>4</v>
      </c>
    </row>
    <row r="452" spans="2:6" s="1" customFormat="1" ht="16.2" thickBot="1" x14ac:dyDescent="0.35">
      <c r="B452" s="180"/>
      <c r="C452" s="186"/>
      <c r="D452" s="218"/>
      <c r="E452" s="120" t="s">
        <v>144</v>
      </c>
      <c r="F452" s="87">
        <v>0</v>
      </c>
    </row>
    <row r="453" spans="2:6" s="1" customFormat="1" ht="16.2" thickBot="1" x14ac:dyDescent="0.35">
      <c r="B453" s="70" t="s">
        <v>6</v>
      </c>
      <c r="C453" s="88" t="s">
        <v>7</v>
      </c>
      <c r="D453" s="88" t="s">
        <v>7</v>
      </c>
      <c r="E453" s="89"/>
      <c r="F453" s="89">
        <f>SUM(F231:F452)</f>
        <v>1437</v>
      </c>
    </row>
    <row r="454" spans="2:6" s="1" customFormat="1" ht="16.2" thickBot="1" x14ac:dyDescent="0.35">
      <c r="B454" s="71"/>
      <c r="C454" s="72"/>
      <c r="D454" s="72"/>
      <c r="E454" s="73"/>
      <c r="F454" s="73"/>
    </row>
    <row r="455" spans="2:6" ht="75.75" customHeight="1" thickBot="1" x14ac:dyDescent="0.35">
      <c r="B455" s="30" t="s">
        <v>11</v>
      </c>
      <c r="C455" s="30" t="s">
        <v>0</v>
      </c>
      <c r="D455" s="30" t="s">
        <v>9</v>
      </c>
      <c r="E455" s="30" t="s">
        <v>30</v>
      </c>
      <c r="F455" s="39" t="s">
        <v>31</v>
      </c>
    </row>
    <row r="456" spans="2:6" s="1" customFormat="1" ht="15.75" customHeight="1" x14ac:dyDescent="0.3">
      <c r="B456" s="179" t="s">
        <v>10</v>
      </c>
      <c r="C456" s="181" t="s">
        <v>51</v>
      </c>
      <c r="D456" s="117" t="s">
        <v>52</v>
      </c>
      <c r="E456" s="120" t="s">
        <v>142</v>
      </c>
      <c r="F456" s="85">
        <v>0</v>
      </c>
    </row>
    <row r="457" spans="2:6" s="1" customFormat="1" ht="15.75" customHeight="1" x14ac:dyDescent="0.3">
      <c r="B457" s="180"/>
      <c r="C457" s="182"/>
      <c r="D457" s="118"/>
      <c r="E457" s="120" t="s">
        <v>143</v>
      </c>
      <c r="F457" s="85">
        <v>0</v>
      </c>
    </row>
    <row r="458" spans="2:6" s="1" customFormat="1" ht="15.75" customHeight="1" x14ac:dyDescent="0.3">
      <c r="B458" s="180"/>
      <c r="C458" s="182"/>
      <c r="D458" s="119"/>
      <c r="E458" s="120" t="s">
        <v>144</v>
      </c>
      <c r="F458" s="85">
        <v>0</v>
      </c>
    </row>
    <row r="459" spans="2:6" s="1" customFormat="1" ht="15.6" x14ac:dyDescent="0.3">
      <c r="B459" s="180"/>
      <c r="C459" s="182"/>
      <c r="D459" s="117" t="s">
        <v>53</v>
      </c>
      <c r="E459" s="120" t="s">
        <v>142</v>
      </c>
      <c r="F459" s="85">
        <v>0</v>
      </c>
    </row>
    <row r="460" spans="2:6" s="1" customFormat="1" ht="15.6" x14ac:dyDescent="0.3">
      <c r="B460" s="180"/>
      <c r="C460" s="182"/>
      <c r="D460" s="118"/>
      <c r="E460" s="120" t="s">
        <v>143</v>
      </c>
      <c r="F460" s="85">
        <v>0</v>
      </c>
    </row>
    <row r="461" spans="2:6" s="1" customFormat="1" ht="15.6" x14ac:dyDescent="0.3">
      <c r="B461" s="180"/>
      <c r="C461" s="182"/>
      <c r="D461" s="119"/>
      <c r="E461" s="120" t="s">
        <v>144</v>
      </c>
      <c r="F461" s="85">
        <v>0</v>
      </c>
    </row>
    <row r="462" spans="2:6" s="1" customFormat="1" ht="15.6" x14ac:dyDescent="0.3">
      <c r="B462" s="180"/>
      <c r="C462" s="182"/>
      <c r="D462" s="117" t="s">
        <v>54</v>
      </c>
      <c r="E462" s="120" t="s">
        <v>142</v>
      </c>
      <c r="F462" s="85">
        <v>0</v>
      </c>
    </row>
    <row r="463" spans="2:6" s="1" customFormat="1" ht="15.6" x14ac:dyDescent="0.3">
      <c r="B463" s="180"/>
      <c r="C463" s="182"/>
      <c r="D463" s="118"/>
      <c r="E463" s="120" t="s">
        <v>143</v>
      </c>
      <c r="F463" s="85">
        <v>0</v>
      </c>
    </row>
    <row r="464" spans="2:6" s="1" customFormat="1" ht="15.6" x14ac:dyDescent="0.3">
      <c r="B464" s="180"/>
      <c r="C464" s="182"/>
      <c r="D464" s="119"/>
      <c r="E464" s="120" t="s">
        <v>144</v>
      </c>
      <c r="F464" s="85">
        <v>0</v>
      </c>
    </row>
    <row r="465" spans="2:6" s="1" customFormat="1" ht="15.6" x14ac:dyDescent="0.3">
      <c r="B465" s="180"/>
      <c r="C465" s="182"/>
      <c r="D465" s="117" t="s">
        <v>55</v>
      </c>
      <c r="E465" s="120" t="s">
        <v>142</v>
      </c>
      <c r="F465" s="85">
        <v>1</v>
      </c>
    </row>
    <row r="466" spans="2:6" s="1" customFormat="1" ht="15.6" x14ac:dyDescent="0.3">
      <c r="B466" s="180"/>
      <c r="C466" s="182"/>
      <c r="D466" s="118"/>
      <c r="E466" s="120" t="s">
        <v>143</v>
      </c>
      <c r="F466" s="85">
        <f t="shared" ref="F466:F472" si="0">F458</f>
        <v>0</v>
      </c>
    </row>
    <row r="467" spans="2:6" s="1" customFormat="1" ht="15.6" x14ac:dyDescent="0.3">
      <c r="B467" s="180"/>
      <c r="C467" s="182"/>
      <c r="D467" s="119"/>
      <c r="E467" s="120" t="s">
        <v>144</v>
      </c>
      <c r="F467" s="85">
        <f t="shared" si="0"/>
        <v>0</v>
      </c>
    </row>
    <row r="468" spans="2:6" s="1" customFormat="1" ht="15.6" x14ac:dyDescent="0.3">
      <c r="B468" s="180"/>
      <c r="C468" s="182"/>
      <c r="D468" s="117" t="s">
        <v>56</v>
      </c>
      <c r="E468" s="120" t="s">
        <v>142</v>
      </c>
      <c r="F468" s="85">
        <f t="shared" si="0"/>
        <v>0</v>
      </c>
    </row>
    <row r="469" spans="2:6" s="1" customFormat="1" ht="15.6" x14ac:dyDescent="0.3">
      <c r="B469" s="180"/>
      <c r="C469" s="182"/>
      <c r="D469" s="118"/>
      <c r="E469" s="120" t="s">
        <v>143</v>
      </c>
      <c r="F469" s="85">
        <f t="shared" si="0"/>
        <v>0</v>
      </c>
    </row>
    <row r="470" spans="2:6" s="1" customFormat="1" ht="15.6" x14ac:dyDescent="0.3">
      <c r="B470" s="180"/>
      <c r="C470" s="182"/>
      <c r="D470" s="119"/>
      <c r="E470" s="120" t="s">
        <v>144</v>
      </c>
      <c r="F470" s="85">
        <f t="shared" si="0"/>
        <v>0</v>
      </c>
    </row>
    <row r="471" spans="2:6" s="1" customFormat="1" ht="15.6" x14ac:dyDescent="0.3">
      <c r="B471" s="180"/>
      <c r="C471" s="182"/>
      <c r="D471" s="117">
        <v>20678</v>
      </c>
      <c r="E471" s="120" t="s">
        <v>142</v>
      </c>
      <c r="F471" s="85">
        <f t="shared" si="0"/>
        <v>0</v>
      </c>
    </row>
    <row r="472" spans="2:6" s="1" customFormat="1" ht="15.6" x14ac:dyDescent="0.3">
      <c r="B472" s="180"/>
      <c r="C472" s="182"/>
      <c r="D472" s="118"/>
      <c r="E472" s="120" t="s">
        <v>143</v>
      </c>
      <c r="F472" s="85">
        <f t="shared" si="0"/>
        <v>0</v>
      </c>
    </row>
    <row r="473" spans="2:6" s="1" customFormat="1" ht="15.6" x14ac:dyDescent="0.3">
      <c r="B473" s="180"/>
      <c r="C473" s="182"/>
      <c r="D473" s="119"/>
      <c r="E473" s="120" t="s">
        <v>144</v>
      </c>
      <c r="F473" s="85">
        <v>0</v>
      </c>
    </row>
    <row r="474" spans="2:6" s="1" customFormat="1" ht="15.6" x14ac:dyDescent="0.3">
      <c r="B474" s="180"/>
      <c r="C474" s="182"/>
      <c r="D474" s="117" t="s">
        <v>58</v>
      </c>
      <c r="E474" s="120" t="s">
        <v>142</v>
      </c>
      <c r="F474" s="85">
        <v>0</v>
      </c>
    </row>
    <row r="475" spans="2:6" s="1" customFormat="1" ht="15.6" x14ac:dyDescent="0.3">
      <c r="B475" s="180"/>
      <c r="C475" s="182"/>
      <c r="D475" s="118"/>
      <c r="E475" s="120" t="s">
        <v>143</v>
      </c>
      <c r="F475" s="85">
        <v>0</v>
      </c>
    </row>
    <row r="476" spans="2:6" s="1" customFormat="1" ht="15.6" x14ac:dyDescent="0.3">
      <c r="B476" s="180"/>
      <c r="C476" s="182"/>
      <c r="D476" s="119"/>
      <c r="E476" s="120" t="s">
        <v>144</v>
      </c>
      <c r="F476" s="85">
        <v>0</v>
      </c>
    </row>
    <row r="477" spans="2:6" s="1" customFormat="1" ht="15.6" x14ac:dyDescent="0.3">
      <c r="B477" s="180"/>
      <c r="C477" s="182"/>
      <c r="D477" s="117" t="s">
        <v>59</v>
      </c>
      <c r="E477" s="120" t="s">
        <v>142</v>
      </c>
      <c r="F477" s="85">
        <v>1</v>
      </c>
    </row>
    <row r="478" spans="2:6" s="1" customFormat="1" ht="15.6" x14ac:dyDescent="0.3">
      <c r="B478" s="180"/>
      <c r="C478" s="182"/>
      <c r="D478" s="118"/>
      <c r="E478" s="120" t="s">
        <v>143</v>
      </c>
      <c r="F478" s="85">
        <v>0</v>
      </c>
    </row>
    <row r="479" spans="2:6" s="1" customFormat="1" ht="15.6" x14ac:dyDescent="0.3">
      <c r="B479" s="180"/>
      <c r="C479" s="182"/>
      <c r="D479" s="119"/>
      <c r="E479" s="120" t="s">
        <v>144</v>
      </c>
      <c r="F479" s="85">
        <v>0</v>
      </c>
    </row>
    <row r="480" spans="2:6" s="1" customFormat="1" ht="15.6" x14ac:dyDescent="0.3">
      <c r="B480" s="180"/>
      <c r="C480" s="182"/>
      <c r="D480" s="117" t="s">
        <v>60</v>
      </c>
      <c r="E480" s="120" t="s">
        <v>142</v>
      </c>
      <c r="F480" s="85"/>
    </row>
    <row r="481" spans="2:6" s="1" customFormat="1" ht="15.6" x14ac:dyDescent="0.3">
      <c r="B481" s="180"/>
      <c r="C481" s="182"/>
      <c r="D481" s="118"/>
      <c r="E481" s="120" t="s">
        <v>143</v>
      </c>
      <c r="F481" s="85"/>
    </row>
    <row r="482" spans="2:6" s="1" customFormat="1" ht="15.6" x14ac:dyDescent="0.3">
      <c r="B482" s="180"/>
      <c r="C482" s="182"/>
      <c r="D482" s="119"/>
      <c r="E482" s="120" t="s">
        <v>144</v>
      </c>
      <c r="F482" s="85">
        <v>0</v>
      </c>
    </row>
    <row r="483" spans="2:6" s="1" customFormat="1" ht="15.6" x14ac:dyDescent="0.3">
      <c r="B483" s="180"/>
      <c r="C483" s="182"/>
      <c r="D483" s="117" t="s">
        <v>61</v>
      </c>
      <c r="E483" s="120" t="s">
        <v>142</v>
      </c>
      <c r="F483" s="85">
        <v>0</v>
      </c>
    </row>
    <row r="484" spans="2:6" s="1" customFormat="1" ht="15.6" x14ac:dyDescent="0.3">
      <c r="B484" s="180"/>
      <c r="C484" s="182"/>
      <c r="D484" s="118"/>
      <c r="E484" s="120" t="s">
        <v>143</v>
      </c>
      <c r="F484" s="85">
        <v>0</v>
      </c>
    </row>
    <row r="485" spans="2:6" s="1" customFormat="1" ht="15.6" x14ac:dyDescent="0.3">
      <c r="B485" s="180"/>
      <c r="C485" s="182"/>
      <c r="D485" s="119"/>
      <c r="E485" s="120" t="s">
        <v>144</v>
      </c>
      <c r="F485" s="85">
        <v>0</v>
      </c>
    </row>
    <row r="486" spans="2:6" s="1" customFormat="1" ht="15.6" x14ac:dyDescent="0.3">
      <c r="B486" s="180"/>
      <c r="C486" s="182"/>
      <c r="D486" s="117" t="s">
        <v>62</v>
      </c>
      <c r="E486" s="120" t="s">
        <v>142</v>
      </c>
      <c r="F486" s="85">
        <v>1</v>
      </c>
    </row>
    <row r="487" spans="2:6" s="1" customFormat="1" ht="15.6" x14ac:dyDescent="0.3">
      <c r="B487" s="180"/>
      <c r="C487" s="182"/>
      <c r="D487" s="118"/>
      <c r="E487" s="120" t="s">
        <v>143</v>
      </c>
      <c r="F487" s="85">
        <v>0</v>
      </c>
    </row>
    <row r="488" spans="2:6" s="1" customFormat="1" ht="15.6" x14ac:dyDescent="0.3">
      <c r="B488" s="180"/>
      <c r="C488" s="182"/>
      <c r="D488" s="119"/>
      <c r="E488" s="120" t="s">
        <v>144</v>
      </c>
      <c r="F488" s="85">
        <v>0</v>
      </c>
    </row>
    <row r="489" spans="2:6" s="1" customFormat="1" ht="15.6" x14ac:dyDescent="0.3">
      <c r="B489" s="180"/>
      <c r="C489" s="182"/>
      <c r="D489" s="117" t="s">
        <v>63</v>
      </c>
      <c r="E489" s="120" t="s">
        <v>142</v>
      </c>
      <c r="F489" s="85">
        <v>0</v>
      </c>
    </row>
    <row r="490" spans="2:6" s="1" customFormat="1" ht="15.6" x14ac:dyDescent="0.3">
      <c r="B490" s="180"/>
      <c r="C490" s="182"/>
      <c r="D490" s="118"/>
      <c r="E490" s="120" t="s">
        <v>143</v>
      </c>
      <c r="F490" s="85">
        <v>0</v>
      </c>
    </row>
    <row r="491" spans="2:6" s="1" customFormat="1" ht="15.6" x14ac:dyDescent="0.3">
      <c r="B491" s="180"/>
      <c r="C491" s="183"/>
      <c r="D491" s="119"/>
      <c r="E491" s="120" t="s">
        <v>144</v>
      </c>
      <c r="F491" s="85">
        <v>0</v>
      </c>
    </row>
    <row r="492" spans="2:6" s="1" customFormat="1" ht="15.6" x14ac:dyDescent="0.3">
      <c r="B492" s="180"/>
      <c r="C492" s="181" t="s">
        <v>64</v>
      </c>
      <c r="D492" s="212" t="s">
        <v>65</v>
      </c>
      <c r="E492" s="120" t="s">
        <v>142</v>
      </c>
      <c r="F492" s="85">
        <v>4</v>
      </c>
    </row>
    <row r="493" spans="2:6" s="1" customFormat="1" ht="15.6" x14ac:dyDescent="0.3">
      <c r="B493" s="180"/>
      <c r="C493" s="182"/>
      <c r="D493" s="213"/>
      <c r="E493" s="120" t="s">
        <v>143</v>
      </c>
      <c r="F493" s="85">
        <v>0</v>
      </c>
    </row>
    <row r="494" spans="2:6" s="1" customFormat="1" ht="15.6" x14ac:dyDescent="0.3">
      <c r="B494" s="180"/>
      <c r="C494" s="182"/>
      <c r="D494" s="214"/>
      <c r="E494" s="120" t="s">
        <v>144</v>
      </c>
      <c r="F494" s="85">
        <v>0</v>
      </c>
    </row>
    <row r="495" spans="2:6" s="1" customFormat="1" ht="15.6" x14ac:dyDescent="0.3">
      <c r="B495" s="180"/>
      <c r="C495" s="182"/>
      <c r="D495" s="212" t="s">
        <v>66</v>
      </c>
      <c r="E495" s="120" t="s">
        <v>142</v>
      </c>
      <c r="F495" s="85">
        <v>2</v>
      </c>
    </row>
    <row r="496" spans="2:6" s="1" customFormat="1" ht="15.6" x14ac:dyDescent="0.3">
      <c r="B496" s="180"/>
      <c r="C496" s="182"/>
      <c r="D496" s="213"/>
      <c r="E496" s="120" t="s">
        <v>143</v>
      </c>
      <c r="F496" s="85">
        <v>0</v>
      </c>
    </row>
    <row r="497" spans="2:6" s="1" customFormat="1" ht="15.6" x14ac:dyDescent="0.3">
      <c r="B497" s="180"/>
      <c r="C497" s="182"/>
      <c r="D497" s="214"/>
      <c r="E497" s="120" t="s">
        <v>144</v>
      </c>
      <c r="F497" s="85">
        <v>0</v>
      </c>
    </row>
    <row r="498" spans="2:6" s="1" customFormat="1" ht="15.6" x14ac:dyDescent="0.3">
      <c r="B498" s="180"/>
      <c r="C498" s="182"/>
      <c r="D498" s="212" t="s">
        <v>67</v>
      </c>
      <c r="E498" s="120" t="s">
        <v>142</v>
      </c>
      <c r="F498" s="85">
        <v>6</v>
      </c>
    </row>
    <row r="499" spans="2:6" s="1" customFormat="1" ht="15.6" x14ac:dyDescent="0.3">
      <c r="B499" s="180"/>
      <c r="C499" s="182"/>
      <c r="D499" s="213"/>
      <c r="E499" s="120" t="s">
        <v>143</v>
      </c>
      <c r="F499" s="85">
        <v>0</v>
      </c>
    </row>
    <row r="500" spans="2:6" s="1" customFormat="1" ht="15.6" x14ac:dyDescent="0.3">
      <c r="B500" s="180"/>
      <c r="C500" s="182"/>
      <c r="D500" s="214"/>
      <c r="E500" s="120" t="s">
        <v>144</v>
      </c>
      <c r="F500" s="85">
        <v>0</v>
      </c>
    </row>
    <row r="501" spans="2:6" s="1" customFormat="1" ht="15.6" x14ac:dyDescent="0.3">
      <c r="B501" s="180"/>
      <c r="C501" s="182"/>
      <c r="D501" s="212" t="s">
        <v>68</v>
      </c>
      <c r="E501" s="120" t="s">
        <v>142</v>
      </c>
      <c r="F501" s="85">
        <f t="shared" ref="F501:F505" si="1">F487</f>
        <v>0</v>
      </c>
    </row>
    <row r="502" spans="2:6" s="1" customFormat="1" ht="15.6" x14ac:dyDescent="0.3">
      <c r="B502" s="180"/>
      <c r="C502" s="182"/>
      <c r="D502" s="213"/>
      <c r="E502" s="120" t="s">
        <v>143</v>
      </c>
      <c r="F502" s="85">
        <f t="shared" si="1"/>
        <v>0</v>
      </c>
    </row>
    <row r="503" spans="2:6" s="1" customFormat="1" ht="15.6" x14ac:dyDescent="0.3">
      <c r="B503" s="180"/>
      <c r="C503" s="182"/>
      <c r="D503" s="214"/>
      <c r="E503" s="120" t="s">
        <v>144</v>
      </c>
      <c r="F503" s="85">
        <f t="shared" si="1"/>
        <v>0</v>
      </c>
    </row>
    <row r="504" spans="2:6" s="1" customFormat="1" ht="15.6" x14ac:dyDescent="0.3">
      <c r="B504" s="180"/>
      <c r="C504" s="182"/>
      <c r="D504" s="212" t="s">
        <v>69</v>
      </c>
      <c r="E504" s="120" t="s">
        <v>142</v>
      </c>
      <c r="F504" s="85">
        <f t="shared" si="1"/>
        <v>0</v>
      </c>
    </row>
    <row r="505" spans="2:6" s="1" customFormat="1" ht="15.6" x14ac:dyDescent="0.3">
      <c r="B505" s="180"/>
      <c r="C505" s="182"/>
      <c r="D505" s="213"/>
      <c r="E505" s="120" t="s">
        <v>143</v>
      </c>
      <c r="F505" s="85">
        <f t="shared" si="1"/>
        <v>0</v>
      </c>
    </row>
    <row r="506" spans="2:6" s="1" customFormat="1" ht="15.6" x14ac:dyDescent="0.3">
      <c r="B506" s="180"/>
      <c r="C506" s="182"/>
      <c r="D506" s="214"/>
      <c r="E506" s="120" t="s">
        <v>144</v>
      </c>
      <c r="F506" s="85">
        <f t="shared" ref="F506:F510" si="2">F487</f>
        <v>0</v>
      </c>
    </row>
    <row r="507" spans="2:6" s="1" customFormat="1" ht="15.6" x14ac:dyDescent="0.3">
      <c r="B507" s="180"/>
      <c r="C507" s="182"/>
      <c r="D507" s="212" t="s">
        <v>70</v>
      </c>
      <c r="E507" s="120" t="s">
        <v>142</v>
      </c>
      <c r="F507" s="85">
        <f t="shared" si="2"/>
        <v>0</v>
      </c>
    </row>
    <row r="508" spans="2:6" s="1" customFormat="1" ht="15.6" x14ac:dyDescent="0.3">
      <c r="B508" s="180"/>
      <c r="C508" s="182"/>
      <c r="D508" s="213"/>
      <c r="E508" s="120" t="s">
        <v>143</v>
      </c>
      <c r="F508" s="85">
        <f t="shared" si="2"/>
        <v>0</v>
      </c>
    </row>
    <row r="509" spans="2:6" s="1" customFormat="1" ht="15.6" x14ac:dyDescent="0.3">
      <c r="B509" s="180"/>
      <c r="C509" s="182"/>
      <c r="D509" s="214"/>
      <c r="E509" s="120" t="s">
        <v>144</v>
      </c>
      <c r="F509" s="85">
        <f t="shared" si="2"/>
        <v>0</v>
      </c>
    </row>
    <row r="510" spans="2:6" s="1" customFormat="1" ht="15.6" x14ac:dyDescent="0.3">
      <c r="B510" s="180"/>
      <c r="C510" s="182"/>
      <c r="D510" s="212" t="s">
        <v>71</v>
      </c>
      <c r="E510" s="120" t="s">
        <v>142</v>
      </c>
      <c r="F510" s="85">
        <f t="shared" si="2"/>
        <v>0</v>
      </c>
    </row>
    <row r="511" spans="2:6" s="1" customFormat="1" ht="15.6" x14ac:dyDescent="0.3">
      <c r="B511" s="180"/>
      <c r="C511" s="182"/>
      <c r="D511" s="213"/>
      <c r="E511" s="120" t="s">
        <v>143</v>
      </c>
      <c r="F511" s="85">
        <f t="shared" ref="F511:F515" si="3">F487</f>
        <v>0</v>
      </c>
    </row>
    <row r="512" spans="2:6" s="1" customFormat="1" ht="15.6" x14ac:dyDescent="0.3">
      <c r="B512" s="180"/>
      <c r="C512" s="182"/>
      <c r="D512" s="214"/>
      <c r="E512" s="120" t="s">
        <v>144</v>
      </c>
      <c r="F512" s="85">
        <f t="shared" si="3"/>
        <v>0</v>
      </c>
    </row>
    <row r="513" spans="2:6" s="1" customFormat="1" ht="15.6" x14ac:dyDescent="0.3">
      <c r="B513" s="180"/>
      <c r="C513" s="182"/>
      <c r="D513" s="212" t="s">
        <v>72</v>
      </c>
      <c r="E513" s="120" t="s">
        <v>142</v>
      </c>
      <c r="F513" s="85">
        <f t="shared" si="3"/>
        <v>0</v>
      </c>
    </row>
    <row r="514" spans="2:6" s="1" customFormat="1" ht="15.6" x14ac:dyDescent="0.3">
      <c r="B514" s="180"/>
      <c r="C514" s="182"/>
      <c r="D514" s="213"/>
      <c r="E514" s="120" t="s">
        <v>143</v>
      </c>
      <c r="F514" s="85">
        <f t="shared" si="3"/>
        <v>0</v>
      </c>
    </row>
    <row r="515" spans="2:6" s="1" customFormat="1" ht="15.6" x14ac:dyDescent="0.3">
      <c r="B515" s="180"/>
      <c r="C515" s="182"/>
      <c r="D515" s="214"/>
      <c r="E515" s="120" t="s">
        <v>144</v>
      </c>
      <c r="F515" s="85">
        <f t="shared" si="3"/>
        <v>0</v>
      </c>
    </row>
    <row r="516" spans="2:6" s="1" customFormat="1" ht="15.6" x14ac:dyDescent="0.3">
      <c r="B516" s="180"/>
      <c r="C516" s="182"/>
      <c r="D516" s="212" t="s">
        <v>73</v>
      </c>
      <c r="E516" s="120" t="s">
        <v>142</v>
      </c>
      <c r="F516" s="85">
        <v>0</v>
      </c>
    </row>
    <row r="517" spans="2:6" s="1" customFormat="1" ht="15.6" x14ac:dyDescent="0.3">
      <c r="B517" s="180"/>
      <c r="C517" s="182"/>
      <c r="D517" s="213"/>
      <c r="E517" s="120" t="s">
        <v>143</v>
      </c>
      <c r="F517" s="85">
        <f t="shared" ref="F517:F530" si="4">$F$516</f>
        <v>0</v>
      </c>
    </row>
    <row r="518" spans="2:6" s="1" customFormat="1" ht="15.6" x14ac:dyDescent="0.3">
      <c r="B518" s="180"/>
      <c r="C518" s="182"/>
      <c r="D518" s="214"/>
      <c r="E518" s="120" t="s">
        <v>144</v>
      </c>
      <c r="F518" s="85">
        <f t="shared" si="4"/>
        <v>0</v>
      </c>
    </row>
    <row r="519" spans="2:6" s="1" customFormat="1" ht="15.6" x14ac:dyDescent="0.3">
      <c r="B519" s="180"/>
      <c r="C519" s="182"/>
      <c r="D519" s="212">
        <v>20622</v>
      </c>
      <c r="E519" s="120" t="s">
        <v>142</v>
      </c>
      <c r="F519" s="85">
        <f t="shared" si="4"/>
        <v>0</v>
      </c>
    </row>
    <row r="520" spans="2:6" s="1" customFormat="1" ht="15.6" x14ac:dyDescent="0.3">
      <c r="B520" s="180"/>
      <c r="C520" s="182"/>
      <c r="D520" s="213"/>
      <c r="E520" s="120" t="s">
        <v>143</v>
      </c>
      <c r="F520" s="85">
        <f t="shared" si="4"/>
        <v>0</v>
      </c>
    </row>
    <row r="521" spans="2:6" s="1" customFormat="1" ht="15.6" x14ac:dyDescent="0.3">
      <c r="B521" s="180"/>
      <c r="C521" s="182"/>
      <c r="D521" s="214"/>
      <c r="E521" s="120" t="s">
        <v>144</v>
      </c>
      <c r="F521" s="85">
        <f t="shared" si="4"/>
        <v>0</v>
      </c>
    </row>
    <row r="522" spans="2:6" s="1" customFormat="1" ht="15.6" x14ac:dyDescent="0.3">
      <c r="B522" s="180"/>
      <c r="C522" s="182"/>
      <c r="D522" s="212" t="s">
        <v>74</v>
      </c>
      <c r="E522" s="120" t="s">
        <v>142</v>
      </c>
      <c r="F522" s="85">
        <f t="shared" si="4"/>
        <v>0</v>
      </c>
    </row>
    <row r="523" spans="2:6" s="1" customFormat="1" ht="15.6" x14ac:dyDescent="0.3">
      <c r="B523" s="180"/>
      <c r="C523" s="182"/>
      <c r="D523" s="213"/>
      <c r="E523" s="120" t="s">
        <v>143</v>
      </c>
      <c r="F523" s="85">
        <f t="shared" si="4"/>
        <v>0</v>
      </c>
    </row>
    <row r="524" spans="2:6" s="1" customFormat="1" ht="15.6" x14ac:dyDescent="0.3">
      <c r="B524" s="180"/>
      <c r="C524" s="182"/>
      <c r="D524" s="214"/>
      <c r="E524" s="120" t="s">
        <v>144</v>
      </c>
      <c r="F524" s="85">
        <f t="shared" si="4"/>
        <v>0</v>
      </c>
    </row>
    <row r="525" spans="2:6" s="1" customFormat="1" ht="15.6" x14ac:dyDescent="0.3">
      <c r="B525" s="180"/>
      <c r="C525" s="182"/>
      <c r="D525" s="212" t="s">
        <v>75</v>
      </c>
      <c r="E525" s="120" t="s">
        <v>142</v>
      </c>
      <c r="F525" s="85">
        <f t="shared" si="4"/>
        <v>0</v>
      </c>
    </row>
    <row r="526" spans="2:6" s="1" customFormat="1" ht="15.6" x14ac:dyDescent="0.3">
      <c r="B526" s="180"/>
      <c r="C526" s="182"/>
      <c r="D526" s="213"/>
      <c r="E526" s="120" t="s">
        <v>143</v>
      </c>
      <c r="F526" s="85">
        <f t="shared" si="4"/>
        <v>0</v>
      </c>
    </row>
    <row r="527" spans="2:6" s="1" customFormat="1" ht="15.6" x14ac:dyDescent="0.3">
      <c r="B527" s="180"/>
      <c r="C527" s="182"/>
      <c r="D527" s="214"/>
      <c r="E527" s="120" t="s">
        <v>144</v>
      </c>
      <c r="F527" s="85">
        <f t="shared" si="4"/>
        <v>0</v>
      </c>
    </row>
    <row r="528" spans="2:6" s="1" customFormat="1" ht="15.6" x14ac:dyDescent="0.3">
      <c r="B528" s="180"/>
      <c r="C528" s="182"/>
      <c r="D528" s="212" t="s">
        <v>76</v>
      </c>
      <c r="E528" s="120" t="s">
        <v>142</v>
      </c>
      <c r="F528" s="85">
        <f t="shared" si="4"/>
        <v>0</v>
      </c>
    </row>
    <row r="529" spans="2:6" s="1" customFormat="1" ht="15.6" x14ac:dyDescent="0.3">
      <c r="B529" s="180"/>
      <c r="C529" s="182"/>
      <c r="D529" s="213"/>
      <c r="E529" s="120" t="s">
        <v>143</v>
      </c>
      <c r="F529" s="85">
        <f t="shared" si="4"/>
        <v>0</v>
      </c>
    </row>
    <row r="530" spans="2:6" s="1" customFormat="1" ht="15.6" x14ac:dyDescent="0.3">
      <c r="B530" s="180"/>
      <c r="C530" s="182"/>
      <c r="D530" s="214"/>
      <c r="E530" s="120" t="s">
        <v>144</v>
      </c>
      <c r="F530" s="85">
        <f t="shared" si="4"/>
        <v>0</v>
      </c>
    </row>
    <row r="531" spans="2:6" s="1" customFormat="1" ht="15.6" x14ac:dyDescent="0.3">
      <c r="B531" s="180"/>
      <c r="C531" s="182"/>
      <c r="D531" s="212" t="s">
        <v>77</v>
      </c>
      <c r="E531" s="120" t="s">
        <v>142</v>
      </c>
      <c r="F531" s="85">
        <v>2</v>
      </c>
    </row>
    <row r="532" spans="2:6" s="1" customFormat="1" ht="15.6" x14ac:dyDescent="0.3">
      <c r="B532" s="180"/>
      <c r="C532" s="182"/>
      <c r="D532" s="213"/>
      <c r="E532" s="120" t="s">
        <v>143</v>
      </c>
      <c r="F532" s="85">
        <f t="shared" ref="F532:F551" si="5">$F$516</f>
        <v>0</v>
      </c>
    </row>
    <row r="533" spans="2:6" s="1" customFormat="1" ht="15.6" x14ac:dyDescent="0.3">
      <c r="B533" s="180"/>
      <c r="C533" s="182"/>
      <c r="D533" s="214"/>
      <c r="E533" s="120" t="s">
        <v>144</v>
      </c>
      <c r="F533" s="85">
        <f t="shared" si="5"/>
        <v>0</v>
      </c>
    </row>
    <row r="534" spans="2:6" s="1" customFormat="1" ht="15.6" x14ac:dyDescent="0.3">
      <c r="B534" s="180"/>
      <c r="C534" s="182"/>
      <c r="D534" s="212" t="s">
        <v>78</v>
      </c>
      <c r="E534" s="120" t="s">
        <v>142</v>
      </c>
      <c r="F534" s="85">
        <f t="shared" si="5"/>
        <v>0</v>
      </c>
    </row>
    <row r="535" spans="2:6" s="1" customFormat="1" ht="15.6" x14ac:dyDescent="0.3">
      <c r="B535" s="180"/>
      <c r="C535" s="182"/>
      <c r="D535" s="213"/>
      <c r="E535" s="120" t="s">
        <v>143</v>
      </c>
      <c r="F535" s="85">
        <f t="shared" si="5"/>
        <v>0</v>
      </c>
    </row>
    <row r="536" spans="2:6" s="1" customFormat="1" ht="15.6" x14ac:dyDescent="0.3">
      <c r="B536" s="180"/>
      <c r="C536" s="182"/>
      <c r="D536" s="214"/>
      <c r="E536" s="120" t="s">
        <v>144</v>
      </c>
      <c r="F536" s="85">
        <f t="shared" si="5"/>
        <v>0</v>
      </c>
    </row>
    <row r="537" spans="2:6" s="1" customFormat="1" ht="15.6" x14ac:dyDescent="0.3">
      <c r="B537" s="180"/>
      <c r="C537" s="182"/>
      <c r="D537" s="212" t="s">
        <v>79</v>
      </c>
      <c r="E537" s="120" t="s">
        <v>142</v>
      </c>
      <c r="F537" s="85">
        <f t="shared" si="5"/>
        <v>0</v>
      </c>
    </row>
    <row r="538" spans="2:6" s="1" customFormat="1" ht="15.6" x14ac:dyDescent="0.3">
      <c r="B538" s="180"/>
      <c r="C538" s="182"/>
      <c r="D538" s="213"/>
      <c r="E538" s="120" t="s">
        <v>143</v>
      </c>
      <c r="F538" s="85">
        <f t="shared" si="5"/>
        <v>0</v>
      </c>
    </row>
    <row r="539" spans="2:6" s="1" customFormat="1" ht="15.6" x14ac:dyDescent="0.3">
      <c r="B539" s="180"/>
      <c r="C539" s="182"/>
      <c r="D539" s="214"/>
      <c r="E539" s="120" t="s">
        <v>144</v>
      </c>
      <c r="F539" s="85">
        <f t="shared" si="5"/>
        <v>0</v>
      </c>
    </row>
    <row r="540" spans="2:6" s="1" customFormat="1" ht="15.6" x14ac:dyDescent="0.3">
      <c r="B540" s="180"/>
      <c r="C540" s="182"/>
      <c r="D540" s="215" t="s">
        <v>80</v>
      </c>
      <c r="E540" s="120" t="s">
        <v>142</v>
      </c>
      <c r="F540" s="85">
        <f t="shared" si="5"/>
        <v>0</v>
      </c>
    </row>
    <row r="541" spans="2:6" s="1" customFormat="1" ht="15.6" x14ac:dyDescent="0.3">
      <c r="B541" s="180"/>
      <c r="C541" s="182"/>
      <c r="D541" s="216"/>
      <c r="E541" s="120" t="s">
        <v>143</v>
      </c>
      <c r="F541" s="85">
        <f t="shared" si="5"/>
        <v>0</v>
      </c>
    </row>
    <row r="542" spans="2:6" s="1" customFormat="1" ht="15.6" x14ac:dyDescent="0.3">
      <c r="B542" s="180"/>
      <c r="C542" s="182"/>
      <c r="D542" s="217"/>
      <c r="E542" s="120" t="s">
        <v>144</v>
      </c>
      <c r="F542" s="85">
        <f t="shared" si="5"/>
        <v>0</v>
      </c>
    </row>
    <row r="543" spans="2:6" s="1" customFormat="1" ht="15.6" x14ac:dyDescent="0.3">
      <c r="B543" s="180"/>
      <c r="C543" s="182"/>
      <c r="D543" s="212" t="s">
        <v>81</v>
      </c>
      <c r="E543" s="120" t="s">
        <v>142</v>
      </c>
      <c r="F543" s="85">
        <f t="shared" si="5"/>
        <v>0</v>
      </c>
    </row>
    <row r="544" spans="2:6" s="1" customFormat="1" ht="15.6" x14ac:dyDescent="0.3">
      <c r="B544" s="180"/>
      <c r="C544" s="182"/>
      <c r="D544" s="213"/>
      <c r="E544" s="120" t="s">
        <v>143</v>
      </c>
      <c r="F544" s="85">
        <f t="shared" si="5"/>
        <v>0</v>
      </c>
    </row>
    <row r="545" spans="2:6" s="1" customFormat="1" ht="15.6" x14ac:dyDescent="0.3">
      <c r="B545" s="180"/>
      <c r="C545" s="182"/>
      <c r="D545" s="214"/>
      <c r="E545" s="120" t="s">
        <v>144</v>
      </c>
      <c r="F545" s="85">
        <f t="shared" si="5"/>
        <v>0</v>
      </c>
    </row>
    <row r="546" spans="2:6" s="1" customFormat="1" ht="15.6" x14ac:dyDescent="0.3">
      <c r="B546" s="180"/>
      <c r="C546" s="182"/>
      <c r="D546" s="212" t="s">
        <v>82</v>
      </c>
      <c r="E546" s="120" t="s">
        <v>142</v>
      </c>
      <c r="F546" s="85">
        <f t="shared" si="5"/>
        <v>0</v>
      </c>
    </row>
    <row r="547" spans="2:6" s="1" customFormat="1" ht="15.6" x14ac:dyDescent="0.3">
      <c r="B547" s="180"/>
      <c r="C547" s="182"/>
      <c r="D547" s="213"/>
      <c r="E547" s="120" t="s">
        <v>143</v>
      </c>
      <c r="F547" s="85">
        <f t="shared" si="5"/>
        <v>0</v>
      </c>
    </row>
    <row r="548" spans="2:6" s="1" customFormat="1" ht="15.6" x14ac:dyDescent="0.3">
      <c r="B548" s="180"/>
      <c r="C548" s="182"/>
      <c r="D548" s="214"/>
      <c r="E548" s="120" t="s">
        <v>144</v>
      </c>
      <c r="F548" s="85">
        <f t="shared" si="5"/>
        <v>0</v>
      </c>
    </row>
    <row r="549" spans="2:6" s="1" customFormat="1" ht="15.6" x14ac:dyDescent="0.3">
      <c r="B549" s="180"/>
      <c r="C549" s="182"/>
      <c r="D549" s="212" t="s">
        <v>83</v>
      </c>
      <c r="E549" s="120" t="s">
        <v>142</v>
      </c>
      <c r="F549" s="85">
        <f t="shared" si="5"/>
        <v>0</v>
      </c>
    </row>
    <row r="550" spans="2:6" s="1" customFormat="1" ht="15.6" x14ac:dyDescent="0.3">
      <c r="B550" s="180"/>
      <c r="C550" s="182"/>
      <c r="D550" s="213"/>
      <c r="E550" s="120" t="s">
        <v>143</v>
      </c>
      <c r="F550" s="85">
        <f t="shared" si="5"/>
        <v>0</v>
      </c>
    </row>
    <row r="551" spans="2:6" s="1" customFormat="1" ht="15.6" x14ac:dyDescent="0.3">
      <c r="B551" s="180"/>
      <c r="C551" s="182"/>
      <c r="D551" s="214"/>
      <c r="E551" s="120" t="s">
        <v>144</v>
      </c>
      <c r="F551" s="85">
        <f t="shared" si="5"/>
        <v>0</v>
      </c>
    </row>
    <row r="552" spans="2:6" s="1" customFormat="1" ht="15.6" x14ac:dyDescent="0.3">
      <c r="B552" s="180"/>
      <c r="C552" s="182"/>
      <c r="D552" s="212" t="s">
        <v>84</v>
      </c>
      <c r="E552" s="120" t="s">
        <v>142</v>
      </c>
      <c r="F552" s="85">
        <v>1</v>
      </c>
    </row>
    <row r="553" spans="2:6" s="1" customFormat="1" ht="15.6" x14ac:dyDescent="0.3">
      <c r="B553" s="180"/>
      <c r="C553" s="182"/>
      <c r="D553" s="213"/>
      <c r="E553" s="120" t="s">
        <v>143</v>
      </c>
      <c r="F553" s="85">
        <f t="shared" ref="F553:F566" si="6">$F$516</f>
        <v>0</v>
      </c>
    </row>
    <row r="554" spans="2:6" s="1" customFormat="1" ht="15.6" x14ac:dyDescent="0.3">
      <c r="B554" s="180"/>
      <c r="C554" s="182"/>
      <c r="D554" s="214"/>
      <c r="E554" s="120" t="s">
        <v>144</v>
      </c>
      <c r="F554" s="85">
        <f t="shared" si="6"/>
        <v>0</v>
      </c>
    </row>
    <row r="555" spans="2:6" s="1" customFormat="1" ht="15.6" x14ac:dyDescent="0.3">
      <c r="B555" s="180"/>
      <c r="C555" s="182"/>
      <c r="D555" s="212" t="s">
        <v>85</v>
      </c>
      <c r="E555" s="120" t="s">
        <v>142</v>
      </c>
      <c r="F555" s="85">
        <f t="shared" si="6"/>
        <v>0</v>
      </c>
    </row>
    <row r="556" spans="2:6" s="1" customFormat="1" ht="15.6" x14ac:dyDescent="0.3">
      <c r="B556" s="180"/>
      <c r="C556" s="182"/>
      <c r="D556" s="213"/>
      <c r="E556" s="120" t="s">
        <v>143</v>
      </c>
      <c r="F556" s="85">
        <f t="shared" si="6"/>
        <v>0</v>
      </c>
    </row>
    <row r="557" spans="2:6" s="1" customFormat="1" ht="15.6" x14ac:dyDescent="0.3">
      <c r="B557" s="180"/>
      <c r="C557" s="182"/>
      <c r="D557" s="214"/>
      <c r="E557" s="120" t="s">
        <v>144</v>
      </c>
      <c r="F557" s="85">
        <f t="shared" si="6"/>
        <v>0</v>
      </c>
    </row>
    <row r="558" spans="2:6" s="1" customFormat="1" ht="15.6" x14ac:dyDescent="0.3">
      <c r="B558" s="180"/>
      <c r="C558" s="182"/>
      <c r="D558" s="212" t="s">
        <v>86</v>
      </c>
      <c r="E558" s="120" t="s">
        <v>142</v>
      </c>
      <c r="F558" s="85">
        <f t="shared" si="6"/>
        <v>0</v>
      </c>
    </row>
    <row r="559" spans="2:6" s="1" customFormat="1" ht="15.6" x14ac:dyDescent="0.3">
      <c r="B559" s="180"/>
      <c r="C559" s="182"/>
      <c r="D559" s="213"/>
      <c r="E559" s="120" t="s">
        <v>143</v>
      </c>
      <c r="F559" s="85">
        <f t="shared" si="6"/>
        <v>0</v>
      </c>
    </row>
    <row r="560" spans="2:6" s="1" customFormat="1" ht="15.6" x14ac:dyDescent="0.3">
      <c r="B560" s="180"/>
      <c r="C560" s="182"/>
      <c r="D560" s="214"/>
      <c r="E560" s="120" t="s">
        <v>144</v>
      </c>
      <c r="F560" s="85">
        <f t="shared" si="6"/>
        <v>0</v>
      </c>
    </row>
    <row r="561" spans="2:6" s="1" customFormat="1" ht="15.6" x14ac:dyDescent="0.3">
      <c r="B561" s="180"/>
      <c r="C561" s="182"/>
      <c r="D561" s="212" t="s">
        <v>87</v>
      </c>
      <c r="E561" s="120" t="s">
        <v>142</v>
      </c>
      <c r="F561" s="85">
        <f t="shared" si="6"/>
        <v>0</v>
      </c>
    </row>
    <row r="562" spans="2:6" s="1" customFormat="1" ht="15.6" x14ac:dyDescent="0.3">
      <c r="B562" s="180"/>
      <c r="C562" s="182"/>
      <c r="D562" s="213"/>
      <c r="E562" s="120" t="s">
        <v>143</v>
      </c>
      <c r="F562" s="85">
        <f t="shared" si="6"/>
        <v>0</v>
      </c>
    </row>
    <row r="563" spans="2:6" s="1" customFormat="1" ht="15.6" x14ac:dyDescent="0.3">
      <c r="B563" s="180"/>
      <c r="C563" s="182"/>
      <c r="D563" s="214"/>
      <c r="E563" s="120" t="s">
        <v>144</v>
      </c>
      <c r="F563" s="85">
        <f t="shared" si="6"/>
        <v>0</v>
      </c>
    </row>
    <row r="564" spans="2:6" s="1" customFormat="1" ht="15.6" x14ac:dyDescent="0.3">
      <c r="B564" s="180"/>
      <c r="C564" s="182"/>
      <c r="D564" s="212" t="s">
        <v>88</v>
      </c>
      <c r="E564" s="120" t="s">
        <v>142</v>
      </c>
      <c r="F564" s="85">
        <f t="shared" si="6"/>
        <v>0</v>
      </c>
    </row>
    <row r="565" spans="2:6" s="1" customFormat="1" ht="15.6" x14ac:dyDescent="0.3">
      <c r="B565" s="180"/>
      <c r="C565" s="182"/>
      <c r="D565" s="213"/>
      <c r="E565" s="120" t="s">
        <v>143</v>
      </c>
      <c r="F565" s="85">
        <f t="shared" si="6"/>
        <v>0</v>
      </c>
    </row>
    <row r="566" spans="2:6" s="1" customFormat="1" ht="15.6" x14ac:dyDescent="0.3">
      <c r="B566" s="180"/>
      <c r="C566" s="182"/>
      <c r="D566" s="214"/>
      <c r="E566" s="120" t="s">
        <v>144</v>
      </c>
      <c r="F566" s="85">
        <f t="shared" si="6"/>
        <v>0</v>
      </c>
    </row>
    <row r="567" spans="2:6" s="1" customFormat="1" ht="15.6" x14ac:dyDescent="0.3">
      <c r="B567" s="180"/>
      <c r="C567" s="182"/>
      <c r="D567" s="212" t="s">
        <v>89</v>
      </c>
      <c r="E567" s="120" t="s">
        <v>142</v>
      </c>
      <c r="F567" s="85">
        <v>4</v>
      </c>
    </row>
    <row r="568" spans="2:6" s="1" customFormat="1" ht="15.6" x14ac:dyDescent="0.3">
      <c r="B568" s="180"/>
      <c r="C568" s="182"/>
      <c r="D568" s="213"/>
      <c r="E568" s="120" t="s">
        <v>143</v>
      </c>
      <c r="F568" s="85">
        <f t="shared" ref="F568:F569" si="7">$F$516</f>
        <v>0</v>
      </c>
    </row>
    <row r="569" spans="2:6" s="1" customFormat="1" ht="15.6" x14ac:dyDescent="0.3">
      <c r="B569" s="180"/>
      <c r="C569" s="182"/>
      <c r="D569" s="214"/>
      <c r="E569" s="120" t="s">
        <v>144</v>
      </c>
      <c r="F569" s="85">
        <f t="shared" si="7"/>
        <v>0</v>
      </c>
    </row>
    <row r="570" spans="2:6" s="1" customFormat="1" ht="15" customHeight="1" x14ac:dyDescent="0.3">
      <c r="B570" s="180"/>
      <c r="C570" s="184" t="s">
        <v>90</v>
      </c>
      <c r="D570" s="212">
        <v>20601</v>
      </c>
      <c r="E570" s="120" t="s">
        <v>142</v>
      </c>
      <c r="F570" s="85">
        <v>1</v>
      </c>
    </row>
    <row r="571" spans="2:6" s="1" customFormat="1" ht="15" customHeight="1" x14ac:dyDescent="0.3">
      <c r="B571" s="180"/>
      <c r="C571" s="185"/>
      <c r="D571" s="213"/>
      <c r="E571" s="120" t="s">
        <v>143</v>
      </c>
      <c r="F571" s="85">
        <f t="shared" ref="F571:F578" si="8">$F$516</f>
        <v>0</v>
      </c>
    </row>
    <row r="572" spans="2:6" s="1" customFormat="1" ht="15" customHeight="1" x14ac:dyDescent="0.3">
      <c r="B572" s="180"/>
      <c r="C572" s="185"/>
      <c r="D572" s="214"/>
      <c r="E572" s="120" t="s">
        <v>144</v>
      </c>
      <c r="F572" s="85">
        <f t="shared" si="8"/>
        <v>0</v>
      </c>
    </row>
    <row r="573" spans="2:6" s="1" customFormat="1" ht="15" customHeight="1" x14ac:dyDescent="0.3">
      <c r="B573" s="180"/>
      <c r="C573" s="185"/>
      <c r="D573" s="117">
        <v>20607</v>
      </c>
      <c r="E573" s="120" t="s">
        <v>142</v>
      </c>
      <c r="F573" s="85">
        <f t="shared" si="8"/>
        <v>0</v>
      </c>
    </row>
    <row r="574" spans="2:6" s="1" customFormat="1" ht="15" customHeight="1" x14ac:dyDescent="0.3">
      <c r="B574" s="180"/>
      <c r="C574" s="185"/>
      <c r="D574" s="118"/>
      <c r="E574" s="120" t="s">
        <v>143</v>
      </c>
      <c r="F574" s="85">
        <f t="shared" si="8"/>
        <v>0</v>
      </c>
    </row>
    <row r="575" spans="2:6" s="1" customFormat="1" ht="15" customHeight="1" x14ac:dyDescent="0.3">
      <c r="B575" s="180"/>
      <c r="C575" s="185"/>
      <c r="D575" s="119"/>
      <c r="E575" s="120" t="s">
        <v>144</v>
      </c>
      <c r="F575" s="85">
        <f t="shared" si="8"/>
        <v>0</v>
      </c>
    </row>
    <row r="576" spans="2:6" s="1" customFormat="1" ht="15" customHeight="1" x14ac:dyDescent="0.3">
      <c r="B576" s="180"/>
      <c r="C576" s="185"/>
      <c r="D576" s="117" t="s">
        <v>91</v>
      </c>
      <c r="E576" s="120" t="s">
        <v>142</v>
      </c>
      <c r="F576" s="85">
        <f t="shared" si="8"/>
        <v>0</v>
      </c>
    </row>
    <row r="577" spans="2:6" s="1" customFormat="1" ht="15" customHeight="1" x14ac:dyDescent="0.3">
      <c r="B577" s="180"/>
      <c r="C577" s="185"/>
      <c r="D577" s="118"/>
      <c r="E577" s="120" t="s">
        <v>143</v>
      </c>
      <c r="F577" s="85">
        <f t="shared" si="8"/>
        <v>0</v>
      </c>
    </row>
    <row r="578" spans="2:6" s="1" customFormat="1" ht="15" customHeight="1" x14ac:dyDescent="0.3">
      <c r="B578" s="180"/>
      <c r="C578" s="185"/>
      <c r="D578" s="119"/>
      <c r="E578" s="120" t="s">
        <v>144</v>
      </c>
      <c r="F578" s="85">
        <f t="shared" si="8"/>
        <v>0</v>
      </c>
    </row>
    <row r="579" spans="2:6" s="1" customFormat="1" ht="15.6" x14ac:dyDescent="0.3">
      <c r="B579" s="180"/>
      <c r="C579" s="185"/>
      <c r="D579" s="212">
        <v>20613</v>
      </c>
      <c r="E579" s="120" t="s">
        <v>142</v>
      </c>
      <c r="F579" s="85">
        <v>2</v>
      </c>
    </row>
    <row r="580" spans="2:6" s="1" customFormat="1" ht="15.6" x14ac:dyDescent="0.3">
      <c r="B580" s="180"/>
      <c r="C580" s="185"/>
      <c r="D580" s="213"/>
      <c r="E580" s="120" t="s">
        <v>143</v>
      </c>
      <c r="F580" s="85">
        <v>1</v>
      </c>
    </row>
    <row r="581" spans="2:6" s="1" customFormat="1" ht="15.6" x14ac:dyDescent="0.3">
      <c r="B581" s="180"/>
      <c r="C581" s="185"/>
      <c r="D581" s="214"/>
      <c r="E581" s="120" t="s">
        <v>144</v>
      </c>
      <c r="F581" s="85">
        <f t="shared" ref="F581:F601" si="9">$F$516</f>
        <v>0</v>
      </c>
    </row>
    <row r="582" spans="2:6" s="1" customFormat="1" ht="15.6" x14ac:dyDescent="0.3">
      <c r="B582" s="180"/>
      <c r="C582" s="185"/>
      <c r="D582" s="212" t="s">
        <v>92</v>
      </c>
      <c r="E582" s="120" t="s">
        <v>142</v>
      </c>
      <c r="F582" s="85">
        <f t="shared" si="9"/>
        <v>0</v>
      </c>
    </row>
    <row r="583" spans="2:6" s="1" customFormat="1" ht="15.6" x14ac:dyDescent="0.3">
      <c r="B583" s="180"/>
      <c r="C583" s="185"/>
      <c r="D583" s="213"/>
      <c r="E583" s="120" t="s">
        <v>143</v>
      </c>
      <c r="F583" s="85">
        <f t="shared" si="9"/>
        <v>0</v>
      </c>
    </row>
    <row r="584" spans="2:6" s="1" customFormat="1" ht="15.6" x14ac:dyDescent="0.3">
      <c r="B584" s="180"/>
      <c r="C584" s="185"/>
      <c r="D584" s="214"/>
      <c r="E584" s="120" t="s">
        <v>144</v>
      </c>
      <c r="F584" s="85">
        <f t="shared" si="9"/>
        <v>0</v>
      </c>
    </row>
    <row r="585" spans="2:6" s="1" customFormat="1" ht="15.6" x14ac:dyDescent="0.3">
      <c r="B585" s="180"/>
      <c r="C585" s="185"/>
      <c r="D585" s="212">
        <v>20744</v>
      </c>
      <c r="E585" s="120" t="s">
        <v>142</v>
      </c>
      <c r="F585" s="85">
        <f t="shared" si="9"/>
        <v>0</v>
      </c>
    </row>
    <row r="586" spans="2:6" s="1" customFormat="1" ht="15.6" x14ac:dyDescent="0.3">
      <c r="B586" s="180"/>
      <c r="C586" s="185"/>
      <c r="D586" s="213"/>
      <c r="E586" s="120" t="s">
        <v>143</v>
      </c>
      <c r="F586" s="85">
        <f t="shared" si="9"/>
        <v>0</v>
      </c>
    </row>
    <row r="587" spans="2:6" s="1" customFormat="1" ht="15.6" x14ac:dyDescent="0.3">
      <c r="B587" s="180"/>
      <c r="C587" s="185"/>
      <c r="D587" s="214"/>
      <c r="E587" s="120" t="s">
        <v>144</v>
      </c>
      <c r="F587" s="85">
        <f t="shared" si="9"/>
        <v>0</v>
      </c>
    </row>
    <row r="588" spans="2:6" s="1" customFormat="1" ht="15.6" x14ac:dyDescent="0.3">
      <c r="B588" s="180"/>
      <c r="C588" s="185"/>
      <c r="D588" s="212" t="s">
        <v>95</v>
      </c>
      <c r="E588" s="120" t="s">
        <v>142</v>
      </c>
      <c r="F588" s="85">
        <f t="shared" si="9"/>
        <v>0</v>
      </c>
    </row>
    <row r="589" spans="2:6" s="1" customFormat="1" ht="15.6" x14ac:dyDescent="0.3">
      <c r="B589" s="180"/>
      <c r="C589" s="185"/>
      <c r="D589" s="213"/>
      <c r="E589" s="120" t="s">
        <v>143</v>
      </c>
      <c r="F589" s="85">
        <f t="shared" si="9"/>
        <v>0</v>
      </c>
    </row>
    <row r="590" spans="2:6" s="1" customFormat="1" ht="15.6" x14ac:dyDescent="0.3">
      <c r="B590" s="180"/>
      <c r="C590" s="185"/>
      <c r="D590" s="214"/>
      <c r="E590" s="120" t="s">
        <v>144</v>
      </c>
      <c r="F590" s="85">
        <f t="shared" si="9"/>
        <v>0</v>
      </c>
    </row>
    <row r="591" spans="2:6" s="1" customFormat="1" ht="15.6" x14ac:dyDescent="0.3">
      <c r="B591" s="180"/>
      <c r="C591" s="184" t="s">
        <v>96</v>
      </c>
      <c r="D591" s="212" t="s">
        <v>97</v>
      </c>
      <c r="E591" s="120" t="s">
        <v>142</v>
      </c>
      <c r="F591" s="85">
        <f t="shared" si="9"/>
        <v>0</v>
      </c>
    </row>
    <row r="592" spans="2:6" s="1" customFormat="1" ht="15.6" x14ac:dyDescent="0.3">
      <c r="B592" s="180"/>
      <c r="C592" s="185"/>
      <c r="D592" s="213"/>
      <c r="E592" s="120" t="s">
        <v>143</v>
      </c>
      <c r="F592" s="85">
        <f t="shared" si="9"/>
        <v>0</v>
      </c>
    </row>
    <row r="593" spans="2:6" s="1" customFormat="1" ht="15.6" x14ac:dyDescent="0.3">
      <c r="B593" s="180"/>
      <c r="C593" s="185"/>
      <c r="D593" s="214"/>
      <c r="E593" s="120" t="s">
        <v>144</v>
      </c>
      <c r="F593" s="85">
        <f t="shared" si="9"/>
        <v>0</v>
      </c>
    </row>
    <row r="594" spans="2:6" s="1" customFormat="1" ht="15.6" x14ac:dyDescent="0.3">
      <c r="B594" s="180"/>
      <c r="C594" s="185"/>
      <c r="D594" s="212" t="s">
        <v>98</v>
      </c>
      <c r="E594" s="120" t="s">
        <v>142</v>
      </c>
      <c r="F594" s="85">
        <f t="shared" si="9"/>
        <v>0</v>
      </c>
    </row>
    <row r="595" spans="2:6" s="1" customFormat="1" ht="15.6" x14ac:dyDescent="0.3">
      <c r="B595" s="180"/>
      <c r="C595" s="185"/>
      <c r="D595" s="213"/>
      <c r="E595" s="120" t="s">
        <v>143</v>
      </c>
      <c r="F595" s="85">
        <f t="shared" si="9"/>
        <v>0</v>
      </c>
    </row>
    <row r="596" spans="2:6" s="1" customFormat="1" ht="15.6" x14ac:dyDescent="0.3">
      <c r="B596" s="180"/>
      <c r="C596" s="185"/>
      <c r="D596" s="214"/>
      <c r="E596" s="120" t="s">
        <v>144</v>
      </c>
      <c r="F596" s="85">
        <f t="shared" si="9"/>
        <v>0</v>
      </c>
    </row>
    <row r="597" spans="2:6" s="1" customFormat="1" ht="15.6" x14ac:dyDescent="0.3">
      <c r="B597" s="180"/>
      <c r="C597" s="185"/>
      <c r="D597" s="212" t="s">
        <v>99</v>
      </c>
      <c r="E597" s="120" t="s">
        <v>142</v>
      </c>
      <c r="F597" s="85">
        <f t="shared" si="9"/>
        <v>0</v>
      </c>
    </row>
    <row r="598" spans="2:6" s="1" customFormat="1" ht="15.6" x14ac:dyDescent="0.3">
      <c r="B598" s="180"/>
      <c r="C598" s="185"/>
      <c r="D598" s="213"/>
      <c r="E598" s="120" t="s">
        <v>143</v>
      </c>
      <c r="F598" s="85">
        <f t="shared" si="9"/>
        <v>0</v>
      </c>
    </row>
    <row r="599" spans="2:6" s="1" customFormat="1" ht="15.6" x14ac:dyDescent="0.3">
      <c r="B599" s="180"/>
      <c r="C599" s="185"/>
      <c r="D599" s="214"/>
      <c r="E599" s="120" t="s">
        <v>144</v>
      </c>
      <c r="F599" s="85">
        <f t="shared" si="9"/>
        <v>0</v>
      </c>
    </row>
    <row r="600" spans="2:6" s="1" customFormat="1" ht="15.6" x14ac:dyDescent="0.3">
      <c r="B600" s="180"/>
      <c r="C600" s="185"/>
      <c r="D600" s="212" t="s">
        <v>100</v>
      </c>
      <c r="E600" s="120" t="s">
        <v>142</v>
      </c>
      <c r="F600" s="85">
        <f t="shared" si="9"/>
        <v>0</v>
      </c>
    </row>
    <row r="601" spans="2:6" s="1" customFormat="1" ht="15.6" x14ac:dyDescent="0.3">
      <c r="B601" s="180"/>
      <c r="C601" s="185"/>
      <c r="D601" s="213"/>
      <c r="E601" s="120" t="s">
        <v>143</v>
      </c>
      <c r="F601" s="85">
        <f t="shared" si="9"/>
        <v>0</v>
      </c>
    </row>
    <row r="602" spans="2:6" s="1" customFormat="1" ht="15.6" x14ac:dyDescent="0.3">
      <c r="B602" s="180"/>
      <c r="C602" s="185"/>
      <c r="D602" s="214"/>
      <c r="E602" s="120" t="s">
        <v>144</v>
      </c>
      <c r="F602" s="85">
        <f>$F$516</f>
        <v>0</v>
      </c>
    </row>
    <row r="603" spans="2:6" s="1" customFormat="1" ht="15.6" x14ac:dyDescent="0.3">
      <c r="B603" s="180"/>
      <c r="C603" s="185"/>
      <c r="D603" s="212" t="s">
        <v>101</v>
      </c>
      <c r="E603" s="120" t="s">
        <v>142</v>
      </c>
      <c r="F603" s="85">
        <v>1</v>
      </c>
    </row>
    <row r="604" spans="2:6" s="1" customFormat="1" ht="15.6" x14ac:dyDescent="0.3">
      <c r="B604" s="180"/>
      <c r="C604" s="185"/>
      <c r="D604" s="213"/>
      <c r="E604" s="120" t="s">
        <v>143</v>
      </c>
      <c r="F604" s="85">
        <f t="shared" ref="F604:F608" si="10">$F$516</f>
        <v>0</v>
      </c>
    </row>
    <row r="605" spans="2:6" s="1" customFormat="1" ht="15.6" x14ac:dyDescent="0.3">
      <c r="B605" s="180"/>
      <c r="C605" s="185"/>
      <c r="D605" s="214"/>
      <c r="E605" s="120" t="s">
        <v>144</v>
      </c>
      <c r="F605" s="85">
        <f t="shared" si="10"/>
        <v>0</v>
      </c>
    </row>
    <row r="606" spans="2:6" s="1" customFormat="1" ht="15.6" x14ac:dyDescent="0.3">
      <c r="B606" s="180"/>
      <c r="C606" s="185"/>
      <c r="D606" s="212" t="s">
        <v>102</v>
      </c>
      <c r="E606" s="120" t="s">
        <v>142</v>
      </c>
      <c r="F606" s="85">
        <f t="shared" si="10"/>
        <v>0</v>
      </c>
    </row>
    <row r="607" spans="2:6" s="1" customFormat="1" ht="15.6" x14ac:dyDescent="0.3">
      <c r="B607" s="180"/>
      <c r="C607" s="185"/>
      <c r="D607" s="213"/>
      <c r="E607" s="120" t="s">
        <v>143</v>
      </c>
      <c r="F607" s="85">
        <f t="shared" si="10"/>
        <v>0</v>
      </c>
    </row>
    <row r="608" spans="2:6" s="1" customFormat="1" ht="15.6" x14ac:dyDescent="0.3">
      <c r="B608" s="180"/>
      <c r="C608" s="185"/>
      <c r="D608" s="214"/>
      <c r="E608" s="120" t="s">
        <v>144</v>
      </c>
      <c r="F608" s="85">
        <f t="shared" si="10"/>
        <v>0</v>
      </c>
    </row>
    <row r="609" spans="2:6" s="1" customFormat="1" ht="15.6" x14ac:dyDescent="0.3">
      <c r="B609" s="180"/>
      <c r="C609" s="185"/>
      <c r="D609" s="212" t="s">
        <v>103</v>
      </c>
      <c r="E609" s="120" t="s">
        <v>142</v>
      </c>
      <c r="F609" s="85">
        <v>1</v>
      </c>
    </row>
    <row r="610" spans="2:6" s="1" customFormat="1" ht="15.6" x14ac:dyDescent="0.3">
      <c r="B610" s="180"/>
      <c r="C610" s="185"/>
      <c r="D610" s="213"/>
      <c r="E610" s="120" t="s">
        <v>143</v>
      </c>
      <c r="F610" s="85">
        <f t="shared" ref="F610:F620" si="11">$F$516</f>
        <v>0</v>
      </c>
    </row>
    <row r="611" spans="2:6" s="1" customFormat="1" ht="15.6" x14ac:dyDescent="0.3">
      <c r="B611" s="180"/>
      <c r="C611" s="185"/>
      <c r="D611" s="214"/>
      <c r="E611" s="120" t="s">
        <v>144</v>
      </c>
      <c r="F611" s="85">
        <f t="shared" si="11"/>
        <v>0</v>
      </c>
    </row>
    <row r="612" spans="2:6" s="1" customFormat="1" ht="15.6" x14ac:dyDescent="0.3">
      <c r="B612" s="180"/>
      <c r="C612" s="185"/>
      <c r="D612" s="212" t="s">
        <v>104</v>
      </c>
      <c r="E612" s="120" t="s">
        <v>142</v>
      </c>
      <c r="F612" s="85">
        <f t="shared" si="11"/>
        <v>0</v>
      </c>
    </row>
    <row r="613" spans="2:6" s="1" customFormat="1" ht="15.6" x14ac:dyDescent="0.3">
      <c r="B613" s="180"/>
      <c r="C613" s="185"/>
      <c r="D613" s="213"/>
      <c r="E613" s="120" t="s">
        <v>143</v>
      </c>
      <c r="F613" s="85">
        <f t="shared" si="11"/>
        <v>0</v>
      </c>
    </row>
    <row r="614" spans="2:6" s="1" customFormat="1" ht="15.6" x14ac:dyDescent="0.3">
      <c r="B614" s="180"/>
      <c r="C614" s="185"/>
      <c r="D614" s="214"/>
      <c r="E614" s="120" t="s">
        <v>144</v>
      </c>
      <c r="F614" s="85">
        <f t="shared" si="11"/>
        <v>0</v>
      </c>
    </row>
    <row r="615" spans="2:6" s="1" customFormat="1" ht="15.6" x14ac:dyDescent="0.3">
      <c r="B615" s="180"/>
      <c r="C615" s="185"/>
      <c r="D615" s="215" t="s">
        <v>105</v>
      </c>
      <c r="E615" s="120" t="s">
        <v>142</v>
      </c>
      <c r="F615" s="85">
        <f t="shared" si="11"/>
        <v>0</v>
      </c>
    </row>
    <row r="616" spans="2:6" s="1" customFormat="1" ht="15.6" x14ac:dyDescent="0.3">
      <c r="B616" s="180"/>
      <c r="C616" s="185"/>
      <c r="D616" s="216"/>
      <c r="E616" s="120" t="s">
        <v>143</v>
      </c>
      <c r="F616" s="85">
        <f t="shared" si="11"/>
        <v>0</v>
      </c>
    </row>
    <row r="617" spans="2:6" s="1" customFormat="1" ht="15.6" x14ac:dyDescent="0.3">
      <c r="B617" s="180"/>
      <c r="C617" s="185"/>
      <c r="D617" s="217"/>
      <c r="E617" s="120" t="s">
        <v>144</v>
      </c>
      <c r="F617" s="85">
        <f t="shared" si="11"/>
        <v>0</v>
      </c>
    </row>
    <row r="618" spans="2:6" s="1" customFormat="1" ht="15.6" x14ac:dyDescent="0.3">
      <c r="B618" s="180"/>
      <c r="C618" s="185"/>
      <c r="D618" s="212" t="s">
        <v>106</v>
      </c>
      <c r="E618" s="120" t="s">
        <v>142</v>
      </c>
      <c r="F618" s="85">
        <f t="shared" si="11"/>
        <v>0</v>
      </c>
    </row>
    <row r="619" spans="2:6" s="1" customFormat="1" ht="15.6" x14ac:dyDescent="0.3">
      <c r="B619" s="180"/>
      <c r="C619" s="185"/>
      <c r="D619" s="213"/>
      <c r="E619" s="120" t="s">
        <v>143</v>
      </c>
      <c r="F619" s="85">
        <f t="shared" si="11"/>
        <v>0</v>
      </c>
    </row>
    <row r="620" spans="2:6" s="1" customFormat="1" ht="15.6" x14ac:dyDescent="0.3">
      <c r="B620" s="180"/>
      <c r="C620" s="185"/>
      <c r="D620" s="214"/>
      <c r="E620" s="120" t="s">
        <v>144</v>
      </c>
      <c r="F620" s="85">
        <f t="shared" si="11"/>
        <v>0</v>
      </c>
    </row>
    <row r="621" spans="2:6" s="1" customFormat="1" ht="15.6" x14ac:dyDescent="0.3">
      <c r="B621" s="180"/>
      <c r="C621" s="185"/>
      <c r="D621" s="212" t="s">
        <v>107</v>
      </c>
      <c r="E621" s="120" t="s">
        <v>142</v>
      </c>
      <c r="F621" s="85">
        <v>1</v>
      </c>
    </row>
    <row r="622" spans="2:6" s="1" customFormat="1" ht="15.6" x14ac:dyDescent="0.3">
      <c r="B622" s="180"/>
      <c r="C622" s="185"/>
      <c r="D622" s="213"/>
      <c r="E622" s="120" t="s">
        <v>143</v>
      </c>
      <c r="F622" s="85">
        <f t="shared" ref="F622:F626" si="12">$F$516</f>
        <v>0</v>
      </c>
    </row>
    <row r="623" spans="2:6" s="1" customFormat="1" ht="15.6" x14ac:dyDescent="0.3">
      <c r="B623" s="180"/>
      <c r="C623" s="185"/>
      <c r="D623" s="214"/>
      <c r="E623" s="120" t="s">
        <v>144</v>
      </c>
      <c r="F623" s="85">
        <f t="shared" si="12"/>
        <v>0</v>
      </c>
    </row>
    <row r="624" spans="2:6" s="1" customFormat="1" ht="16.5" customHeight="1" x14ac:dyDescent="0.3">
      <c r="B624" s="180"/>
      <c r="C624" s="185"/>
      <c r="D624" s="212" t="s">
        <v>108</v>
      </c>
      <c r="E624" s="120" t="s">
        <v>142</v>
      </c>
      <c r="F624" s="85">
        <f t="shared" si="12"/>
        <v>0</v>
      </c>
    </row>
    <row r="625" spans="2:6" s="1" customFormat="1" ht="16.5" customHeight="1" x14ac:dyDescent="0.3">
      <c r="B625" s="180"/>
      <c r="C625" s="185"/>
      <c r="D625" s="213"/>
      <c r="E625" s="120" t="s">
        <v>143</v>
      </c>
      <c r="F625" s="85">
        <f t="shared" si="12"/>
        <v>0</v>
      </c>
    </row>
    <row r="626" spans="2:6" s="1" customFormat="1" ht="16.5" customHeight="1" x14ac:dyDescent="0.3">
      <c r="B626" s="180"/>
      <c r="C626" s="185"/>
      <c r="D626" s="214"/>
      <c r="E626" s="120" t="s">
        <v>144</v>
      </c>
      <c r="F626" s="85">
        <f t="shared" si="12"/>
        <v>0</v>
      </c>
    </row>
    <row r="627" spans="2:6" s="1" customFormat="1" ht="15.6" x14ac:dyDescent="0.3">
      <c r="B627" s="180"/>
      <c r="C627" s="185"/>
      <c r="D627" s="212" t="s">
        <v>109</v>
      </c>
      <c r="E627" s="120" t="s">
        <v>142</v>
      </c>
      <c r="F627" s="85">
        <v>1</v>
      </c>
    </row>
    <row r="628" spans="2:6" s="1" customFormat="1" ht="15.6" x14ac:dyDescent="0.3">
      <c r="B628" s="180"/>
      <c r="C628" s="185"/>
      <c r="D628" s="213"/>
      <c r="E628" s="120" t="s">
        <v>143</v>
      </c>
      <c r="F628" s="85">
        <f t="shared" ref="F628:F632" si="13">$F$516</f>
        <v>0</v>
      </c>
    </row>
    <row r="629" spans="2:6" s="1" customFormat="1" ht="15.6" x14ac:dyDescent="0.3">
      <c r="B629" s="180"/>
      <c r="C629" s="185"/>
      <c r="D629" s="214"/>
      <c r="E629" s="120" t="s">
        <v>144</v>
      </c>
      <c r="F629" s="85">
        <f t="shared" si="13"/>
        <v>0</v>
      </c>
    </row>
    <row r="630" spans="2:6" s="1" customFormat="1" ht="15.6" x14ac:dyDescent="0.3">
      <c r="B630" s="180"/>
      <c r="C630" s="185"/>
      <c r="D630" s="212" t="s">
        <v>110</v>
      </c>
      <c r="E630" s="120" t="s">
        <v>142</v>
      </c>
      <c r="F630" s="85">
        <f t="shared" si="13"/>
        <v>0</v>
      </c>
    </row>
    <row r="631" spans="2:6" s="1" customFormat="1" ht="15.6" x14ac:dyDescent="0.3">
      <c r="B631" s="180"/>
      <c r="C631" s="185"/>
      <c r="D631" s="213"/>
      <c r="E631" s="120" t="s">
        <v>143</v>
      </c>
      <c r="F631" s="85">
        <f t="shared" si="13"/>
        <v>0</v>
      </c>
    </row>
    <row r="632" spans="2:6" s="1" customFormat="1" ht="15.6" x14ac:dyDescent="0.3">
      <c r="B632" s="180"/>
      <c r="C632" s="185"/>
      <c r="D632" s="214"/>
      <c r="E632" s="120" t="s">
        <v>144</v>
      </c>
      <c r="F632" s="85">
        <f t="shared" si="13"/>
        <v>0</v>
      </c>
    </row>
    <row r="633" spans="2:6" s="1" customFormat="1" ht="15.6" x14ac:dyDescent="0.3">
      <c r="B633" s="180"/>
      <c r="C633" s="185"/>
      <c r="D633" s="212" t="s">
        <v>111</v>
      </c>
      <c r="E633" s="120" t="s">
        <v>142</v>
      </c>
      <c r="F633" s="85">
        <v>1</v>
      </c>
    </row>
    <row r="634" spans="2:6" s="1" customFormat="1" ht="15.6" x14ac:dyDescent="0.3">
      <c r="B634" s="180"/>
      <c r="C634" s="185"/>
      <c r="D634" s="213"/>
      <c r="E634" s="120" t="s">
        <v>143</v>
      </c>
      <c r="F634" s="85">
        <f t="shared" ref="F634:F635" si="14">$F$516</f>
        <v>0</v>
      </c>
    </row>
    <row r="635" spans="2:6" s="1" customFormat="1" ht="15.6" x14ac:dyDescent="0.3">
      <c r="B635" s="180"/>
      <c r="C635" s="185"/>
      <c r="D635" s="214"/>
      <c r="E635" s="120" t="s">
        <v>144</v>
      </c>
      <c r="F635" s="85">
        <f t="shared" si="14"/>
        <v>0</v>
      </c>
    </row>
    <row r="636" spans="2:6" s="1" customFormat="1" ht="15.6" x14ac:dyDescent="0.3">
      <c r="B636" s="180"/>
      <c r="C636" s="185"/>
      <c r="D636" s="215" t="s">
        <v>112</v>
      </c>
      <c r="E636" s="120" t="s">
        <v>142</v>
      </c>
      <c r="F636" s="85">
        <v>2</v>
      </c>
    </row>
    <row r="637" spans="2:6" s="1" customFormat="1" ht="15.6" x14ac:dyDescent="0.3">
      <c r="B637" s="180"/>
      <c r="C637" s="185"/>
      <c r="D637" s="216"/>
      <c r="E637" s="120" t="s">
        <v>143</v>
      </c>
      <c r="F637" s="85">
        <f t="shared" ref="F637:F659" si="15">$F$516</f>
        <v>0</v>
      </c>
    </row>
    <row r="638" spans="2:6" s="1" customFormat="1" ht="15.6" x14ac:dyDescent="0.3">
      <c r="B638" s="180"/>
      <c r="C638" s="185"/>
      <c r="D638" s="217"/>
      <c r="E638" s="120" t="s">
        <v>144</v>
      </c>
      <c r="F638" s="85">
        <f t="shared" si="15"/>
        <v>0</v>
      </c>
    </row>
    <row r="639" spans="2:6" s="1" customFormat="1" ht="15.6" x14ac:dyDescent="0.3">
      <c r="B639" s="180"/>
      <c r="C639" s="185"/>
      <c r="D639" s="212" t="s">
        <v>113</v>
      </c>
      <c r="E639" s="120" t="s">
        <v>142</v>
      </c>
      <c r="F639" s="85">
        <f t="shared" si="15"/>
        <v>0</v>
      </c>
    </row>
    <row r="640" spans="2:6" s="1" customFormat="1" ht="15.6" x14ac:dyDescent="0.3">
      <c r="B640" s="180"/>
      <c r="C640" s="185"/>
      <c r="D640" s="213"/>
      <c r="E640" s="120" t="s">
        <v>143</v>
      </c>
      <c r="F640" s="85">
        <f t="shared" si="15"/>
        <v>0</v>
      </c>
    </row>
    <row r="641" spans="2:6" s="1" customFormat="1" ht="15.6" x14ac:dyDescent="0.3">
      <c r="B641" s="180"/>
      <c r="C641" s="185"/>
      <c r="D641" s="214"/>
      <c r="E641" s="120" t="s">
        <v>144</v>
      </c>
      <c r="F641" s="85">
        <f t="shared" si="15"/>
        <v>0</v>
      </c>
    </row>
    <row r="642" spans="2:6" s="1" customFormat="1" ht="15.6" x14ac:dyDescent="0.3">
      <c r="B642" s="180"/>
      <c r="C642" s="185"/>
      <c r="D642" s="212" t="s">
        <v>114</v>
      </c>
      <c r="E642" s="120" t="s">
        <v>142</v>
      </c>
      <c r="F642" s="85">
        <f t="shared" si="15"/>
        <v>0</v>
      </c>
    </row>
    <row r="643" spans="2:6" s="1" customFormat="1" ht="15.6" x14ac:dyDescent="0.3">
      <c r="B643" s="180"/>
      <c r="C643" s="185"/>
      <c r="D643" s="213"/>
      <c r="E643" s="120" t="s">
        <v>143</v>
      </c>
      <c r="F643" s="85">
        <f t="shared" si="15"/>
        <v>0</v>
      </c>
    </row>
    <row r="644" spans="2:6" s="1" customFormat="1" ht="15.6" x14ac:dyDescent="0.3">
      <c r="B644" s="180"/>
      <c r="C644" s="185"/>
      <c r="D644" s="214"/>
      <c r="E644" s="120" t="s">
        <v>144</v>
      </c>
      <c r="F644" s="85">
        <f t="shared" si="15"/>
        <v>0</v>
      </c>
    </row>
    <row r="645" spans="2:6" s="1" customFormat="1" ht="15.6" x14ac:dyDescent="0.3">
      <c r="B645" s="180"/>
      <c r="C645" s="185"/>
      <c r="D645" s="212">
        <v>20659</v>
      </c>
      <c r="E645" s="120" t="s">
        <v>142</v>
      </c>
      <c r="F645" s="85">
        <f t="shared" si="15"/>
        <v>0</v>
      </c>
    </row>
    <row r="646" spans="2:6" s="1" customFormat="1" ht="15.6" x14ac:dyDescent="0.3">
      <c r="B646" s="180"/>
      <c r="C646" s="185"/>
      <c r="D646" s="213"/>
      <c r="E646" s="120" t="s">
        <v>143</v>
      </c>
      <c r="F646" s="85">
        <f t="shared" si="15"/>
        <v>0</v>
      </c>
    </row>
    <row r="647" spans="2:6" s="1" customFormat="1" ht="15.6" x14ac:dyDescent="0.3">
      <c r="B647" s="180"/>
      <c r="C647" s="185"/>
      <c r="D647" s="214"/>
      <c r="E647" s="120" t="s">
        <v>144</v>
      </c>
      <c r="F647" s="85">
        <f t="shared" si="15"/>
        <v>0</v>
      </c>
    </row>
    <row r="648" spans="2:6" s="1" customFormat="1" ht="15.6" x14ac:dyDescent="0.3">
      <c r="B648" s="180"/>
      <c r="C648" s="185"/>
      <c r="D648" s="212" t="s">
        <v>115</v>
      </c>
      <c r="E648" s="120" t="s">
        <v>142</v>
      </c>
      <c r="F648" s="85">
        <f t="shared" si="15"/>
        <v>0</v>
      </c>
    </row>
    <row r="649" spans="2:6" s="1" customFormat="1" ht="15.6" x14ac:dyDescent="0.3">
      <c r="B649" s="180"/>
      <c r="C649" s="185"/>
      <c r="D649" s="213"/>
      <c r="E649" s="120" t="s">
        <v>143</v>
      </c>
      <c r="F649" s="85">
        <f t="shared" si="15"/>
        <v>0</v>
      </c>
    </row>
    <row r="650" spans="2:6" s="1" customFormat="1" ht="15.6" x14ac:dyDescent="0.3">
      <c r="B650" s="180"/>
      <c r="C650" s="185"/>
      <c r="D650" s="214"/>
      <c r="E650" s="120" t="s">
        <v>144</v>
      </c>
      <c r="F650" s="85">
        <f t="shared" si="15"/>
        <v>0</v>
      </c>
    </row>
    <row r="651" spans="2:6" s="1" customFormat="1" ht="15.6" x14ac:dyDescent="0.3">
      <c r="B651" s="180"/>
      <c r="C651" s="185"/>
      <c r="D651" s="212" t="s">
        <v>116</v>
      </c>
      <c r="E651" s="120" t="s">
        <v>142</v>
      </c>
      <c r="F651" s="85">
        <f t="shared" si="15"/>
        <v>0</v>
      </c>
    </row>
    <row r="652" spans="2:6" s="1" customFormat="1" ht="15.6" x14ac:dyDescent="0.3">
      <c r="B652" s="180"/>
      <c r="C652" s="185"/>
      <c r="D652" s="219"/>
      <c r="E652" s="120" t="s">
        <v>143</v>
      </c>
      <c r="F652" s="85">
        <f t="shared" si="15"/>
        <v>0</v>
      </c>
    </row>
    <row r="653" spans="2:6" s="1" customFormat="1" ht="15.6" x14ac:dyDescent="0.3">
      <c r="B653" s="180"/>
      <c r="C653" s="185"/>
      <c r="D653" s="220"/>
      <c r="E653" s="120" t="s">
        <v>144</v>
      </c>
      <c r="F653" s="85">
        <f t="shared" si="15"/>
        <v>0</v>
      </c>
    </row>
    <row r="654" spans="2:6" s="1" customFormat="1" ht="15.6" x14ac:dyDescent="0.3">
      <c r="B654" s="180"/>
      <c r="C654" s="185"/>
      <c r="D654" s="212" t="s">
        <v>117</v>
      </c>
      <c r="E654" s="120" t="s">
        <v>142</v>
      </c>
      <c r="F654" s="85">
        <f t="shared" si="15"/>
        <v>0</v>
      </c>
    </row>
    <row r="655" spans="2:6" s="1" customFormat="1" ht="15.6" x14ac:dyDescent="0.3">
      <c r="B655" s="180"/>
      <c r="C655" s="185"/>
      <c r="D655" s="213"/>
      <c r="E655" s="120" t="s">
        <v>143</v>
      </c>
      <c r="F655" s="85">
        <f t="shared" si="15"/>
        <v>0</v>
      </c>
    </row>
    <row r="656" spans="2:6" s="1" customFormat="1" ht="15.6" x14ac:dyDescent="0.3">
      <c r="B656" s="180"/>
      <c r="C656" s="185"/>
      <c r="D656" s="214"/>
      <c r="E656" s="120" t="s">
        <v>144</v>
      </c>
      <c r="F656" s="85">
        <f t="shared" si="15"/>
        <v>0</v>
      </c>
    </row>
    <row r="657" spans="2:6" s="1" customFormat="1" ht="15.6" x14ac:dyDescent="0.3">
      <c r="B657" s="180"/>
      <c r="C657" s="185"/>
      <c r="D657" s="212" t="s">
        <v>118</v>
      </c>
      <c r="E657" s="120" t="s">
        <v>142</v>
      </c>
      <c r="F657" s="85">
        <f t="shared" si="15"/>
        <v>0</v>
      </c>
    </row>
    <row r="658" spans="2:6" s="1" customFormat="1" ht="15.6" x14ac:dyDescent="0.3">
      <c r="B658" s="180"/>
      <c r="C658" s="185"/>
      <c r="D658" s="213"/>
      <c r="E658" s="120" t="s">
        <v>143</v>
      </c>
      <c r="F658" s="85">
        <f t="shared" si="15"/>
        <v>0</v>
      </c>
    </row>
    <row r="659" spans="2:6" s="1" customFormat="1" ht="15.6" x14ac:dyDescent="0.3">
      <c r="B659" s="180"/>
      <c r="C659" s="185"/>
      <c r="D659" s="214"/>
      <c r="E659" s="120" t="s">
        <v>144</v>
      </c>
      <c r="F659" s="85">
        <f t="shared" si="15"/>
        <v>0</v>
      </c>
    </row>
    <row r="660" spans="2:6" s="1" customFormat="1" ht="15.6" x14ac:dyDescent="0.3">
      <c r="B660" s="180"/>
      <c r="C660" s="185"/>
      <c r="D660" s="212" t="s">
        <v>119</v>
      </c>
      <c r="E660" s="120" t="s">
        <v>142</v>
      </c>
      <c r="F660" s="85">
        <v>2</v>
      </c>
    </row>
    <row r="661" spans="2:6" s="1" customFormat="1" ht="15.6" x14ac:dyDescent="0.3">
      <c r="B661" s="180"/>
      <c r="C661" s="185"/>
      <c r="D661" s="213"/>
      <c r="E661" s="120" t="s">
        <v>143</v>
      </c>
      <c r="F661" s="85">
        <f t="shared" ref="F661:F677" si="16">$F$516</f>
        <v>0</v>
      </c>
    </row>
    <row r="662" spans="2:6" s="1" customFormat="1" ht="15.6" x14ac:dyDescent="0.3">
      <c r="B662" s="180"/>
      <c r="C662" s="185"/>
      <c r="D662" s="214"/>
      <c r="E662" s="120" t="s">
        <v>144</v>
      </c>
      <c r="F662" s="85">
        <f t="shared" si="16"/>
        <v>0</v>
      </c>
    </row>
    <row r="663" spans="2:6" s="1" customFormat="1" ht="15.6" x14ac:dyDescent="0.3">
      <c r="B663" s="180"/>
      <c r="C663" s="185"/>
      <c r="D663" s="212" t="s">
        <v>120</v>
      </c>
      <c r="E663" s="120" t="s">
        <v>142</v>
      </c>
      <c r="F663" s="85">
        <f t="shared" si="16"/>
        <v>0</v>
      </c>
    </row>
    <row r="664" spans="2:6" s="1" customFormat="1" ht="15.6" x14ac:dyDescent="0.3">
      <c r="B664" s="180"/>
      <c r="C664" s="185"/>
      <c r="D664" s="213"/>
      <c r="E664" s="120" t="s">
        <v>143</v>
      </c>
      <c r="F664" s="85">
        <f t="shared" si="16"/>
        <v>0</v>
      </c>
    </row>
    <row r="665" spans="2:6" s="1" customFormat="1" ht="15.6" x14ac:dyDescent="0.3">
      <c r="B665" s="180"/>
      <c r="C665" s="185"/>
      <c r="D665" s="214"/>
      <c r="E665" s="120" t="s">
        <v>144</v>
      </c>
      <c r="F665" s="85">
        <f t="shared" si="16"/>
        <v>0</v>
      </c>
    </row>
    <row r="666" spans="2:6" s="1" customFormat="1" ht="15.6" x14ac:dyDescent="0.3">
      <c r="B666" s="180"/>
      <c r="C666" s="185"/>
      <c r="D666" s="212" t="s">
        <v>121</v>
      </c>
      <c r="E666" s="120" t="s">
        <v>142</v>
      </c>
      <c r="F666" s="85">
        <f t="shared" si="16"/>
        <v>0</v>
      </c>
    </row>
    <row r="667" spans="2:6" s="1" customFormat="1" ht="15.6" x14ac:dyDescent="0.3">
      <c r="B667" s="180"/>
      <c r="C667" s="185"/>
      <c r="D667" s="213"/>
      <c r="E667" s="120" t="s">
        <v>143</v>
      </c>
      <c r="F667" s="85">
        <f t="shared" si="16"/>
        <v>0</v>
      </c>
    </row>
    <row r="668" spans="2:6" s="1" customFormat="1" ht="15.6" x14ac:dyDescent="0.3">
      <c r="B668" s="180"/>
      <c r="C668" s="185"/>
      <c r="D668" s="214"/>
      <c r="E668" s="120" t="s">
        <v>144</v>
      </c>
      <c r="F668" s="85">
        <f t="shared" si="16"/>
        <v>0</v>
      </c>
    </row>
    <row r="669" spans="2:6" s="1" customFormat="1" ht="15.6" x14ac:dyDescent="0.3">
      <c r="B669" s="180"/>
      <c r="C669" s="185"/>
      <c r="D669" s="212" t="s">
        <v>122</v>
      </c>
      <c r="E669" s="120" t="s">
        <v>142</v>
      </c>
      <c r="F669" s="85">
        <f t="shared" si="16"/>
        <v>0</v>
      </c>
    </row>
    <row r="670" spans="2:6" s="1" customFormat="1" ht="15.6" x14ac:dyDescent="0.3">
      <c r="B670" s="180"/>
      <c r="C670" s="185"/>
      <c r="D670" s="213"/>
      <c r="E670" s="120" t="s">
        <v>143</v>
      </c>
      <c r="F670" s="85">
        <f t="shared" si="16"/>
        <v>0</v>
      </c>
    </row>
    <row r="671" spans="2:6" s="1" customFormat="1" ht="15.6" x14ac:dyDescent="0.3">
      <c r="B671" s="180"/>
      <c r="C671" s="185"/>
      <c r="D671" s="214"/>
      <c r="E671" s="120" t="s">
        <v>144</v>
      </c>
      <c r="F671" s="85">
        <f t="shared" si="16"/>
        <v>0</v>
      </c>
    </row>
    <row r="672" spans="2:6" s="1" customFormat="1" ht="15.6" x14ac:dyDescent="0.3">
      <c r="B672" s="180"/>
      <c r="C672" s="185"/>
      <c r="D672" s="212" t="s">
        <v>123</v>
      </c>
      <c r="E672" s="120" t="s">
        <v>142</v>
      </c>
      <c r="F672" s="85">
        <f t="shared" si="16"/>
        <v>0</v>
      </c>
    </row>
    <row r="673" spans="2:6" s="1" customFormat="1" ht="15.6" x14ac:dyDescent="0.3">
      <c r="B673" s="180"/>
      <c r="C673" s="185"/>
      <c r="D673" s="213"/>
      <c r="E673" s="120" t="s">
        <v>143</v>
      </c>
      <c r="F673" s="85">
        <f t="shared" si="16"/>
        <v>0</v>
      </c>
    </row>
    <row r="674" spans="2:6" s="1" customFormat="1" ht="15.6" x14ac:dyDescent="0.3">
      <c r="B674" s="180"/>
      <c r="C674" s="185"/>
      <c r="D674" s="214"/>
      <c r="E674" s="120" t="s">
        <v>144</v>
      </c>
      <c r="F674" s="85">
        <f t="shared" si="16"/>
        <v>0</v>
      </c>
    </row>
    <row r="675" spans="2:6" s="1" customFormat="1" ht="15.6" x14ac:dyDescent="0.3">
      <c r="B675" s="180"/>
      <c r="C675" s="185"/>
      <c r="D675" s="212">
        <v>20692</v>
      </c>
      <c r="E675" s="120" t="s">
        <v>142</v>
      </c>
      <c r="F675" s="85">
        <f t="shared" si="16"/>
        <v>0</v>
      </c>
    </row>
    <row r="676" spans="2:6" s="1" customFormat="1" ht="15.6" x14ac:dyDescent="0.3">
      <c r="B676" s="180"/>
      <c r="C676" s="185"/>
      <c r="D676" s="213"/>
      <c r="E676" s="120" t="s">
        <v>143</v>
      </c>
      <c r="F676" s="85">
        <f t="shared" si="16"/>
        <v>0</v>
      </c>
    </row>
    <row r="677" spans="2:6" s="1" customFormat="1" ht="16.2" thickBot="1" x14ac:dyDescent="0.35">
      <c r="B677" s="180"/>
      <c r="C677" s="186"/>
      <c r="D677" s="218"/>
      <c r="E677" s="120" t="s">
        <v>144</v>
      </c>
      <c r="F677" s="87">
        <f t="shared" si="16"/>
        <v>0</v>
      </c>
    </row>
    <row r="678" spans="2:6" s="1" customFormat="1" ht="16.2" thickBot="1" x14ac:dyDescent="0.35">
      <c r="B678" s="70" t="s">
        <v>6</v>
      </c>
      <c r="C678" s="88" t="s">
        <v>7</v>
      </c>
      <c r="D678" s="88" t="s">
        <v>7</v>
      </c>
      <c r="E678" s="89"/>
      <c r="F678" s="89">
        <f>SUM(F456:F677)</f>
        <v>35</v>
      </c>
    </row>
    <row r="680" spans="2:6" ht="15" thickBot="1" x14ac:dyDescent="0.35"/>
    <row r="681" spans="2:6" ht="15" thickBot="1" x14ac:dyDescent="0.35">
      <c r="B681" s="81" t="s">
        <v>8</v>
      </c>
      <c r="C681" s="82"/>
      <c r="D681" s="82"/>
      <c r="E681" s="83"/>
    </row>
    <row r="682" spans="2:6" x14ac:dyDescent="0.3">
      <c r="B682" s="19"/>
      <c r="C682" s="20"/>
      <c r="D682" s="20"/>
      <c r="E682" s="21"/>
    </row>
    <row r="683" spans="2:6" ht="15.6" x14ac:dyDescent="0.3">
      <c r="B683" s="122" t="s">
        <v>141</v>
      </c>
      <c r="C683" s="20"/>
      <c r="D683" s="20"/>
      <c r="E683" s="21"/>
    </row>
    <row r="684" spans="2:6" x14ac:dyDescent="0.3">
      <c r="B684" s="19"/>
      <c r="C684" s="20"/>
      <c r="D684" s="20"/>
      <c r="E684" s="21"/>
    </row>
    <row r="685" spans="2:6" x14ac:dyDescent="0.3">
      <c r="B685" s="19"/>
      <c r="C685" s="20"/>
      <c r="D685" s="20"/>
      <c r="E685" s="21"/>
    </row>
    <row r="686" spans="2:6" x14ac:dyDescent="0.3">
      <c r="B686" s="19"/>
      <c r="C686" s="20"/>
      <c r="D686" s="20"/>
      <c r="E686" s="21"/>
    </row>
    <row r="687" spans="2:6" ht="15" thickBot="1" x14ac:dyDescent="0.35">
      <c r="B687" s="22"/>
      <c r="C687" s="13"/>
      <c r="D687" s="13"/>
      <c r="E687" s="23"/>
    </row>
  </sheetData>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scale="81" fitToHeight="1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43"/>
  <sheetViews>
    <sheetView zoomScale="80" zoomScaleNormal="80" workbookViewId="0">
      <pane ySplit="5" topLeftCell="A6" activePane="bottomLeft" state="frozen"/>
      <selection activeCell="B6" sqref="B6:B79"/>
      <selection pane="bottomLeft" activeCell="A2" sqref="A2:D243"/>
    </sheetView>
  </sheetViews>
  <sheetFormatPr defaultRowHeight="14.4" x14ac:dyDescent="0.3"/>
  <cols>
    <col min="1" max="3" width="21.5546875" customWidth="1"/>
    <col min="4" max="4" width="21.44140625" customWidth="1"/>
    <col min="5" max="5" width="17" customWidth="1"/>
  </cols>
  <sheetData>
    <row r="1" spans="1:5" ht="15.75" customHeight="1" thickBot="1" x14ac:dyDescent="0.35">
      <c r="E1" s="208"/>
    </row>
    <row r="2" spans="1:5" ht="65.400000000000006" customHeight="1" thickBot="1" x14ac:dyDescent="0.35">
      <c r="A2" s="202" t="s">
        <v>48</v>
      </c>
      <c r="B2" s="203"/>
      <c r="C2" s="203"/>
      <c r="D2" s="204"/>
      <c r="E2" s="208"/>
    </row>
    <row r="3" spans="1:5" ht="15.75" customHeight="1" x14ac:dyDescent="0.3">
      <c r="A3" s="205"/>
      <c r="B3" s="205"/>
      <c r="C3" s="205"/>
      <c r="D3" s="205"/>
      <c r="E3" s="208"/>
    </row>
    <row r="4" spans="1:5" ht="16.2" thickBot="1" x14ac:dyDescent="0.35">
      <c r="A4" s="1"/>
      <c r="B4" s="1"/>
      <c r="C4" s="1"/>
      <c r="D4" s="11"/>
      <c r="E4" s="208"/>
    </row>
    <row r="5" spans="1:5" ht="136.5" customHeight="1" thickBot="1" x14ac:dyDescent="0.35">
      <c r="A5" s="30" t="s">
        <v>11</v>
      </c>
      <c r="B5" s="30" t="s">
        <v>0</v>
      </c>
      <c r="C5" s="30" t="s">
        <v>9</v>
      </c>
      <c r="D5" s="39" t="s">
        <v>20</v>
      </c>
      <c r="E5" s="208"/>
    </row>
    <row r="6" spans="1:5" s="1" customFormat="1" ht="15.75" customHeight="1" x14ac:dyDescent="0.3">
      <c r="A6" s="209" t="s">
        <v>12</v>
      </c>
      <c r="B6" s="197" t="s">
        <v>51</v>
      </c>
      <c r="C6" s="84" t="s">
        <v>52</v>
      </c>
      <c r="D6" s="120">
        <v>0</v>
      </c>
      <c r="E6" s="43"/>
    </row>
    <row r="7" spans="1:5" s="1" customFormat="1" ht="15.6" x14ac:dyDescent="0.3">
      <c r="A7" s="210"/>
      <c r="B7" s="182"/>
      <c r="C7" s="84" t="s">
        <v>53</v>
      </c>
      <c r="D7" s="120">
        <v>0</v>
      </c>
      <c r="E7" s="43"/>
    </row>
    <row r="8" spans="1:5" s="1" customFormat="1" ht="15.6" x14ac:dyDescent="0.3">
      <c r="A8" s="210"/>
      <c r="B8" s="182"/>
      <c r="C8" s="84" t="s">
        <v>54</v>
      </c>
      <c r="D8" s="120">
        <v>0</v>
      </c>
      <c r="E8" s="43"/>
    </row>
    <row r="9" spans="1:5" s="1" customFormat="1" ht="15.6" x14ac:dyDescent="0.3">
      <c r="A9" s="210"/>
      <c r="B9" s="182"/>
      <c r="C9" s="84" t="s">
        <v>55</v>
      </c>
      <c r="D9" s="120">
        <v>1</v>
      </c>
      <c r="E9" s="43"/>
    </row>
    <row r="10" spans="1:5" s="1" customFormat="1" ht="15.6" x14ac:dyDescent="0.3">
      <c r="A10" s="210"/>
      <c r="B10" s="182"/>
      <c r="C10" s="84" t="s">
        <v>56</v>
      </c>
      <c r="D10" s="120">
        <v>0</v>
      </c>
      <c r="E10" s="43"/>
    </row>
    <row r="11" spans="1:5" s="1" customFormat="1" ht="15.6" x14ac:dyDescent="0.3">
      <c r="A11" s="210"/>
      <c r="B11" s="182"/>
      <c r="C11" s="84">
        <v>20678</v>
      </c>
      <c r="D11" s="120">
        <v>0</v>
      </c>
      <c r="E11" s="43"/>
    </row>
    <row r="12" spans="1:5" s="1" customFormat="1" ht="15.6" x14ac:dyDescent="0.3">
      <c r="A12" s="210"/>
      <c r="B12" s="182"/>
      <c r="C12" s="84" t="s">
        <v>58</v>
      </c>
      <c r="D12" s="120">
        <v>0</v>
      </c>
      <c r="E12" s="43"/>
    </row>
    <row r="13" spans="1:5" s="1" customFormat="1" ht="15.6" x14ac:dyDescent="0.3">
      <c r="A13" s="210"/>
      <c r="B13" s="182"/>
      <c r="C13" s="84" t="s">
        <v>59</v>
      </c>
      <c r="D13" s="120">
        <v>1</v>
      </c>
      <c r="E13" s="43"/>
    </row>
    <row r="14" spans="1:5" s="1" customFormat="1" ht="15.6" x14ac:dyDescent="0.3">
      <c r="A14" s="210"/>
      <c r="B14" s="182"/>
      <c r="C14" s="84" t="s">
        <v>60</v>
      </c>
      <c r="D14" s="120">
        <v>0</v>
      </c>
      <c r="E14" s="43"/>
    </row>
    <row r="15" spans="1:5" s="1" customFormat="1" ht="18" customHeight="1" x14ac:dyDescent="0.3">
      <c r="A15" s="210"/>
      <c r="B15" s="182"/>
      <c r="C15" s="84" t="s">
        <v>61</v>
      </c>
      <c r="D15" s="120">
        <v>0</v>
      </c>
      <c r="E15" s="171"/>
    </row>
    <row r="16" spans="1:5" s="1" customFormat="1" ht="15.6" x14ac:dyDescent="0.3">
      <c r="A16" s="210"/>
      <c r="B16" s="182"/>
      <c r="C16" s="84" t="s">
        <v>62</v>
      </c>
      <c r="D16" s="120">
        <v>0</v>
      </c>
      <c r="E16" s="43"/>
    </row>
    <row r="17" spans="1:5" s="1" customFormat="1" ht="15.6" x14ac:dyDescent="0.3">
      <c r="A17" s="210"/>
      <c r="B17" s="182"/>
      <c r="C17" s="84" t="s">
        <v>63</v>
      </c>
      <c r="D17" s="120">
        <v>0</v>
      </c>
      <c r="E17" s="43"/>
    </row>
    <row r="18" spans="1:5" s="1" customFormat="1" ht="15.6" x14ac:dyDescent="0.3">
      <c r="A18" s="210"/>
      <c r="B18" s="181" t="s">
        <v>64</v>
      </c>
      <c r="C18" s="84" t="s">
        <v>65</v>
      </c>
      <c r="D18" s="120">
        <v>1</v>
      </c>
      <c r="E18" s="43"/>
    </row>
    <row r="19" spans="1:5" s="1" customFormat="1" ht="15.6" x14ac:dyDescent="0.3">
      <c r="A19" s="210"/>
      <c r="B19" s="182"/>
      <c r="C19" s="84" t="s">
        <v>66</v>
      </c>
      <c r="D19" s="120">
        <v>1</v>
      </c>
      <c r="E19" s="43"/>
    </row>
    <row r="20" spans="1:5" s="1" customFormat="1" ht="15.6" x14ac:dyDescent="0.3">
      <c r="A20" s="210"/>
      <c r="B20" s="182"/>
      <c r="C20" s="84" t="s">
        <v>67</v>
      </c>
      <c r="D20" s="120">
        <v>1</v>
      </c>
      <c r="E20" s="43"/>
    </row>
    <row r="21" spans="1:5" s="1" customFormat="1" ht="15.6" x14ac:dyDescent="0.3">
      <c r="A21" s="210"/>
      <c r="B21" s="182"/>
      <c r="C21" s="84" t="s">
        <v>68</v>
      </c>
      <c r="D21" s="120">
        <v>0</v>
      </c>
      <c r="E21" s="43"/>
    </row>
    <row r="22" spans="1:5" s="1" customFormat="1" ht="15.6" x14ac:dyDescent="0.3">
      <c r="A22" s="210"/>
      <c r="B22" s="182"/>
      <c r="C22" s="84" t="s">
        <v>69</v>
      </c>
      <c r="D22" s="120">
        <v>0</v>
      </c>
      <c r="E22" s="43"/>
    </row>
    <row r="23" spans="1:5" s="1" customFormat="1" ht="15.6" x14ac:dyDescent="0.3">
      <c r="A23" s="210"/>
      <c r="B23" s="182"/>
      <c r="C23" s="84" t="s">
        <v>70</v>
      </c>
      <c r="D23" s="120">
        <v>0</v>
      </c>
      <c r="E23" s="43"/>
    </row>
    <row r="24" spans="1:5" s="1" customFormat="1" ht="15.6" x14ac:dyDescent="0.3">
      <c r="A24" s="210"/>
      <c r="B24" s="182"/>
      <c r="C24" s="84" t="s">
        <v>71</v>
      </c>
      <c r="D24" s="120">
        <v>0</v>
      </c>
      <c r="E24" s="43"/>
    </row>
    <row r="25" spans="1:5" s="1" customFormat="1" ht="15.6" x14ac:dyDescent="0.3">
      <c r="A25" s="210"/>
      <c r="B25" s="182"/>
      <c r="C25" s="84" t="s">
        <v>72</v>
      </c>
      <c r="D25" s="120">
        <v>0</v>
      </c>
      <c r="E25" s="43"/>
    </row>
    <row r="26" spans="1:5" s="1" customFormat="1" ht="15.6" x14ac:dyDescent="0.3">
      <c r="A26" s="210"/>
      <c r="B26" s="182"/>
      <c r="C26" s="84" t="s">
        <v>73</v>
      </c>
      <c r="D26" s="120">
        <v>0</v>
      </c>
      <c r="E26" s="43"/>
    </row>
    <row r="27" spans="1:5" s="1" customFormat="1" ht="15.6" x14ac:dyDescent="0.3">
      <c r="A27" s="210"/>
      <c r="B27" s="182"/>
      <c r="C27" s="84">
        <v>20622</v>
      </c>
      <c r="D27" s="120">
        <v>0</v>
      </c>
      <c r="E27" s="43"/>
    </row>
    <row r="28" spans="1:5" s="1" customFormat="1" ht="15.6" x14ac:dyDescent="0.3">
      <c r="A28" s="210"/>
      <c r="B28" s="182"/>
      <c r="C28" s="84" t="s">
        <v>74</v>
      </c>
      <c r="D28" s="120">
        <v>0</v>
      </c>
      <c r="E28" s="43"/>
    </row>
    <row r="29" spans="1:5" s="1" customFormat="1" ht="15.6" x14ac:dyDescent="0.3">
      <c r="A29" s="210"/>
      <c r="B29" s="182"/>
      <c r="C29" s="84" t="s">
        <v>75</v>
      </c>
      <c r="D29" s="120">
        <v>0</v>
      </c>
      <c r="E29" s="43"/>
    </row>
    <row r="30" spans="1:5" s="1" customFormat="1" ht="15.6" x14ac:dyDescent="0.3">
      <c r="A30" s="210"/>
      <c r="B30" s="182"/>
      <c r="C30" s="84" t="s">
        <v>76</v>
      </c>
      <c r="D30" s="120">
        <v>0</v>
      </c>
      <c r="E30" s="43"/>
    </row>
    <row r="31" spans="1:5" s="1" customFormat="1" ht="15.6" x14ac:dyDescent="0.3">
      <c r="A31" s="210"/>
      <c r="B31" s="182"/>
      <c r="C31" s="84" t="s">
        <v>77</v>
      </c>
      <c r="D31" s="120">
        <v>0</v>
      </c>
      <c r="E31" s="43"/>
    </row>
    <row r="32" spans="1:5" s="1" customFormat="1" ht="15.6" x14ac:dyDescent="0.3">
      <c r="A32" s="210"/>
      <c r="B32" s="182"/>
      <c r="C32" s="84" t="s">
        <v>78</v>
      </c>
      <c r="D32" s="120">
        <v>0</v>
      </c>
      <c r="E32" s="43"/>
    </row>
    <row r="33" spans="1:5" s="1" customFormat="1" ht="15.6" x14ac:dyDescent="0.3">
      <c r="A33" s="210"/>
      <c r="B33" s="182"/>
      <c r="C33" s="84" t="s">
        <v>79</v>
      </c>
      <c r="D33" s="120">
        <v>0</v>
      </c>
      <c r="E33" s="43"/>
    </row>
    <row r="34" spans="1:5" s="1" customFormat="1" ht="15.6" x14ac:dyDescent="0.3">
      <c r="A34" s="210"/>
      <c r="B34" s="182"/>
      <c r="C34" s="84" t="s">
        <v>80</v>
      </c>
      <c r="D34" s="120">
        <v>0</v>
      </c>
      <c r="E34" s="43"/>
    </row>
    <row r="35" spans="1:5" s="1" customFormat="1" ht="15.6" x14ac:dyDescent="0.3">
      <c r="A35" s="210"/>
      <c r="B35" s="182"/>
      <c r="C35" s="84" t="s">
        <v>81</v>
      </c>
      <c r="D35" s="120">
        <v>0</v>
      </c>
      <c r="E35" s="43"/>
    </row>
    <row r="36" spans="1:5" s="1" customFormat="1" ht="15.6" x14ac:dyDescent="0.3">
      <c r="A36" s="210"/>
      <c r="B36" s="182"/>
      <c r="C36" s="84" t="s">
        <v>82</v>
      </c>
      <c r="D36" s="120">
        <v>0</v>
      </c>
      <c r="E36" s="43"/>
    </row>
    <row r="37" spans="1:5" s="1" customFormat="1" ht="15.6" x14ac:dyDescent="0.3">
      <c r="A37" s="210"/>
      <c r="B37" s="182"/>
      <c r="C37" s="84" t="s">
        <v>83</v>
      </c>
      <c r="D37" s="120">
        <v>0</v>
      </c>
      <c r="E37" s="43"/>
    </row>
    <row r="38" spans="1:5" s="1" customFormat="1" ht="15.6" x14ac:dyDescent="0.3">
      <c r="A38" s="210"/>
      <c r="B38" s="182"/>
      <c r="C38" s="84" t="s">
        <v>84</v>
      </c>
      <c r="D38" s="120">
        <v>0</v>
      </c>
      <c r="E38" s="43"/>
    </row>
    <row r="39" spans="1:5" s="1" customFormat="1" ht="15.6" x14ac:dyDescent="0.3">
      <c r="A39" s="210"/>
      <c r="B39" s="182"/>
      <c r="C39" s="84" t="s">
        <v>85</v>
      </c>
      <c r="D39" s="120">
        <v>1</v>
      </c>
      <c r="E39" s="43"/>
    </row>
    <row r="40" spans="1:5" s="1" customFormat="1" ht="15.6" x14ac:dyDescent="0.3">
      <c r="A40" s="210"/>
      <c r="B40" s="182"/>
      <c r="C40" s="84" t="s">
        <v>86</v>
      </c>
      <c r="D40" s="120">
        <v>0</v>
      </c>
      <c r="E40" s="43"/>
    </row>
    <row r="41" spans="1:5" s="1" customFormat="1" ht="15.6" x14ac:dyDescent="0.3">
      <c r="A41" s="210"/>
      <c r="B41" s="182"/>
      <c r="C41" s="84" t="s">
        <v>87</v>
      </c>
      <c r="D41" s="120">
        <v>0</v>
      </c>
      <c r="E41" s="43"/>
    </row>
    <row r="42" spans="1:5" s="1" customFormat="1" ht="15.6" x14ac:dyDescent="0.3">
      <c r="A42" s="210"/>
      <c r="B42" s="182"/>
      <c r="C42" s="84" t="s">
        <v>88</v>
      </c>
      <c r="D42" s="120">
        <v>1</v>
      </c>
      <c r="E42" s="43"/>
    </row>
    <row r="43" spans="1:5" s="1" customFormat="1" ht="15.6" x14ac:dyDescent="0.3">
      <c r="A43" s="210"/>
      <c r="B43" s="182"/>
      <c r="C43" s="84" t="s">
        <v>89</v>
      </c>
      <c r="D43" s="120">
        <v>1</v>
      </c>
      <c r="E43" s="43"/>
    </row>
    <row r="44" spans="1:5" s="1" customFormat="1" ht="15" customHeight="1" x14ac:dyDescent="0.3">
      <c r="A44" s="210"/>
      <c r="B44" s="184" t="s">
        <v>90</v>
      </c>
      <c r="C44" s="84">
        <v>20601</v>
      </c>
      <c r="D44" s="120">
        <v>0</v>
      </c>
      <c r="E44" s="43"/>
    </row>
    <row r="45" spans="1:5" s="1" customFormat="1" ht="15" customHeight="1" x14ac:dyDescent="0.3">
      <c r="A45" s="210"/>
      <c r="B45" s="185"/>
      <c r="C45" s="84">
        <v>20607</v>
      </c>
      <c r="D45" s="120">
        <v>2</v>
      </c>
      <c r="E45" s="43"/>
    </row>
    <row r="46" spans="1:5" s="1" customFormat="1" ht="15" customHeight="1" x14ac:dyDescent="0.3">
      <c r="A46" s="210"/>
      <c r="B46" s="185"/>
      <c r="C46" s="84" t="s">
        <v>91</v>
      </c>
      <c r="D46" s="120">
        <v>0</v>
      </c>
      <c r="E46" s="43"/>
    </row>
    <row r="47" spans="1:5" s="1" customFormat="1" ht="15.6" x14ac:dyDescent="0.3">
      <c r="A47" s="210"/>
      <c r="B47" s="185"/>
      <c r="C47" s="84">
        <v>20613</v>
      </c>
      <c r="D47" s="120">
        <v>1</v>
      </c>
      <c r="E47" s="43"/>
    </row>
    <row r="48" spans="1:5" s="1" customFormat="1" ht="15.6" x14ac:dyDescent="0.3">
      <c r="A48" s="210"/>
      <c r="B48" s="185"/>
      <c r="C48" s="84" t="s">
        <v>92</v>
      </c>
      <c r="D48" s="120">
        <v>0</v>
      </c>
      <c r="E48" s="43"/>
    </row>
    <row r="49" spans="1:5" s="1" customFormat="1" ht="15.6" x14ac:dyDescent="0.3">
      <c r="A49" s="210"/>
      <c r="B49" s="185"/>
      <c r="C49" s="84">
        <v>20744</v>
      </c>
      <c r="D49" s="120">
        <v>0</v>
      </c>
      <c r="E49" s="43"/>
    </row>
    <row r="50" spans="1:5" s="1" customFormat="1" ht="15.6" x14ac:dyDescent="0.3">
      <c r="A50" s="210"/>
      <c r="B50" s="185"/>
      <c r="C50" s="84" t="s">
        <v>95</v>
      </c>
      <c r="D50" s="120">
        <v>0</v>
      </c>
      <c r="E50" s="43"/>
    </row>
    <row r="51" spans="1:5" s="1" customFormat="1" ht="15.75" customHeight="1" x14ac:dyDescent="0.3">
      <c r="A51" s="210"/>
      <c r="B51" s="184" t="s">
        <v>96</v>
      </c>
      <c r="C51" s="84" t="s">
        <v>97</v>
      </c>
      <c r="D51" s="120">
        <v>0</v>
      </c>
      <c r="E51" s="43"/>
    </row>
    <row r="52" spans="1:5" s="1" customFormat="1" ht="15.6" x14ac:dyDescent="0.3">
      <c r="A52" s="210"/>
      <c r="B52" s="185"/>
      <c r="C52" s="84" t="s">
        <v>98</v>
      </c>
      <c r="D52" s="120">
        <v>0</v>
      </c>
      <c r="E52" s="43"/>
    </row>
    <row r="53" spans="1:5" s="1" customFormat="1" ht="15.6" x14ac:dyDescent="0.3">
      <c r="A53" s="210"/>
      <c r="B53" s="185"/>
      <c r="C53" s="84" t="s">
        <v>99</v>
      </c>
      <c r="D53" s="120">
        <v>0</v>
      </c>
      <c r="E53" s="43"/>
    </row>
    <row r="54" spans="1:5" s="1" customFormat="1" ht="15.6" x14ac:dyDescent="0.3">
      <c r="A54" s="210"/>
      <c r="B54" s="185"/>
      <c r="C54" s="84" t="s">
        <v>100</v>
      </c>
      <c r="D54" s="120">
        <v>1</v>
      </c>
      <c r="E54" s="43"/>
    </row>
    <row r="55" spans="1:5" s="1" customFormat="1" ht="15.6" x14ac:dyDescent="0.3">
      <c r="A55" s="210"/>
      <c r="B55" s="185"/>
      <c r="C55" s="84" t="s">
        <v>101</v>
      </c>
      <c r="D55" s="120">
        <v>1</v>
      </c>
      <c r="E55" s="43"/>
    </row>
    <row r="56" spans="1:5" s="1" customFormat="1" ht="15.6" x14ac:dyDescent="0.3">
      <c r="A56" s="210"/>
      <c r="B56" s="185"/>
      <c r="C56" s="84" t="s">
        <v>102</v>
      </c>
      <c r="D56" s="120">
        <v>0</v>
      </c>
      <c r="E56" s="43"/>
    </row>
    <row r="57" spans="1:5" s="1" customFormat="1" ht="15.6" x14ac:dyDescent="0.3">
      <c r="A57" s="210"/>
      <c r="B57" s="185"/>
      <c r="C57" s="84" t="s">
        <v>103</v>
      </c>
      <c r="D57" s="120">
        <v>0</v>
      </c>
      <c r="E57" s="43"/>
    </row>
    <row r="58" spans="1:5" s="1" customFormat="1" ht="15.6" x14ac:dyDescent="0.3">
      <c r="A58" s="210"/>
      <c r="B58" s="185"/>
      <c r="C58" s="84" t="s">
        <v>104</v>
      </c>
      <c r="D58" s="120">
        <v>0</v>
      </c>
      <c r="E58" s="43"/>
    </row>
    <row r="59" spans="1:5" s="1" customFormat="1" ht="15.6" x14ac:dyDescent="0.3">
      <c r="A59" s="210"/>
      <c r="B59" s="185"/>
      <c r="C59" s="84" t="s">
        <v>105</v>
      </c>
      <c r="D59" s="120">
        <v>0</v>
      </c>
      <c r="E59" s="43"/>
    </row>
    <row r="60" spans="1:5" s="1" customFormat="1" ht="15.6" x14ac:dyDescent="0.3">
      <c r="A60" s="210"/>
      <c r="B60" s="185"/>
      <c r="C60" s="84" t="s">
        <v>106</v>
      </c>
      <c r="D60" s="120">
        <v>0</v>
      </c>
      <c r="E60" s="43"/>
    </row>
    <row r="61" spans="1:5" s="1" customFormat="1" ht="15.6" x14ac:dyDescent="0.3">
      <c r="A61" s="210"/>
      <c r="B61" s="185"/>
      <c r="C61" s="84" t="s">
        <v>107</v>
      </c>
      <c r="D61" s="120">
        <v>1</v>
      </c>
      <c r="E61" s="43"/>
    </row>
    <row r="62" spans="1:5" s="1" customFormat="1" ht="15.6" x14ac:dyDescent="0.3">
      <c r="A62" s="210"/>
      <c r="B62" s="185"/>
      <c r="C62" s="84" t="s">
        <v>108</v>
      </c>
      <c r="D62" s="120">
        <v>0</v>
      </c>
      <c r="E62" s="43"/>
    </row>
    <row r="63" spans="1:5" s="1" customFormat="1" ht="15.6" x14ac:dyDescent="0.3">
      <c r="A63" s="210"/>
      <c r="B63" s="185"/>
      <c r="C63" s="84" t="s">
        <v>109</v>
      </c>
      <c r="D63" s="120">
        <v>0</v>
      </c>
      <c r="E63" s="43"/>
    </row>
    <row r="64" spans="1:5" s="1" customFormat="1" ht="15.6" x14ac:dyDescent="0.3">
      <c r="A64" s="210"/>
      <c r="B64" s="185"/>
      <c r="C64" s="84" t="s">
        <v>110</v>
      </c>
      <c r="D64" s="120">
        <v>0</v>
      </c>
      <c r="E64" s="43"/>
    </row>
    <row r="65" spans="1:5" s="1" customFormat="1" ht="15.6" x14ac:dyDescent="0.3">
      <c r="A65" s="210"/>
      <c r="B65" s="185"/>
      <c r="C65" s="84" t="s">
        <v>111</v>
      </c>
      <c r="D65" s="120">
        <v>0</v>
      </c>
      <c r="E65" s="43"/>
    </row>
    <row r="66" spans="1:5" s="1" customFormat="1" ht="15.6" x14ac:dyDescent="0.3">
      <c r="A66" s="210"/>
      <c r="B66" s="185"/>
      <c r="C66" s="84" t="s">
        <v>112</v>
      </c>
      <c r="D66" s="120">
        <v>0</v>
      </c>
      <c r="E66" s="43"/>
    </row>
    <row r="67" spans="1:5" s="1" customFormat="1" ht="15.6" x14ac:dyDescent="0.3">
      <c r="A67" s="210"/>
      <c r="B67" s="185"/>
      <c r="C67" s="84" t="s">
        <v>113</v>
      </c>
      <c r="D67" s="120">
        <v>1</v>
      </c>
      <c r="E67" s="43"/>
    </row>
    <row r="68" spans="1:5" s="1" customFormat="1" ht="15.6" x14ac:dyDescent="0.3">
      <c r="A68" s="210"/>
      <c r="B68" s="185"/>
      <c r="C68" s="84" t="s">
        <v>114</v>
      </c>
      <c r="D68" s="120">
        <v>0</v>
      </c>
      <c r="E68" s="43"/>
    </row>
    <row r="69" spans="1:5" s="1" customFormat="1" ht="15.6" x14ac:dyDescent="0.3">
      <c r="A69" s="210"/>
      <c r="B69" s="185"/>
      <c r="C69" s="84">
        <v>20659</v>
      </c>
      <c r="D69" s="120">
        <v>0</v>
      </c>
      <c r="E69" s="43"/>
    </row>
    <row r="70" spans="1:5" s="1" customFormat="1" ht="15.6" x14ac:dyDescent="0.3">
      <c r="A70" s="210"/>
      <c r="B70" s="185"/>
      <c r="C70" s="84" t="s">
        <v>115</v>
      </c>
      <c r="D70" s="120">
        <v>0</v>
      </c>
      <c r="E70" s="43"/>
    </row>
    <row r="71" spans="1:5" s="1" customFormat="1" ht="15.6" x14ac:dyDescent="0.3">
      <c r="A71" s="210"/>
      <c r="B71" s="185"/>
      <c r="C71" s="84" t="s">
        <v>116</v>
      </c>
      <c r="D71" s="120">
        <v>0</v>
      </c>
      <c r="E71" s="43"/>
    </row>
    <row r="72" spans="1:5" s="1" customFormat="1" ht="15.6" x14ac:dyDescent="0.3">
      <c r="A72" s="210"/>
      <c r="B72" s="185"/>
      <c r="C72" s="84" t="s">
        <v>117</v>
      </c>
      <c r="D72" s="120">
        <v>0</v>
      </c>
      <c r="E72" s="43"/>
    </row>
    <row r="73" spans="1:5" s="1" customFormat="1" ht="15.6" x14ac:dyDescent="0.3">
      <c r="A73" s="210"/>
      <c r="B73" s="185"/>
      <c r="C73" s="84" t="s">
        <v>118</v>
      </c>
      <c r="D73" s="120">
        <v>0</v>
      </c>
      <c r="E73" s="43"/>
    </row>
    <row r="74" spans="1:5" s="1" customFormat="1" ht="15.6" x14ac:dyDescent="0.3">
      <c r="A74" s="210"/>
      <c r="B74" s="185"/>
      <c r="C74" s="84" t="s">
        <v>119</v>
      </c>
      <c r="D74" s="120">
        <v>0</v>
      </c>
      <c r="E74" s="43"/>
    </row>
    <row r="75" spans="1:5" s="1" customFormat="1" ht="15.6" x14ac:dyDescent="0.3">
      <c r="A75" s="210"/>
      <c r="B75" s="185"/>
      <c r="C75" s="84" t="s">
        <v>120</v>
      </c>
      <c r="D75" s="120">
        <v>0</v>
      </c>
      <c r="E75" s="43"/>
    </row>
    <row r="76" spans="1:5" s="1" customFormat="1" ht="15.6" x14ac:dyDescent="0.3">
      <c r="A76" s="210"/>
      <c r="B76" s="185"/>
      <c r="C76" s="84" t="s">
        <v>121</v>
      </c>
      <c r="D76" s="120">
        <v>0</v>
      </c>
      <c r="E76" s="43"/>
    </row>
    <row r="77" spans="1:5" s="1" customFormat="1" ht="15.6" x14ac:dyDescent="0.3">
      <c r="A77" s="210"/>
      <c r="B77" s="185"/>
      <c r="C77" s="84" t="s">
        <v>122</v>
      </c>
      <c r="D77" s="120">
        <v>0</v>
      </c>
      <c r="E77" s="43"/>
    </row>
    <row r="78" spans="1:5" s="1" customFormat="1" ht="15.6" x14ac:dyDescent="0.3">
      <c r="A78" s="210"/>
      <c r="B78" s="185"/>
      <c r="C78" s="84" t="s">
        <v>123</v>
      </c>
      <c r="D78" s="120">
        <v>0</v>
      </c>
      <c r="E78" s="43"/>
    </row>
    <row r="79" spans="1:5" s="1" customFormat="1" ht="16.2" thickBot="1" x14ac:dyDescent="0.35">
      <c r="A79" s="211"/>
      <c r="B79" s="186"/>
      <c r="C79" s="86" t="s">
        <v>124</v>
      </c>
      <c r="D79" s="157">
        <v>0</v>
      </c>
      <c r="E79" s="43"/>
    </row>
    <row r="80" spans="1:5" s="1" customFormat="1" ht="16.2" thickBot="1" x14ac:dyDescent="0.35">
      <c r="A80" s="70" t="s">
        <v>6</v>
      </c>
      <c r="B80" s="88" t="s">
        <v>7</v>
      </c>
      <c r="C80" s="88" t="s">
        <v>7</v>
      </c>
      <c r="D80" s="89">
        <f>SUM(D6:D79)</f>
        <v>15</v>
      </c>
      <c r="E80" s="43"/>
    </row>
    <row r="81" spans="1:5" ht="16.2" thickBot="1" x14ac:dyDescent="0.35">
      <c r="A81" s="31"/>
      <c r="B81" s="43"/>
      <c r="C81" s="43"/>
      <c r="D81" s="44"/>
      <c r="E81" s="41"/>
    </row>
    <row r="82" spans="1:5" ht="94.2" thickBot="1" x14ac:dyDescent="0.35">
      <c r="A82" s="30" t="s">
        <v>11</v>
      </c>
      <c r="B82" s="30" t="s">
        <v>0</v>
      </c>
      <c r="C82" s="30" t="s">
        <v>9</v>
      </c>
      <c r="D82" s="39" t="s">
        <v>20</v>
      </c>
      <c r="E82" s="41"/>
    </row>
    <row r="83" spans="1:5" s="1" customFormat="1" ht="15.75" customHeight="1" x14ac:dyDescent="0.3">
      <c r="A83" s="209" t="s">
        <v>13</v>
      </c>
      <c r="B83" s="181" t="s">
        <v>51</v>
      </c>
      <c r="C83" s="84" t="s">
        <v>52</v>
      </c>
      <c r="D83" s="156">
        <v>0</v>
      </c>
      <c r="E83" s="43"/>
    </row>
    <row r="84" spans="1:5" s="1" customFormat="1" ht="15.6" x14ac:dyDescent="0.3">
      <c r="A84" s="210"/>
      <c r="B84" s="182"/>
      <c r="C84" s="84" t="s">
        <v>53</v>
      </c>
      <c r="D84" s="156">
        <v>0</v>
      </c>
      <c r="E84" s="43"/>
    </row>
    <row r="85" spans="1:5" s="1" customFormat="1" ht="15.6" x14ac:dyDescent="0.3">
      <c r="A85" s="210"/>
      <c r="B85" s="182"/>
      <c r="C85" s="84" t="s">
        <v>54</v>
      </c>
      <c r="D85" s="156">
        <v>0</v>
      </c>
      <c r="E85" s="43"/>
    </row>
    <row r="86" spans="1:5" s="1" customFormat="1" ht="15.6" x14ac:dyDescent="0.3">
      <c r="A86" s="210"/>
      <c r="B86" s="182"/>
      <c r="C86" s="84" t="s">
        <v>55</v>
      </c>
      <c r="D86" s="156">
        <v>0</v>
      </c>
      <c r="E86" s="43"/>
    </row>
    <row r="87" spans="1:5" s="1" customFormat="1" ht="15.6" x14ac:dyDescent="0.3">
      <c r="A87" s="210"/>
      <c r="B87" s="182"/>
      <c r="C87" s="84" t="s">
        <v>56</v>
      </c>
      <c r="D87" s="156">
        <v>0</v>
      </c>
      <c r="E87" s="43"/>
    </row>
    <row r="88" spans="1:5" s="1" customFormat="1" ht="15.6" x14ac:dyDescent="0.3">
      <c r="A88" s="210"/>
      <c r="B88" s="182"/>
      <c r="C88" s="84">
        <v>20678</v>
      </c>
      <c r="D88" s="156">
        <v>0</v>
      </c>
      <c r="E88" s="43"/>
    </row>
    <row r="89" spans="1:5" s="1" customFormat="1" ht="15.6" x14ac:dyDescent="0.3">
      <c r="A89" s="210"/>
      <c r="B89" s="182"/>
      <c r="C89" s="84" t="s">
        <v>58</v>
      </c>
      <c r="D89" s="156">
        <v>0</v>
      </c>
      <c r="E89" s="43"/>
    </row>
    <row r="90" spans="1:5" s="1" customFormat="1" ht="15.6" x14ac:dyDescent="0.3">
      <c r="A90" s="210"/>
      <c r="B90" s="182"/>
      <c r="C90" s="84" t="s">
        <v>59</v>
      </c>
      <c r="D90" s="156">
        <v>0</v>
      </c>
      <c r="E90" s="43"/>
    </row>
    <row r="91" spans="1:5" s="1" customFormat="1" ht="15.6" x14ac:dyDescent="0.3">
      <c r="A91" s="210"/>
      <c r="B91" s="182"/>
      <c r="C91" s="84" t="s">
        <v>60</v>
      </c>
      <c r="D91" s="156">
        <v>0</v>
      </c>
      <c r="E91" s="43"/>
    </row>
    <row r="92" spans="1:5" s="1" customFormat="1" ht="15.6" x14ac:dyDescent="0.3">
      <c r="A92" s="210"/>
      <c r="B92" s="182"/>
      <c r="C92" s="84" t="s">
        <v>61</v>
      </c>
      <c r="D92" s="156">
        <v>0</v>
      </c>
      <c r="E92" s="43"/>
    </row>
    <row r="93" spans="1:5" s="1" customFormat="1" ht="15.6" x14ac:dyDescent="0.3">
      <c r="A93" s="210"/>
      <c r="B93" s="182"/>
      <c r="C93" s="84" t="s">
        <v>62</v>
      </c>
      <c r="D93" s="156">
        <v>0</v>
      </c>
      <c r="E93" s="43"/>
    </row>
    <row r="94" spans="1:5" s="1" customFormat="1" ht="15.6" x14ac:dyDescent="0.3">
      <c r="A94" s="210"/>
      <c r="B94" s="183"/>
      <c r="C94" s="84" t="s">
        <v>63</v>
      </c>
      <c r="D94" s="156">
        <v>0</v>
      </c>
      <c r="E94" s="43"/>
    </row>
    <row r="95" spans="1:5" s="1" customFormat="1" ht="15.6" x14ac:dyDescent="0.3">
      <c r="A95" s="210"/>
      <c r="B95" s="181" t="s">
        <v>64</v>
      </c>
      <c r="C95" s="84" t="s">
        <v>65</v>
      </c>
      <c r="D95" s="156">
        <v>0</v>
      </c>
      <c r="E95" s="43"/>
    </row>
    <row r="96" spans="1:5" s="1" customFormat="1" ht="15.6" x14ac:dyDescent="0.3">
      <c r="A96" s="210"/>
      <c r="B96" s="182"/>
      <c r="C96" s="84" t="s">
        <v>66</v>
      </c>
      <c r="D96" s="156">
        <v>0</v>
      </c>
      <c r="E96" s="43"/>
    </row>
    <row r="97" spans="1:5" s="1" customFormat="1" ht="15.6" x14ac:dyDescent="0.3">
      <c r="A97" s="210"/>
      <c r="B97" s="182"/>
      <c r="C97" s="84" t="s">
        <v>67</v>
      </c>
      <c r="D97" s="156">
        <v>0</v>
      </c>
      <c r="E97" s="43"/>
    </row>
    <row r="98" spans="1:5" s="1" customFormat="1" ht="15.6" x14ac:dyDescent="0.3">
      <c r="A98" s="210"/>
      <c r="B98" s="182"/>
      <c r="C98" s="84" t="s">
        <v>68</v>
      </c>
      <c r="D98" s="156">
        <v>0</v>
      </c>
      <c r="E98" s="43"/>
    </row>
    <row r="99" spans="1:5" s="1" customFormat="1" ht="15.6" x14ac:dyDescent="0.3">
      <c r="A99" s="210"/>
      <c r="B99" s="182"/>
      <c r="C99" s="84" t="s">
        <v>69</v>
      </c>
      <c r="D99" s="156">
        <v>0</v>
      </c>
      <c r="E99" s="43"/>
    </row>
    <row r="100" spans="1:5" s="1" customFormat="1" ht="15.6" x14ac:dyDescent="0.3">
      <c r="A100" s="210"/>
      <c r="B100" s="182"/>
      <c r="C100" s="84" t="s">
        <v>70</v>
      </c>
      <c r="D100" s="156">
        <v>0</v>
      </c>
      <c r="E100" s="43"/>
    </row>
    <row r="101" spans="1:5" s="1" customFormat="1" ht="15.6" x14ac:dyDescent="0.3">
      <c r="A101" s="210"/>
      <c r="B101" s="182"/>
      <c r="C101" s="84" t="s">
        <v>71</v>
      </c>
      <c r="D101" s="156">
        <v>0</v>
      </c>
      <c r="E101" s="43"/>
    </row>
    <row r="102" spans="1:5" s="1" customFormat="1" ht="15.6" x14ac:dyDescent="0.3">
      <c r="A102" s="210"/>
      <c r="B102" s="182"/>
      <c r="C102" s="84" t="s">
        <v>72</v>
      </c>
      <c r="D102" s="156">
        <v>0</v>
      </c>
      <c r="E102" s="43"/>
    </row>
    <row r="103" spans="1:5" s="1" customFormat="1" ht="15.6" x14ac:dyDescent="0.3">
      <c r="A103" s="210"/>
      <c r="B103" s="182"/>
      <c r="C103" s="84" t="s">
        <v>73</v>
      </c>
      <c r="D103" s="156">
        <v>0</v>
      </c>
      <c r="E103" s="43"/>
    </row>
    <row r="104" spans="1:5" s="1" customFormat="1" ht="15.6" x14ac:dyDescent="0.3">
      <c r="A104" s="210"/>
      <c r="B104" s="182"/>
      <c r="C104" s="84">
        <v>20622</v>
      </c>
      <c r="D104" s="156">
        <v>0</v>
      </c>
      <c r="E104" s="43"/>
    </row>
    <row r="105" spans="1:5" s="1" customFormat="1" ht="15.6" x14ac:dyDescent="0.3">
      <c r="A105" s="210"/>
      <c r="B105" s="182"/>
      <c r="C105" s="84" t="s">
        <v>74</v>
      </c>
      <c r="D105" s="156">
        <v>0</v>
      </c>
      <c r="E105" s="43"/>
    </row>
    <row r="106" spans="1:5" s="1" customFormat="1" ht="15.6" x14ac:dyDescent="0.3">
      <c r="A106" s="210"/>
      <c r="B106" s="182"/>
      <c r="C106" s="84" t="s">
        <v>75</v>
      </c>
      <c r="D106" s="156">
        <v>0</v>
      </c>
      <c r="E106" s="43"/>
    </row>
    <row r="107" spans="1:5" s="1" customFormat="1" ht="15.6" x14ac:dyDescent="0.3">
      <c r="A107" s="210"/>
      <c r="B107" s="182"/>
      <c r="C107" s="84" t="s">
        <v>76</v>
      </c>
      <c r="D107" s="156">
        <v>0</v>
      </c>
      <c r="E107" s="43"/>
    </row>
    <row r="108" spans="1:5" s="1" customFormat="1" ht="15.6" x14ac:dyDescent="0.3">
      <c r="A108" s="210"/>
      <c r="B108" s="182"/>
      <c r="C108" s="84" t="s">
        <v>77</v>
      </c>
      <c r="D108" s="156">
        <v>0</v>
      </c>
      <c r="E108" s="43"/>
    </row>
    <row r="109" spans="1:5" s="1" customFormat="1" ht="15.6" x14ac:dyDescent="0.3">
      <c r="A109" s="210"/>
      <c r="B109" s="182"/>
      <c r="C109" s="84" t="s">
        <v>78</v>
      </c>
      <c r="D109" s="156">
        <v>0</v>
      </c>
      <c r="E109" s="43"/>
    </row>
    <row r="110" spans="1:5" s="1" customFormat="1" ht="15.6" x14ac:dyDescent="0.3">
      <c r="A110" s="210"/>
      <c r="B110" s="182"/>
      <c r="C110" s="84" t="s">
        <v>79</v>
      </c>
      <c r="D110" s="156">
        <v>0</v>
      </c>
      <c r="E110" s="43"/>
    </row>
    <row r="111" spans="1:5" s="1" customFormat="1" ht="15.6" x14ac:dyDescent="0.3">
      <c r="A111" s="210"/>
      <c r="B111" s="182"/>
      <c r="C111" s="84" t="s">
        <v>80</v>
      </c>
      <c r="D111" s="156">
        <v>0</v>
      </c>
      <c r="E111" s="43"/>
    </row>
    <row r="112" spans="1:5" s="1" customFormat="1" ht="15.6" x14ac:dyDescent="0.3">
      <c r="A112" s="210"/>
      <c r="B112" s="182"/>
      <c r="C112" s="84" t="s">
        <v>81</v>
      </c>
      <c r="D112" s="156">
        <v>0</v>
      </c>
      <c r="E112" s="43"/>
    </row>
    <row r="113" spans="1:5" s="1" customFormat="1" ht="15.6" x14ac:dyDescent="0.3">
      <c r="A113" s="210"/>
      <c r="B113" s="182"/>
      <c r="C113" s="84" t="s">
        <v>82</v>
      </c>
      <c r="D113" s="156">
        <v>0</v>
      </c>
      <c r="E113" s="43"/>
    </row>
    <row r="114" spans="1:5" s="1" customFormat="1" ht="15.6" x14ac:dyDescent="0.3">
      <c r="A114" s="210"/>
      <c r="B114" s="182"/>
      <c r="C114" s="84" t="s">
        <v>83</v>
      </c>
      <c r="D114" s="156">
        <v>0</v>
      </c>
      <c r="E114" s="43"/>
    </row>
    <row r="115" spans="1:5" s="1" customFormat="1" ht="15.6" x14ac:dyDescent="0.3">
      <c r="A115" s="210"/>
      <c r="B115" s="182"/>
      <c r="C115" s="84" t="s">
        <v>84</v>
      </c>
      <c r="D115" s="156">
        <v>0</v>
      </c>
      <c r="E115" s="43"/>
    </row>
    <row r="116" spans="1:5" s="1" customFormat="1" ht="15.6" x14ac:dyDescent="0.3">
      <c r="A116" s="210"/>
      <c r="B116" s="182"/>
      <c r="C116" s="84" t="s">
        <v>85</v>
      </c>
      <c r="D116" s="156">
        <v>0</v>
      </c>
      <c r="E116" s="43"/>
    </row>
    <row r="117" spans="1:5" s="1" customFormat="1" ht="15.6" x14ac:dyDescent="0.3">
      <c r="A117" s="210"/>
      <c r="B117" s="182"/>
      <c r="C117" s="84" t="s">
        <v>86</v>
      </c>
      <c r="D117" s="156">
        <v>0</v>
      </c>
      <c r="E117" s="43"/>
    </row>
    <row r="118" spans="1:5" s="1" customFormat="1" ht="15.6" x14ac:dyDescent="0.3">
      <c r="A118" s="210"/>
      <c r="B118" s="182"/>
      <c r="C118" s="84" t="s">
        <v>87</v>
      </c>
      <c r="D118" s="156">
        <v>0</v>
      </c>
      <c r="E118" s="43"/>
    </row>
    <row r="119" spans="1:5" s="1" customFormat="1" ht="15.6" x14ac:dyDescent="0.3">
      <c r="A119" s="210"/>
      <c r="B119" s="182"/>
      <c r="C119" s="84" t="s">
        <v>88</v>
      </c>
      <c r="D119" s="156">
        <v>0</v>
      </c>
      <c r="E119" s="43"/>
    </row>
    <row r="120" spans="1:5" s="1" customFormat="1" ht="15.6" x14ac:dyDescent="0.3">
      <c r="A120" s="210"/>
      <c r="B120" s="182"/>
      <c r="C120" s="84" t="s">
        <v>89</v>
      </c>
      <c r="D120" s="156">
        <v>0</v>
      </c>
      <c r="E120" s="43"/>
    </row>
    <row r="121" spans="1:5" s="1" customFormat="1" ht="15" customHeight="1" x14ac:dyDescent="0.3">
      <c r="A121" s="210"/>
      <c r="B121" s="184" t="s">
        <v>90</v>
      </c>
      <c r="C121" s="84">
        <v>20601</v>
      </c>
      <c r="D121" s="156">
        <v>0</v>
      </c>
      <c r="E121" s="43"/>
    </row>
    <row r="122" spans="1:5" s="1" customFormat="1" ht="15" customHeight="1" x14ac:dyDescent="0.3">
      <c r="A122" s="210"/>
      <c r="B122" s="185"/>
      <c r="C122" s="84">
        <v>20607</v>
      </c>
      <c r="D122" s="156">
        <v>0</v>
      </c>
      <c r="E122" s="43"/>
    </row>
    <row r="123" spans="1:5" s="1" customFormat="1" ht="15" customHeight="1" x14ac:dyDescent="0.3">
      <c r="A123" s="210"/>
      <c r="B123" s="185"/>
      <c r="C123" s="84">
        <v>20608</v>
      </c>
      <c r="D123" s="156">
        <v>0</v>
      </c>
      <c r="E123" s="43"/>
    </row>
    <row r="124" spans="1:5" s="1" customFormat="1" ht="15.6" x14ac:dyDescent="0.3">
      <c r="A124" s="210"/>
      <c r="B124" s="185"/>
      <c r="C124" s="84">
        <v>20613</v>
      </c>
      <c r="D124" s="156">
        <v>0</v>
      </c>
      <c r="E124" s="43"/>
    </row>
    <row r="125" spans="1:5" s="1" customFormat="1" ht="15.6" x14ac:dyDescent="0.3">
      <c r="A125" s="210"/>
      <c r="B125" s="185"/>
      <c r="C125" s="84" t="s">
        <v>92</v>
      </c>
      <c r="D125" s="156">
        <v>0</v>
      </c>
      <c r="E125" s="43"/>
    </row>
    <row r="126" spans="1:5" s="1" customFormat="1" ht="15.6" x14ac:dyDescent="0.3">
      <c r="A126" s="210"/>
      <c r="B126" s="185"/>
      <c r="C126" s="84">
        <v>20744</v>
      </c>
      <c r="D126" s="156">
        <v>0</v>
      </c>
      <c r="E126" s="43"/>
    </row>
    <row r="127" spans="1:5" s="1" customFormat="1" ht="15.6" x14ac:dyDescent="0.3">
      <c r="A127" s="210"/>
      <c r="B127" s="185"/>
      <c r="C127" s="84" t="s">
        <v>95</v>
      </c>
      <c r="D127" s="156">
        <v>0</v>
      </c>
      <c r="E127" s="43"/>
    </row>
    <row r="128" spans="1:5" s="1" customFormat="1" ht="15.75" customHeight="1" x14ac:dyDescent="0.3">
      <c r="A128" s="210"/>
      <c r="B128" s="184" t="s">
        <v>96</v>
      </c>
      <c r="C128" s="84" t="s">
        <v>97</v>
      </c>
      <c r="D128" s="156">
        <v>0</v>
      </c>
      <c r="E128" s="43"/>
    </row>
    <row r="129" spans="1:5" s="1" customFormat="1" ht="15.6" x14ac:dyDescent="0.3">
      <c r="A129" s="210"/>
      <c r="B129" s="185"/>
      <c r="C129" s="84" t="s">
        <v>98</v>
      </c>
      <c r="D129" s="156">
        <v>0</v>
      </c>
      <c r="E129" s="43"/>
    </row>
    <row r="130" spans="1:5" s="1" customFormat="1" ht="15.6" x14ac:dyDescent="0.3">
      <c r="A130" s="210"/>
      <c r="B130" s="185"/>
      <c r="C130" s="84" t="s">
        <v>99</v>
      </c>
      <c r="D130" s="156">
        <v>0</v>
      </c>
      <c r="E130" s="43"/>
    </row>
    <row r="131" spans="1:5" s="1" customFormat="1" ht="15.6" x14ac:dyDescent="0.3">
      <c r="A131" s="210"/>
      <c r="B131" s="185"/>
      <c r="C131" s="84" t="s">
        <v>100</v>
      </c>
      <c r="D131" s="156">
        <v>0</v>
      </c>
      <c r="E131" s="43"/>
    </row>
    <row r="132" spans="1:5" s="1" customFormat="1" ht="15.6" x14ac:dyDescent="0.3">
      <c r="A132" s="210"/>
      <c r="B132" s="185"/>
      <c r="C132" s="84" t="s">
        <v>101</v>
      </c>
      <c r="D132" s="156">
        <v>0</v>
      </c>
      <c r="E132" s="43"/>
    </row>
    <row r="133" spans="1:5" s="1" customFormat="1" ht="15.6" x14ac:dyDescent="0.3">
      <c r="A133" s="210"/>
      <c r="B133" s="185"/>
      <c r="C133" s="84" t="s">
        <v>102</v>
      </c>
      <c r="D133" s="156">
        <v>0</v>
      </c>
      <c r="E133" s="43"/>
    </row>
    <row r="134" spans="1:5" s="1" customFormat="1" ht="15.6" x14ac:dyDescent="0.3">
      <c r="A134" s="210"/>
      <c r="B134" s="185"/>
      <c r="C134" s="84" t="s">
        <v>103</v>
      </c>
      <c r="D134" s="156">
        <v>0</v>
      </c>
      <c r="E134" s="43"/>
    </row>
    <row r="135" spans="1:5" s="1" customFormat="1" ht="15.6" x14ac:dyDescent="0.3">
      <c r="A135" s="210"/>
      <c r="B135" s="185"/>
      <c r="C135" s="84" t="s">
        <v>104</v>
      </c>
      <c r="D135" s="156">
        <v>0</v>
      </c>
      <c r="E135" s="43"/>
    </row>
    <row r="136" spans="1:5" s="1" customFormat="1" ht="15.6" x14ac:dyDescent="0.3">
      <c r="A136" s="210"/>
      <c r="B136" s="185"/>
      <c r="C136" s="84" t="s">
        <v>105</v>
      </c>
      <c r="D136" s="156">
        <v>0</v>
      </c>
      <c r="E136" s="43"/>
    </row>
    <row r="137" spans="1:5" s="1" customFormat="1" ht="15.6" x14ac:dyDescent="0.3">
      <c r="A137" s="210"/>
      <c r="B137" s="185"/>
      <c r="C137" s="84" t="s">
        <v>106</v>
      </c>
      <c r="D137" s="156">
        <v>0</v>
      </c>
      <c r="E137" s="43"/>
    </row>
    <row r="138" spans="1:5" s="1" customFormat="1" ht="15.6" x14ac:dyDescent="0.3">
      <c r="A138" s="210"/>
      <c r="B138" s="185"/>
      <c r="C138" s="84" t="s">
        <v>107</v>
      </c>
      <c r="D138" s="156">
        <v>0</v>
      </c>
      <c r="E138" s="43"/>
    </row>
    <row r="139" spans="1:5" s="1" customFormat="1" ht="15.6" x14ac:dyDescent="0.3">
      <c r="A139" s="210"/>
      <c r="B139" s="185"/>
      <c r="C139" s="84" t="s">
        <v>108</v>
      </c>
      <c r="D139" s="156">
        <v>0</v>
      </c>
      <c r="E139" s="43"/>
    </row>
    <row r="140" spans="1:5" s="1" customFormat="1" ht="15.6" x14ac:dyDescent="0.3">
      <c r="A140" s="210"/>
      <c r="B140" s="185"/>
      <c r="C140" s="84" t="s">
        <v>109</v>
      </c>
      <c r="D140" s="156">
        <v>0</v>
      </c>
      <c r="E140" s="43"/>
    </row>
    <row r="141" spans="1:5" s="1" customFormat="1" ht="15.6" x14ac:dyDescent="0.3">
      <c r="A141" s="210"/>
      <c r="B141" s="185"/>
      <c r="C141" s="84" t="s">
        <v>110</v>
      </c>
      <c r="D141" s="156">
        <v>0</v>
      </c>
      <c r="E141" s="43"/>
    </row>
    <row r="142" spans="1:5" s="1" customFormat="1" ht="15.6" x14ac:dyDescent="0.3">
      <c r="A142" s="210"/>
      <c r="B142" s="185"/>
      <c r="C142" s="84" t="s">
        <v>111</v>
      </c>
      <c r="D142" s="156">
        <v>0</v>
      </c>
      <c r="E142" s="43"/>
    </row>
    <row r="143" spans="1:5" s="1" customFormat="1" ht="15.6" x14ac:dyDescent="0.3">
      <c r="A143" s="210"/>
      <c r="B143" s="185"/>
      <c r="C143" s="84" t="s">
        <v>112</v>
      </c>
      <c r="D143" s="156">
        <v>0</v>
      </c>
      <c r="E143" s="43"/>
    </row>
    <row r="144" spans="1:5" s="1" customFormat="1" ht="15.6" x14ac:dyDescent="0.3">
      <c r="A144" s="210"/>
      <c r="B144" s="185"/>
      <c r="C144" s="84" t="s">
        <v>113</v>
      </c>
      <c r="D144" s="156">
        <v>0</v>
      </c>
      <c r="E144" s="43"/>
    </row>
    <row r="145" spans="1:5" s="1" customFormat="1" ht="15.6" x14ac:dyDescent="0.3">
      <c r="A145" s="210"/>
      <c r="B145" s="185"/>
      <c r="C145" s="84" t="s">
        <v>114</v>
      </c>
      <c r="D145" s="156">
        <v>0</v>
      </c>
      <c r="E145" s="43"/>
    </row>
    <row r="146" spans="1:5" s="1" customFormat="1" ht="15.6" x14ac:dyDescent="0.3">
      <c r="A146" s="210"/>
      <c r="B146" s="185"/>
      <c r="C146" s="84">
        <v>20659</v>
      </c>
      <c r="D146" s="156">
        <v>0</v>
      </c>
      <c r="E146" s="43"/>
    </row>
    <row r="147" spans="1:5" s="1" customFormat="1" ht="15.6" x14ac:dyDescent="0.3">
      <c r="A147" s="210"/>
      <c r="B147" s="185"/>
      <c r="C147" s="84" t="s">
        <v>115</v>
      </c>
      <c r="D147" s="156">
        <v>0</v>
      </c>
      <c r="E147" s="43"/>
    </row>
    <row r="148" spans="1:5" s="1" customFormat="1" ht="15.6" x14ac:dyDescent="0.3">
      <c r="A148" s="210"/>
      <c r="B148" s="185"/>
      <c r="C148" s="84" t="s">
        <v>116</v>
      </c>
      <c r="D148" s="156">
        <v>0</v>
      </c>
      <c r="E148" s="43"/>
    </row>
    <row r="149" spans="1:5" s="1" customFormat="1" ht="15.6" x14ac:dyDescent="0.3">
      <c r="A149" s="210"/>
      <c r="B149" s="185"/>
      <c r="C149" s="84" t="s">
        <v>117</v>
      </c>
      <c r="D149" s="156">
        <v>0</v>
      </c>
      <c r="E149" s="43"/>
    </row>
    <row r="150" spans="1:5" s="1" customFormat="1" ht="15.6" x14ac:dyDescent="0.3">
      <c r="A150" s="210"/>
      <c r="B150" s="185"/>
      <c r="C150" s="84" t="s">
        <v>118</v>
      </c>
      <c r="D150" s="156">
        <v>0</v>
      </c>
      <c r="E150" s="43"/>
    </row>
    <row r="151" spans="1:5" s="1" customFormat="1" ht="15.6" x14ac:dyDescent="0.3">
      <c r="A151" s="210"/>
      <c r="B151" s="185"/>
      <c r="C151" s="84" t="s">
        <v>119</v>
      </c>
      <c r="D151" s="156">
        <v>0</v>
      </c>
      <c r="E151" s="43"/>
    </row>
    <row r="152" spans="1:5" s="1" customFormat="1" ht="15.6" x14ac:dyDescent="0.3">
      <c r="A152" s="210"/>
      <c r="B152" s="185"/>
      <c r="C152" s="84" t="s">
        <v>120</v>
      </c>
      <c r="D152" s="156">
        <v>0</v>
      </c>
      <c r="E152" s="43"/>
    </row>
    <row r="153" spans="1:5" s="1" customFormat="1" ht="15.6" x14ac:dyDescent="0.3">
      <c r="A153" s="210"/>
      <c r="B153" s="185"/>
      <c r="C153" s="84" t="s">
        <v>121</v>
      </c>
      <c r="D153" s="156">
        <v>0</v>
      </c>
      <c r="E153" s="43"/>
    </row>
    <row r="154" spans="1:5" s="1" customFormat="1" ht="15.6" x14ac:dyDescent="0.3">
      <c r="A154" s="210"/>
      <c r="B154" s="185"/>
      <c r="C154" s="84" t="s">
        <v>122</v>
      </c>
      <c r="D154" s="156">
        <v>0</v>
      </c>
      <c r="E154" s="43"/>
    </row>
    <row r="155" spans="1:5" s="1" customFormat="1" ht="15.6" x14ac:dyDescent="0.3">
      <c r="A155" s="210"/>
      <c r="B155" s="185"/>
      <c r="C155" s="84" t="s">
        <v>123</v>
      </c>
      <c r="D155" s="156">
        <v>0</v>
      </c>
      <c r="E155" s="43"/>
    </row>
    <row r="156" spans="1:5" s="1" customFormat="1" ht="16.2" thickBot="1" x14ac:dyDescent="0.35">
      <c r="A156" s="210"/>
      <c r="B156" s="186"/>
      <c r="C156" s="86" t="s">
        <v>124</v>
      </c>
      <c r="D156" s="156">
        <v>0</v>
      </c>
      <c r="E156" s="43"/>
    </row>
    <row r="157" spans="1:5" s="1" customFormat="1" ht="16.2" thickBot="1" x14ac:dyDescent="0.35">
      <c r="A157" s="70" t="s">
        <v>6</v>
      </c>
      <c r="B157" s="88" t="s">
        <v>7</v>
      </c>
      <c r="C157" s="88" t="s">
        <v>7</v>
      </c>
      <c r="D157" s="89">
        <f>SUM(D83:D156)</f>
        <v>0</v>
      </c>
      <c r="E157" s="43"/>
    </row>
    <row r="158" spans="1:5" ht="16.2" thickBot="1" x14ac:dyDescent="0.35">
      <c r="A158" s="47"/>
      <c r="B158" s="48"/>
      <c r="C158" s="48"/>
      <c r="D158" s="49"/>
      <c r="E158" s="41"/>
    </row>
    <row r="159" spans="1:5" ht="94.2" thickBot="1" x14ac:dyDescent="0.35">
      <c r="A159" s="30" t="s">
        <v>11</v>
      </c>
      <c r="B159" s="30" t="s">
        <v>0</v>
      </c>
      <c r="C159" s="30" t="s">
        <v>9</v>
      </c>
      <c r="D159" s="39" t="s">
        <v>20</v>
      </c>
      <c r="E159" s="41"/>
    </row>
    <row r="160" spans="1:5" s="1" customFormat="1" ht="15.75" customHeight="1" x14ac:dyDescent="0.3">
      <c r="A160" s="209" t="s">
        <v>10</v>
      </c>
      <c r="B160" s="181" t="s">
        <v>51</v>
      </c>
      <c r="C160" s="84" t="s">
        <v>52</v>
      </c>
      <c r="D160" s="120">
        <v>0</v>
      </c>
      <c r="E160" s="43"/>
    </row>
    <row r="161" spans="1:5" s="1" customFormat="1" ht="15.6" x14ac:dyDescent="0.3">
      <c r="A161" s="210"/>
      <c r="B161" s="182"/>
      <c r="C161" s="84" t="s">
        <v>53</v>
      </c>
      <c r="D161" s="120">
        <v>0</v>
      </c>
      <c r="E161" s="43"/>
    </row>
    <row r="162" spans="1:5" s="1" customFormat="1" ht="15.6" x14ac:dyDescent="0.3">
      <c r="A162" s="210"/>
      <c r="B162" s="182"/>
      <c r="C162" s="84" t="s">
        <v>54</v>
      </c>
      <c r="D162" s="120">
        <v>0</v>
      </c>
      <c r="E162" s="43"/>
    </row>
    <row r="163" spans="1:5" s="1" customFormat="1" ht="15.6" x14ac:dyDescent="0.3">
      <c r="A163" s="210"/>
      <c r="B163" s="182"/>
      <c r="C163" s="84" t="s">
        <v>55</v>
      </c>
      <c r="D163" s="120">
        <v>0</v>
      </c>
      <c r="E163" s="43"/>
    </row>
    <row r="164" spans="1:5" s="1" customFormat="1" ht="15.6" x14ac:dyDescent="0.3">
      <c r="A164" s="210"/>
      <c r="B164" s="182"/>
      <c r="C164" s="84" t="s">
        <v>56</v>
      </c>
      <c r="D164" s="120">
        <v>0</v>
      </c>
      <c r="E164" s="43"/>
    </row>
    <row r="165" spans="1:5" s="1" customFormat="1" ht="15.6" x14ac:dyDescent="0.3">
      <c r="A165" s="210"/>
      <c r="B165" s="182"/>
      <c r="C165" s="84">
        <v>20678</v>
      </c>
      <c r="D165" s="120">
        <v>0</v>
      </c>
      <c r="E165" s="43"/>
    </row>
    <row r="166" spans="1:5" s="1" customFormat="1" ht="15.6" x14ac:dyDescent="0.3">
      <c r="A166" s="210"/>
      <c r="B166" s="182"/>
      <c r="C166" s="84" t="s">
        <v>58</v>
      </c>
      <c r="D166" s="120">
        <v>0</v>
      </c>
      <c r="E166" s="43"/>
    </row>
    <row r="167" spans="1:5" s="1" customFormat="1" ht="15.6" x14ac:dyDescent="0.3">
      <c r="A167" s="210"/>
      <c r="B167" s="182"/>
      <c r="C167" s="84" t="s">
        <v>59</v>
      </c>
      <c r="D167" s="120">
        <v>0</v>
      </c>
      <c r="E167" s="43"/>
    </row>
    <row r="168" spans="1:5" s="1" customFormat="1" ht="15.6" x14ac:dyDescent="0.3">
      <c r="A168" s="210"/>
      <c r="B168" s="182"/>
      <c r="C168" s="84" t="s">
        <v>60</v>
      </c>
      <c r="D168" s="120">
        <v>0</v>
      </c>
      <c r="E168" s="43"/>
    </row>
    <row r="169" spans="1:5" s="1" customFormat="1" ht="15.6" x14ac:dyDescent="0.3">
      <c r="A169" s="210"/>
      <c r="B169" s="182"/>
      <c r="C169" s="84" t="s">
        <v>61</v>
      </c>
      <c r="D169" s="120">
        <v>0</v>
      </c>
      <c r="E169" s="43"/>
    </row>
    <row r="170" spans="1:5" s="1" customFormat="1" ht="15.6" x14ac:dyDescent="0.3">
      <c r="A170" s="210"/>
      <c r="B170" s="182"/>
      <c r="C170" s="84" t="s">
        <v>62</v>
      </c>
      <c r="D170" s="120">
        <v>0</v>
      </c>
      <c r="E170" s="43"/>
    </row>
    <row r="171" spans="1:5" s="1" customFormat="1" ht="15.6" x14ac:dyDescent="0.3">
      <c r="A171" s="210"/>
      <c r="B171" s="183"/>
      <c r="C171" s="84" t="s">
        <v>63</v>
      </c>
      <c r="D171" s="120">
        <v>0</v>
      </c>
      <c r="E171" s="43"/>
    </row>
    <row r="172" spans="1:5" s="1" customFormat="1" ht="15.6" x14ac:dyDescent="0.3">
      <c r="A172" s="210"/>
      <c r="B172" s="181" t="s">
        <v>64</v>
      </c>
      <c r="C172" s="84" t="s">
        <v>65</v>
      </c>
      <c r="D172" s="120">
        <v>0</v>
      </c>
      <c r="E172" s="43"/>
    </row>
    <row r="173" spans="1:5" s="1" customFormat="1" ht="15.6" x14ac:dyDescent="0.3">
      <c r="A173" s="210"/>
      <c r="B173" s="182"/>
      <c r="C173" s="84" t="s">
        <v>66</v>
      </c>
      <c r="D173" s="120">
        <v>0</v>
      </c>
      <c r="E173" s="43"/>
    </row>
    <row r="174" spans="1:5" s="1" customFormat="1" ht="15.6" x14ac:dyDescent="0.3">
      <c r="A174" s="210"/>
      <c r="B174" s="182"/>
      <c r="C174" s="84" t="s">
        <v>67</v>
      </c>
      <c r="D174" s="120">
        <v>0</v>
      </c>
      <c r="E174" s="43"/>
    </row>
    <row r="175" spans="1:5" s="1" customFormat="1" ht="15.6" x14ac:dyDescent="0.3">
      <c r="A175" s="210"/>
      <c r="B175" s="182"/>
      <c r="C175" s="84" t="s">
        <v>68</v>
      </c>
      <c r="D175" s="120">
        <v>0</v>
      </c>
      <c r="E175" s="43"/>
    </row>
    <row r="176" spans="1:5" s="1" customFormat="1" ht="15.6" x14ac:dyDescent="0.3">
      <c r="A176" s="210"/>
      <c r="B176" s="182"/>
      <c r="C176" s="84" t="s">
        <v>69</v>
      </c>
      <c r="D176" s="120">
        <v>0</v>
      </c>
      <c r="E176" s="43"/>
    </row>
    <row r="177" spans="1:5" s="1" customFormat="1" ht="15.6" x14ac:dyDescent="0.3">
      <c r="A177" s="210"/>
      <c r="B177" s="182"/>
      <c r="C177" s="84" t="s">
        <v>70</v>
      </c>
      <c r="D177" s="120">
        <v>0</v>
      </c>
      <c r="E177" s="43"/>
    </row>
    <row r="178" spans="1:5" s="1" customFormat="1" ht="15.6" x14ac:dyDescent="0.3">
      <c r="A178" s="210"/>
      <c r="B178" s="182"/>
      <c r="C178" s="84" t="s">
        <v>71</v>
      </c>
      <c r="D178" s="120">
        <v>0</v>
      </c>
      <c r="E178" s="43"/>
    </row>
    <row r="179" spans="1:5" s="1" customFormat="1" ht="15.6" x14ac:dyDescent="0.3">
      <c r="A179" s="210"/>
      <c r="B179" s="182"/>
      <c r="C179" s="84" t="s">
        <v>72</v>
      </c>
      <c r="D179" s="120">
        <v>0</v>
      </c>
      <c r="E179" s="43"/>
    </row>
    <row r="180" spans="1:5" s="1" customFormat="1" ht="15.6" x14ac:dyDescent="0.3">
      <c r="A180" s="210"/>
      <c r="B180" s="182"/>
      <c r="C180" s="84" t="s">
        <v>73</v>
      </c>
      <c r="D180" s="120">
        <v>0</v>
      </c>
      <c r="E180" s="43"/>
    </row>
    <row r="181" spans="1:5" s="1" customFormat="1" ht="15.6" x14ac:dyDescent="0.3">
      <c r="A181" s="210"/>
      <c r="B181" s="182"/>
      <c r="C181" s="84">
        <v>20622</v>
      </c>
      <c r="D181" s="120">
        <v>0</v>
      </c>
      <c r="E181" s="43"/>
    </row>
    <row r="182" spans="1:5" s="1" customFormat="1" ht="15.6" x14ac:dyDescent="0.3">
      <c r="A182" s="210"/>
      <c r="B182" s="182"/>
      <c r="C182" s="84" t="s">
        <v>74</v>
      </c>
      <c r="D182" s="120">
        <v>0</v>
      </c>
      <c r="E182" s="43"/>
    </row>
    <row r="183" spans="1:5" s="1" customFormat="1" ht="15.6" x14ac:dyDescent="0.3">
      <c r="A183" s="210"/>
      <c r="B183" s="182"/>
      <c r="C183" s="84" t="s">
        <v>75</v>
      </c>
      <c r="D183" s="120">
        <v>0</v>
      </c>
      <c r="E183" s="43"/>
    </row>
    <row r="184" spans="1:5" s="1" customFormat="1" ht="15.6" x14ac:dyDescent="0.3">
      <c r="A184" s="210"/>
      <c r="B184" s="182"/>
      <c r="C184" s="84" t="s">
        <v>76</v>
      </c>
      <c r="D184" s="120">
        <v>0</v>
      </c>
      <c r="E184" s="43"/>
    </row>
    <row r="185" spans="1:5" s="1" customFormat="1" ht="15.6" x14ac:dyDescent="0.3">
      <c r="A185" s="210"/>
      <c r="B185" s="182"/>
      <c r="C185" s="84" t="s">
        <v>77</v>
      </c>
      <c r="D185" s="120">
        <v>0</v>
      </c>
      <c r="E185" s="43"/>
    </row>
    <row r="186" spans="1:5" s="1" customFormat="1" ht="15.6" x14ac:dyDescent="0.3">
      <c r="A186" s="210"/>
      <c r="B186" s="182"/>
      <c r="C186" s="84" t="s">
        <v>78</v>
      </c>
      <c r="D186" s="120">
        <v>0</v>
      </c>
      <c r="E186" s="43"/>
    </row>
    <row r="187" spans="1:5" s="1" customFormat="1" ht="15.6" x14ac:dyDescent="0.3">
      <c r="A187" s="210"/>
      <c r="B187" s="182"/>
      <c r="C187" s="84" t="s">
        <v>79</v>
      </c>
      <c r="D187" s="120">
        <v>0</v>
      </c>
      <c r="E187" s="43"/>
    </row>
    <row r="188" spans="1:5" s="1" customFormat="1" ht="15.6" x14ac:dyDescent="0.3">
      <c r="A188" s="210"/>
      <c r="B188" s="182"/>
      <c r="C188" s="84" t="s">
        <v>80</v>
      </c>
      <c r="D188" s="120">
        <v>0</v>
      </c>
      <c r="E188" s="43"/>
    </row>
    <row r="189" spans="1:5" s="1" customFormat="1" ht="15.6" x14ac:dyDescent="0.3">
      <c r="A189" s="210"/>
      <c r="B189" s="182"/>
      <c r="C189" s="84" t="s">
        <v>81</v>
      </c>
      <c r="D189" s="120">
        <v>0</v>
      </c>
      <c r="E189" s="43"/>
    </row>
    <row r="190" spans="1:5" s="1" customFormat="1" ht="15.6" x14ac:dyDescent="0.3">
      <c r="A190" s="210"/>
      <c r="B190" s="182"/>
      <c r="C190" s="84" t="s">
        <v>82</v>
      </c>
      <c r="D190" s="120">
        <v>0</v>
      </c>
      <c r="E190" s="43"/>
    </row>
    <row r="191" spans="1:5" s="1" customFormat="1" ht="15.6" x14ac:dyDescent="0.3">
      <c r="A191" s="210"/>
      <c r="B191" s="182"/>
      <c r="C191" s="84" t="s">
        <v>83</v>
      </c>
      <c r="D191" s="120">
        <v>0</v>
      </c>
      <c r="E191" s="43"/>
    </row>
    <row r="192" spans="1:5" s="1" customFormat="1" ht="15.6" x14ac:dyDescent="0.3">
      <c r="A192" s="210"/>
      <c r="B192" s="182"/>
      <c r="C192" s="84" t="s">
        <v>84</v>
      </c>
      <c r="D192" s="120">
        <v>0</v>
      </c>
      <c r="E192" s="43"/>
    </row>
    <row r="193" spans="1:5" s="1" customFormat="1" ht="15.6" x14ac:dyDescent="0.3">
      <c r="A193" s="210"/>
      <c r="B193" s="182"/>
      <c r="C193" s="84" t="s">
        <v>85</v>
      </c>
      <c r="D193" s="120">
        <v>0</v>
      </c>
      <c r="E193" s="43"/>
    </row>
    <row r="194" spans="1:5" s="1" customFormat="1" ht="15.6" x14ac:dyDescent="0.3">
      <c r="A194" s="210"/>
      <c r="B194" s="182"/>
      <c r="C194" s="84" t="s">
        <v>86</v>
      </c>
      <c r="D194" s="120">
        <v>0</v>
      </c>
      <c r="E194" s="43"/>
    </row>
    <row r="195" spans="1:5" s="1" customFormat="1" ht="15.6" x14ac:dyDescent="0.3">
      <c r="A195" s="210"/>
      <c r="B195" s="182"/>
      <c r="C195" s="84" t="s">
        <v>87</v>
      </c>
      <c r="D195" s="120">
        <v>0</v>
      </c>
      <c r="E195" s="43"/>
    </row>
    <row r="196" spans="1:5" s="1" customFormat="1" ht="15.6" x14ac:dyDescent="0.3">
      <c r="A196" s="210"/>
      <c r="B196" s="182"/>
      <c r="C196" s="84" t="s">
        <v>88</v>
      </c>
      <c r="D196" s="120">
        <v>0</v>
      </c>
      <c r="E196" s="43"/>
    </row>
    <row r="197" spans="1:5" s="1" customFormat="1" ht="15.6" x14ac:dyDescent="0.3">
      <c r="A197" s="210"/>
      <c r="B197" s="182"/>
      <c r="C197" s="84" t="s">
        <v>89</v>
      </c>
      <c r="D197" s="120">
        <v>0</v>
      </c>
      <c r="E197" s="43"/>
    </row>
    <row r="198" spans="1:5" s="1" customFormat="1" ht="15" customHeight="1" x14ac:dyDescent="0.3">
      <c r="A198" s="210"/>
      <c r="B198" s="184" t="s">
        <v>90</v>
      </c>
      <c r="C198" s="84">
        <v>20601</v>
      </c>
      <c r="D198" s="120">
        <v>0</v>
      </c>
      <c r="E198" s="43"/>
    </row>
    <row r="199" spans="1:5" s="1" customFormat="1" ht="15" customHeight="1" x14ac:dyDescent="0.3">
      <c r="A199" s="210"/>
      <c r="B199" s="185"/>
      <c r="C199" s="84">
        <v>20607</v>
      </c>
      <c r="D199" s="120">
        <v>0</v>
      </c>
      <c r="E199" s="43"/>
    </row>
    <row r="200" spans="1:5" s="1" customFormat="1" ht="15" customHeight="1" x14ac:dyDescent="0.3">
      <c r="A200" s="210"/>
      <c r="B200" s="185"/>
      <c r="C200" s="84" t="s">
        <v>91</v>
      </c>
      <c r="D200" s="120">
        <v>0</v>
      </c>
      <c r="E200" s="43"/>
    </row>
    <row r="201" spans="1:5" s="1" customFormat="1" ht="15.6" x14ac:dyDescent="0.3">
      <c r="A201" s="210"/>
      <c r="B201" s="185"/>
      <c r="C201" s="84">
        <v>20613</v>
      </c>
      <c r="D201" s="120">
        <v>0</v>
      </c>
      <c r="E201" s="43"/>
    </row>
    <row r="202" spans="1:5" s="1" customFormat="1" ht="15.6" x14ac:dyDescent="0.3">
      <c r="A202" s="210"/>
      <c r="B202" s="185"/>
      <c r="C202" s="84" t="s">
        <v>92</v>
      </c>
      <c r="D202" s="120">
        <v>0</v>
      </c>
      <c r="E202" s="43"/>
    </row>
    <row r="203" spans="1:5" s="1" customFormat="1" ht="15.6" x14ac:dyDescent="0.3">
      <c r="A203" s="210"/>
      <c r="B203" s="185"/>
      <c r="C203" s="84">
        <v>20744</v>
      </c>
      <c r="D203" s="120">
        <v>0</v>
      </c>
      <c r="E203" s="43"/>
    </row>
    <row r="204" spans="1:5" s="1" customFormat="1" ht="15.6" x14ac:dyDescent="0.3">
      <c r="A204" s="210"/>
      <c r="B204" s="185"/>
      <c r="C204" s="84" t="s">
        <v>95</v>
      </c>
      <c r="D204" s="120">
        <v>0</v>
      </c>
      <c r="E204" s="43"/>
    </row>
    <row r="205" spans="1:5" s="1" customFormat="1" ht="15.75" customHeight="1" x14ac:dyDescent="0.3">
      <c r="A205" s="210"/>
      <c r="B205" s="184" t="s">
        <v>96</v>
      </c>
      <c r="C205" s="84" t="s">
        <v>97</v>
      </c>
      <c r="D205" s="120">
        <v>0</v>
      </c>
      <c r="E205" s="43"/>
    </row>
    <row r="206" spans="1:5" s="1" customFormat="1" ht="15.6" x14ac:dyDescent="0.3">
      <c r="A206" s="210"/>
      <c r="B206" s="185"/>
      <c r="C206" s="84" t="s">
        <v>98</v>
      </c>
      <c r="D206" s="120">
        <v>0</v>
      </c>
      <c r="E206" s="43"/>
    </row>
    <row r="207" spans="1:5" s="1" customFormat="1" ht="15.6" x14ac:dyDescent="0.3">
      <c r="A207" s="210"/>
      <c r="B207" s="185"/>
      <c r="C207" s="84" t="s">
        <v>99</v>
      </c>
      <c r="D207" s="120">
        <v>0</v>
      </c>
      <c r="E207" s="43"/>
    </row>
    <row r="208" spans="1:5" s="1" customFormat="1" ht="15.6" x14ac:dyDescent="0.3">
      <c r="A208" s="210"/>
      <c r="B208" s="185"/>
      <c r="C208" s="84" t="s">
        <v>100</v>
      </c>
      <c r="D208" s="120">
        <v>0</v>
      </c>
      <c r="E208" s="43"/>
    </row>
    <row r="209" spans="1:5" s="1" customFormat="1" ht="15.6" x14ac:dyDescent="0.3">
      <c r="A209" s="210"/>
      <c r="B209" s="185"/>
      <c r="C209" s="84" t="s">
        <v>101</v>
      </c>
      <c r="D209" s="120">
        <v>0</v>
      </c>
      <c r="E209" s="43"/>
    </row>
    <row r="210" spans="1:5" s="1" customFormat="1" ht="15.6" x14ac:dyDescent="0.3">
      <c r="A210" s="210"/>
      <c r="B210" s="185"/>
      <c r="C210" s="84" t="s">
        <v>102</v>
      </c>
      <c r="D210" s="120">
        <v>0</v>
      </c>
      <c r="E210" s="43"/>
    </row>
    <row r="211" spans="1:5" s="1" customFormat="1" ht="15.6" x14ac:dyDescent="0.3">
      <c r="A211" s="210"/>
      <c r="B211" s="185"/>
      <c r="C211" s="84" t="s">
        <v>103</v>
      </c>
      <c r="D211" s="120">
        <v>0</v>
      </c>
      <c r="E211" s="43"/>
    </row>
    <row r="212" spans="1:5" s="1" customFormat="1" ht="15.6" x14ac:dyDescent="0.3">
      <c r="A212" s="210"/>
      <c r="B212" s="185"/>
      <c r="C212" s="84" t="s">
        <v>104</v>
      </c>
      <c r="D212" s="120">
        <v>0</v>
      </c>
      <c r="E212" s="43"/>
    </row>
    <row r="213" spans="1:5" s="1" customFormat="1" ht="15.6" x14ac:dyDescent="0.3">
      <c r="A213" s="210"/>
      <c r="B213" s="185"/>
      <c r="C213" s="84" t="s">
        <v>105</v>
      </c>
      <c r="D213" s="120">
        <v>0</v>
      </c>
      <c r="E213" s="43"/>
    </row>
    <row r="214" spans="1:5" s="1" customFormat="1" ht="15.6" x14ac:dyDescent="0.3">
      <c r="A214" s="210"/>
      <c r="B214" s="185"/>
      <c r="C214" s="84" t="s">
        <v>106</v>
      </c>
      <c r="D214" s="120">
        <v>0</v>
      </c>
      <c r="E214" s="43"/>
    </row>
    <row r="215" spans="1:5" s="1" customFormat="1" ht="15.6" x14ac:dyDescent="0.3">
      <c r="A215" s="210"/>
      <c r="B215" s="185"/>
      <c r="C215" s="84" t="s">
        <v>107</v>
      </c>
      <c r="D215" s="120">
        <v>0</v>
      </c>
      <c r="E215" s="43"/>
    </row>
    <row r="216" spans="1:5" s="1" customFormat="1" ht="15.6" x14ac:dyDescent="0.3">
      <c r="A216" s="210"/>
      <c r="B216" s="185"/>
      <c r="C216" s="84" t="s">
        <v>108</v>
      </c>
      <c r="D216" s="120">
        <v>0</v>
      </c>
      <c r="E216" s="43"/>
    </row>
    <row r="217" spans="1:5" s="1" customFormat="1" ht="15.6" x14ac:dyDescent="0.3">
      <c r="A217" s="210"/>
      <c r="B217" s="185"/>
      <c r="C217" s="84" t="s">
        <v>109</v>
      </c>
      <c r="D217" s="120">
        <v>0</v>
      </c>
      <c r="E217" s="43"/>
    </row>
    <row r="218" spans="1:5" s="1" customFormat="1" ht="15.6" x14ac:dyDescent="0.3">
      <c r="A218" s="210"/>
      <c r="B218" s="185"/>
      <c r="C218" s="84" t="s">
        <v>110</v>
      </c>
      <c r="D218" s="120">
        <v>0</v>
      </c>
      <c r="E218" s="43"/>
    </row>
    <row r="219" spans="1:5" s="1" customFormat="1" ht="15.6" x14ac:dyDescent="0.3">
      <c r="A219" s="210"/>
      <c r="B219" s="185"/>
      <c r="C219" s="84" t="s">
        <v>111</v>
      </c>
      <c r="D219" s="120">
        <v>0</v>
      </c>
      <c r="E219" s="43"/>
    </row>
    <row r="220" spans="1:5" s="1" customFormat="1" ht="15.6" x14ac:dyDescent="0.3">
      <c r="A220" s="210"/>
      <c r="B220" s="185"/>
      <c r="C220" s="84" t="s">
        <v>112</v>
      </c>
      <c r="D220" s="120">
        <v>0</v>
      </c>
      <c r="E220" s="43"/>
    </row>
    <row r="221" spans="1:5" s="1" customFormat="1" ht="15.6" x14ac:dyDescent="0.3">
      <c r="A221" s="210"/>
      <c r="B221" s="185"/>
      <c r="C221" s="84" t="s">
        <v>113</v>
      </c>
      <c r="D221" s="120">
        <v>0</v>
      </c>
      <c r="E221" s="43"/>
    </row>
    <row r="222" spans="1:5" s="1" customFormat="1" ht="15.6" x14ac:dyDescent="0.3">
      <c r="A222" s="210"/>
      <c r="B222" s="185"/>
      <c r="C222" s="84" t="s">
        <v>114</v>
      </c>
      <c r="D222" s="120">
        <v>0</v>
      </c>
      <c r="E222" s="43"/>
    </row>
    <row r="223" spans="1:5" s="1" customFormat="1" ht="15.6" x14ac:dyDescent="0.3">
      <c r="A223" s="210"/>
      <c r="B223" s="185"/>
      <c r="C223" s="84">
        <v>20659</v>
      </c>
      <c r="D223" s="120">
        <v>0</v>
      </c>
      <c r="E223" s="43"/>
    </row>
    <row r="224" spans="1:5" s="1" customFormat="1" ht="15.6" x14ac:dyDescent="0.3">
      <c r="A224" s="210"/>
      <c r="B224" s="185"/>
      <c r="C224" s="84" t="s">
        <v>115</v>
      </c>
      <c r="D224" s="120">
        <v>0</v>
      </c>
      <c r="E224" s="43"/>
    </row>
    <row r="225" spans="1:5" s="1" customFormat="1" ht="15.6" x14ac:dyDescent="0.3">
      <c r="A225" s="210"/>
      <c r="B225" s="185"/>
      <c r="C225" s="84" t="s">
        <v>116</v>
      </c>
      <c r="D225" s="120">
        <v>0</v>
      </c>
      <c r="E225" s="43"/>
    </row>
    <row r="226" spans="1:5" s="1" customFormat="1" ht="15.6" x14ac:dyDescent="0.3">
      <c r="A226" s="210"/>
      <c r="B226" s="185"/>
      <c r="C226" s="84" t="s">
        <v>117</v>
      </c>
      <c r="D226" s="120">
        <v>0</v>
      </c>
      <c r="E226" s="43"/>
    </row>
    <row r="227" spans="1:5" s="1" customFormat="1" ht="15.6" x14ac:dyDescent="0.3">
      <c r="A227" s="210"/>
      <c r="B227" s="185"/>
      <c r="C227" s="84" t="s">
        <v>118</v>
      </c>
      <c r="D227" s="120">
        <v>0</v>
      </c>
      <c r="E227" s="43"/>
    </row>
    <row r="228" spans="1:5" s="1" customFormat="1" ht="15.6" x14ac:dyDescent="0.3">
      <c r="A228" s="210"/>
      <c r="B228" s="185"/>
      <c r="C228" s="84" t="s">
        <v>119</v>
      </c>
      <c r="D228" s="120">
        <v>0</v>
      </c>
      <c r="E228" s="43"/>
    </row>
    <row r="229" spans="1:5" s="1" customFormat="1" ht="15.6" x14ac:dyDescent="0.3">
      <c r="A229" s="210"/>
      <c r="B229" s="185"/>
      <c r="C229" s="84" t="s">
        <v>120</v>
      </c>
      <c r="D229" s="120">
        <v>0</v>
      </c>
      <c r="E229" s="43"/>
    </row>
    <row r="230" spans="1:5" s="1" customFormat="1" ht="15.6" x14ac:dyDescent="0.3">
      <c r="A230" s="210"/>
      <c r="B230" s="185"/>
      <c r="C230" s="84" t="s">
        <v>121</v>
      </c>
      <c r="D230" s="120">
        <v>0</v>
      </c>
      <c r="E230" s="43"/>
    </row>
    <row r="231" spans="1:5" s="1" customFormat="1" ht="15.6" x14ac:dyDescent="0.3">
      <c r="A231" s="210"/>
      <c r="B231" s="185"/>
      <c r="C231" s="84" t="s">
        <v>122</v>
      </c>
      <c r="D231" s="120">
        <v>0</v>
      </c>
      <c r="E231" s="43"/>
    </row>
    <row r="232" spans="1:5" s="1" customFormat="1" ht="15.6" x14ac:dyDescent="0.3">
      <c r="A232" s="210"/>
      <c r="B232" s="185"/>
      <c r="C232" s="84" t="s">
        <v>123</v>
      </c>
      <c r="D232" s="120">
        <v>0</v>
      </c>
      <c r="E232" s="43"/>
    </row>
    <row r="233" spans="1:5" s="1" customFormat="1" ht="16.2" thickBot="1" x14ac:dyDescent="0.35">
      <c r="A233" s="210"/>
      <c r="B233" s="186"/>
      <c r="C233" s="86" t="s">
        <v>124</v>
      </c>
      <c r="D233" s="120">
        <v>0</v>
      </c>
      <c r="E233" s="43"/>
    </row>
    <row r="234" spans="1:5" s="1" customFormat="1" ht="16.2" thickBot="1" x14ac:dyDescent="0.35">
      <c r="A234" s="70" t="s">
        <v>6</v>
      </c>
      <c r="B234" s="88" t="s">
        <v>7</v>
      </c>
      <c r="C234" s="88" t="s">
        <v>7</v>
      </c>
      <c r="D234" s="89">
        <f>SUM(D160:D233)</f>
        <v>0</v>
      </c>
      <c r="E234" s="43"/>
    </row>
    <row r="236" spans="1:5" ht="15" thickBot="1" x14ac:dyDescent="0.35"/>
    <row r="237" spans="1:5" ht="15" thickBot="1" x14ac:dyDescent="0.35">
      <c r="A237" s="199" t="s">
        <v>8</v>
      </c>
      <c r="B237" s="200"/>
      <c r="C237" s="200"/>
      <c r="D237" s="201"/>
    </row>
    <row r="238" spans="1:5" x14ac:dyDescent="0.3">
      <c r="A238" s="19"/>
      <c r="B238" s="20"/>
      <c r="C238" s="20"/>
      <c r="D238" s="21"/>
    </row>
    <row r="239" spans="1:5" x14ac:dyDescent="0.3">
      <c r="A239" s="19"/>
      <c r="B239" s="20"/>
      <c r="C239" s="20"/>
      <c r="D239" s="21"/>
    </row>
    <row r="240" spans="1:5"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scale="74" fitToHeight="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'A - Utility and Supplier Accts.'!Print_Area</vt:lpstr>
      <vt:lpstr>'B - Medical Cert. Customers'!Print_Area</vt:lpstr>
      <vt:lpstr>'C - Accounts in Arrears'!Print_Area</vt:lpstr>
      <vt:lpstr>'D - Total Dollars of Arrearages'!Print_Area</vt:lpstr>
      <vt:lpstr>'E - Termination Notices Sent'!Print_Area</vt:lpstr>
      <vt:lpstr>'F Payment Plans'!Print_Area</vt:lpstr>
      <vt:lpstr>'G Payment Plans'!Print_Area</vt:lpstr>
      <vt:lpstr>'H Payment Plan Length'!Print_Area</vt:lpstr>
      <vt:lpstr>'I Payment Plans'!Print_Area</vt:lpstr>
      <vt:lpstr>'J Payment Plans'!Print_Area</vt:lpstr>
      <vt:lpstr>'K Payment Plans'!Print_Area</vt:lpstr>
      <vt:lpstr>'L - Energy Assistance'!Print_Area</vt:lpstr>
      <vt:lpstr>'M - Reconnections'!Print_Area</vt:lpstr>
      <vt:lpstr>'N - Effective Terminations'!Print_Area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2024-12-05T16:06:28Z</dcterms:created>
  <dcterms:modified xsi:type="dcterms:W3CDTF">2024-12-05T16:23:04Z</dcterms:modified>
</cp:coreProperties>
</file>