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May 2024\Pepco\"/>
    </mc:Choice>
  </mc:AlternateContent>
  <xr:revisionPtr revIDLastSave="0" documentId="8_{60EDC7AC-0F84-4AAC-8E0D-4F482662F00F}" xr6:coauthVersionLast="47" xr6:coauthVersionMax="47" xr10:uidLastSave="{00000000-0000-0000-0000-000000000000}"/>
  <bookViews>
    <workbookView xWindow="-108" yWindow="-108" windowWidth="23256" windowHeight="12456" firstSheet="13"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9" i="12" l="1"/>
  <c r="L109" i="12"/>
  <c r="F109" i="12"/>
  <c r="Q109" i="12"/>
  <c r="K109" i="12"/>
  <c r="E109" i="12"/>
  <c r="S68" i="18"/>
  <c r="L68" i="18"/>
  <c r="E68" i="18"/>
  <c r="U67" i="17"/>
  <c r="M67" i="17"/>
  <c r="E67" i="17"/>
  <c r="R248" i="16"/>
  <c r="L248" i="16"/>
  <c r="F248" i="16"/>
  <c r="P10" i="15"/>
  <c r="K10" i="15"/>
  <c r="E10" i="15"/>
  <c r="O62" i="14"/>
  <c r="J62" i="14"/>
  <c r="E62" i="14"/>
  <c r="K55" i="13"/>
  <c r="E55" i="13"/>
  <c r="O58" i="9"/>
  <c r="Q58" i="8"/>
  <c r="S70" i="4"/>
  <c r="O73" i="3"/>
  <c r="Q82" i="2"/>
  <c r="U82" i="1"/>
  <c r="T82" i="1"/>
  <c r="S82" i="1"/>
  <c r="J58" i="9"/>
  <c r="E58" i="9"/>
  <c r="K58" i="8"/>
  <c r="E58" i="8"/>
  <c r="L70" i="4"/>
  <c r="E70" i="4"/>
  <c r="J73" i="3"/>
  <c r="E73" i="3"/>
  <c r="K82" i="2"/>
  <c r="E82" i="2"/>
  <c r="M82" i="1"/>
  <c r="N82" i="1"/>
  <c r="L82" i="1"/>
  <c r="G82" i="1"/>
  <c r="F82" i="1"/>
  <c r="E82" i="1"/>
</calcChain>
</file>

<file path=xl/sharedStrings.xml><?xml version="1.0" encoding="utf-8"?>
<sst xmlns="http://schemas.openxmlformats.org/spreadsheetml/2006/main" count="5176" uniqueCount="220">
  <si>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</si>
  <si>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</si>
  <si>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</si>
  <si>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</si>
  <si>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</si>
  <si>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</si>
  <si>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</si>
  <si>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</si>
  <si>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</si>
  <si>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</si>
  <si>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</si>
  <si>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</si>
  <si>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</si>
  <si>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</si>
  <si>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</si>
  <si>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</si>
  <si>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</si>
  <si>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</si>
  <si>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</si>
  <si>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</si>
  <si>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</si>
  <si>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</si>
  <si>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</si>
  <si>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</si>
  <si>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</si>
  <si>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</si>
  <si>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</si>
  <si>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</si>
  <si>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</si>
  <si>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</si>
  <si>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</si>
  <si>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</si>
  <si>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</si>
  <si>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</si>
  <si>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</si>
  <si>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</si>
  <si>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</si>
  <si>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</si>
  <si>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</si>
  <si>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</si>
  <si>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</si>
  <si>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</si>
  <si>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</si>
  <si>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</si>
  <si>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</si>
  <si>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</si>
  <si>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</si>
  <si>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</si>
  <si>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</si>
  <si>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</si>
  <si>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</si>
  <si>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</si>
  <si>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</si>
  <si>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</si>
  <si>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</si>
  <si>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</si>
  <si>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</si>
  <si>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</si>
  <si>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</si>
  <si>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</si>
  <si>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</si>
  <si>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</si>
  <si>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</si>
  <si>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</si>
  <si>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</si>
  <si>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</si>
  <si>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</si>
  <si>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</si>
  <si>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</si>
  <si>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</si>
  <si>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</si>
  <si>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</si>
  <si>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</si>
  <si>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</si>
  <si>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</si>
  <si>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</si>
  <si>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</si>
  <si>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</si>
  <si>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</si>
  <si>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</si>
  <si>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</si>
  <si>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</si>
  <si>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</si>
  <si>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</si>
  <si>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</si>
  <si>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</si>
  <si>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</si>
  <si>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</si>
  <si>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</si>
  <si>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</si>
  <si>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</si>
  <si>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</si>
  <si>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</si>
  <si>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</si>
  <si>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</si>
  <si>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</si>
  <si>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</si>
  <si>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</si>
  <si>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</si>
  <si>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</si>
  <si>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</si>
  <si>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</si>
  <si>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</si>
  <si>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</si>
  <si>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</si>
  <si>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</si>
  <si>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</si>
  <si>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</si>
  <si>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</si>
  <si>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</si>
  <si>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</si>
  <si>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</si>
  <si>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</si>
  <si>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</si>
  <si>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</si>
  <si>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</si>
  <si>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</si>
  <si>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</si>
  <si>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</si>
  <si>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</si>
  <si>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</si>
  <si>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</si>
  <si>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</si>
  <si>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</si>
  <si>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</si>
  <si>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</si>
  <si>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</si>
  <si>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</si>
  <si>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</si>
  <si>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20850</t>
  </si>
  <si>
    <t>20901</t>
  </si>
  <si>
    <t>-</t>
  </si>
  <si>
    <t>Montgomery</t>
  </si>
  <si>
    <t>20812</t>
  </si>
  <si>
    <t>20814</t>
  </si>
  <si>
    <t>20815</t>
  </si>
  <si>
    <t>20816</t>
  </si>
  <si>
    <t>20817</t>
  </si>
  <si>
    <t>20818</t>
  </si>
  <si>
    <t>20825</t>
  </si>
  <si>
    <t>20832</t>
  </si>
  <si>
    <t>20833</t>
  </si>
  <si>
    <t>20837</t>
  </si>
  <si>
    <t>20841</t>
  </si>
  <si>
    <t>20849</t>
  </si>
  <si>
    <t>20851</t>
  </si>
  <si>
    <t>20852</t>
  </si>
  <si>
    <t>20853</t>
  </si>
  <si>
    <t>20854</t>
  </si>
  <si>
    <t>20855</t>
  </si>
  <si>
    <t>20860</t>
  </si>
  <si>
    <t>20861</t>
  </si>
  <si>
    <t>20874</t>
  </si>
  <si>
    <t>20876</t>
  </si>
  <si>
    <t>20877</t>
  </si>
  <si>
    <t>20878</t>
  </si>
  <si>
    <t>20879</t>
  </si>
  <si>
    <t>20880</t>
  </si>
  <si>
    <t>20882</t>
  </si>
  <si>
    <t>20886</t>
  </si>
  <si>
    <t>20895</t>
  </si>
  <si>
    <t>20896</t>
  </si>
  <si>
    <t>20898</t>
  </si>
  <si>
    <t>20902</t>
  </si>
  <si>
    <t>20903</t>
  </si>
  <si>
    <t>20904</t>
  </si>
  <si>
    <t>20905</t>
  </si>
  <si>
    <t>20906</t>
  </si>
  <si>
    <t>20910</t>
  </si>
  <si>
    <t>20912</t>
  </si>
  <si>
    <t>Prince George's</t>
  </si>
  <si>
    <t>20607</t>
  </si>
  <si>
    <t>20613</t>
  </si>
  <si>
    <t>20623</t>
  </si>
  <si>
    <t>20705</t>
  </si>
  <si>
    <t>20706</t>
  </si>
  <si>
    <t>20707</t>
  </si>
  <si>
    <t>20708</t>
  </si>
  <si>
    <t>20710</t>
  </si>
  <si>
    <t>20712</t>
  </si>
  <si>
    <t>20720</t>
  </si>
  <si>
    <t>20721</t>
  </si>
  <si>
    <t>20722</t>
  </si>
  <si>
    <t>20735</t>
  </si>
  <si>
    <t>20737</t>
  </si>
  <si>
    <t>20740</t>
  </si>
  <si>
    <t>20742</t>
  </si>
  <si>
    <t>20743</t>
  </si>
  <si>
    <t>20744</t>
  </si>
  <si>
    <t>20745</t>
  </si>
  <si>
    <t>20746</t>
  </si>
  <si>
    <t>20747</t>
  </si>
  <si>
    <t>20748</t>
  </si>
  <si>
    <t>20749</t>
  </si>
  <si>
    <t>20750</t>
  </si>
  <si>
    <t>20770</t>
  </si>
  <si>
    <t>20772</t>
  </si>
  <si>
    <t>20774</t>
  </si>
  <si>
    <t>20781</t>
  </si>
  <si>
    <t>20782</t>
  </si>
  <si>
    <t>20783</t>
  </si>
  <si>
    <t>20784</t>
  </si>
  <si>
    <t>20785</t>
  </si>
  <si>
    <t>20870</t>
  </si>
  <si>
    <t>21037</t>
  </si>
  <si>
    <t>20842</t>
  </si>
  <si>
    <t>20858</t>
  </si>
  <si>
    <t>20889</t>
  </si>
  <si>
    <t>20022</t>
  </si>
  <si>
    <t>20704</t>
  </si>
  <si>
    <t>20757</t>
  </si>
  <si>
    <t>20762</t>
  </si>
  <si>
    <t>20787</t>
  </si>
  <si>
    <t>20790</t>
  </si>
  <si>
    <t>0 - 180</t>
  </si>
  <si>
    <t>181 - 365</t>
  </si>
  <si>
    <t>366 - 540</t>
  </si>
  <si>
    <t>541 - 720</t>
  </si>
  <si>
    <t>721+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</si>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</sst>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65">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6" fillId="3" borderId="13" xfId="1" applyNumberFormat="1" applyFont="1"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7" fillId="3" borderId="35"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13" fillId="3" borderId="9" xfId="0" applyFont="1" applyFill="1" applyBorder="1" applyAlignment="1">
      <alignment horizontal="center"/>
    </xf>
    <xf numFmtId="0" fontId="13" fillId="3" borderId="38" xfId="0" applyFont="1" applyFill="1" applyBorder="1" applyAlignment="1">
      <alignment horizontal="center" vertical="center"/>
    </xf>
    <xf numFmtId="0" fontId="7" fillId="3" borderId="29" xfId="0" applyFont="1" applyFill="1" applyBorder="1" applyAlignment="1">
      <alignment horizontal="center" vertical="center" wrapText="1"/>
    </xf>
    <xf numFmtId="0" fontId="13" fillId="3" borderId="20" xfId="0" applyFont="1" applyFill="1" applyBorder="1" applyAlignment="1">
      <alignment horizontal="center"/>
    </xf>
    <xf numFmtId="0" fontId="13" fillId="3" borderId="35" xfId="0" applyFont="1" applyFill="1" applyBorder="1" applyAlignment="1">
      <alignment horizontal="center" vertical="center"/>
    </xf>
    <xf numFmtId="167" fontId="13" fillId="3" borderId="38" xfId="2" applyNumberFormat="1" applyFont="1" applyFill="1" applyBorder="1"/>
    <xf numFmtId="167" fontId="13" fillId="3" borderId="45" xfId="2" applyNumberFormat="1" applyFont="1" applyFill="1" applyBorder="1"/>
    <xf numFmtId="167" fontId="13" fillId="3" borderId="9" xfId="2" applyNumberFormat="1" applyFont="1" applyFill="1" applyBorder="1" applyAlignment="1">
      <alignment horizontal="center"/>
    </xf>
    <xf numFmtId="0" fontId="6" fillId="3" borderId="32" xfId="0" applyFont="1" applyFill="1" applyBorder="1" applyAlignment="1">
      <alignment horizontal="center" vertical="center"/>
    </xf>
    <xf numFmtId="0" fontId="13" fillId="3" borderId="10" xfId="0" applyFont="1" applyFill="1" applyBorder="1" applyAlignment="1">
      <alignment horizontal="center" vertical="top"/>
    </xf>
    <xf numFmtId="0" fontId="13" fillId="3" borderId="10" xfId="0" applyFont="1" applyFill="1" applyBorder="1" applyAlignment="1">
      <alignment horizontal="center"/>
    </xf>
    <xf numFmtId="0" fontId="13" fillId="3" borderId="15" xfId="0" applyFont="1" applyFill="1" applyBorder="1" applyAlignment="1">
      <alignment horizontal="center"/>
    </xf>
    <xf numFmtId="0" fontId="13" fillId="3" borderId="13" xfId="0" applyFont="1" applyFill="1" applyBorder="1" applyAlignment="1">
      <alignment horizontal="center"/>
    </xf>
    <xf numFmtId="0" fontId="13" fillId="3" borderId="1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9" xfId="0" applyFont="1" applyFill="1" applyBorder="1" applyAlignment="1">
      <alignment horizontal="center" vertical="top"/>
    </xf>
    <xf numFmtId="0" fontId="6" fillId="3" borderId="10" xfId="0" applyFont="1" applyFill="1" applyBorder="1" applyAlignment="1">
      <alignment horizontal="center" vertical="center"/>
    </xf>
    <xf numFmtId="0" fontId="13" fillId="3" borderId="10" xfId="0" applyFont="1" applyFill="1" applyBorder="1"/>
    <xf numFmtId="0" fontId="13" fillId="3" borderId="12"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1" xfId="0" applyFont="1" applyFill="1" applyBorder="1" applyAlignment="1">
      <alignment horizontal="center" vertical="top"/>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applyAlignment="1">
      <alignment horizontal="center"/>
    </xf>
    <xf numFmtId="164" fontId="13" fillId="3" borderId="16" xfId="1" applyNumberFormat="1" applyFont="1" applyFill="1" applyBorder="1"/>
    <xf numFmtId="164"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167" fontId="13" fillId="3" borderId="27" xfId="2"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 fontId="13" fillId="3" borderId="9" xfId="1" applyNumberFormat="1" applyFont="1" applyFill="1" applyBorder="1"/>
    <xf numFmtId="166" fontId="13" fillId="3" borderId="9" xfId="1" applyNumberFormat="1" applyFont="1" applyFill="1" applyBorder="1"/>
    <xf numFmtId="1" fontId="13" fillId="3" borderId="10" xfId="1" applyNumberFormat="1" applyFont="1" applyFill="1" applyBorder="1"/>
    <xf numFmtId="44" fontId="0" fillId="0" borderId="0" xfId="1" applyFont="1"/>
    <xf numFmtId="44" fontId="2" fillId="0" borderId="0" xfId="1" applyFont="1"/>
    <xf numFmtId="44" fontId="7" fillId="2" borderId="39" xfId="1" applyFont="1" applyFill="1" applyBorder="1" applyAlignment="1">
      <alignment horizontal="center" vertical="center" wrapText="1"/>
    </xf>
    <xf numFmtId="44" fontId="13" fillId="3" borderId="12" xfId="1" applyFont="1" applyFill="1" applyBorder="1"/>
    <xf numFmtId="44" fontId="13" fillId="3" borderId="13" xfId="1" applyFont="1" applyFill="1" applyBorder="1"/>
    <xf numFmtId="44" fontId="6" fillId="3" borderId="13" xfId="1" applyFont="1" applyFill="1" applyBorder="1"/>
    <xf numFmtId="44" fontId="13" fillId="0" borderId="0" xfId="1" applyFont="1"/>
    <xf numFmtId="44" fontId="6" fillId="0" borderId="0" xfId="1" applyFont="1" applyFill="1" applyBorder="1"/>
    <xf numFmtId="44" fontId="0" fillId="3" borderId="19" xfId="1" applyFont="1" applyFill="1" applyBorder="1"/>
    <xf numFmtId="44" fontId="0" fillId="3" borderId="28" xfId="1" applyFont="1" applyFill="1" applyBorder="1"/>
    <xf numFmtId="44" fontId="7" fillId="2" borderId="45" xfId="1" applyFont="1" applyFill="1" applyBorder="1" applyAlignment="1">
      <alignment horizontal="center" vertical="center" wrapText="1"/>
    </xf>
    <xf numFmtId="44" fontId="13" fillId="3" borderId="17" xfId="1" applyFont="1" applyFill="1" applyBorder="1"/>
    <xf numFmtId="167" fontId="13" fillId="3" borderId="16" xfId="2" applyNumberFormat="1" applyFont="1" applyFill="1" applyBorder="1"/>
    <xf numFmtId="166" fontId="13" fillId="3" borderId="32" xfId="1" applyNumberFormat="1" applyFont="1" applyFill="1" applyBorder="1"/>
    <xf numFmtId="166" fontId="13" fillId="3" borderId="30" xfId="1" applyNumberFormat="1" applyFont="1" applyFill="1" applyBorder="1"/>
    <xf numFmtId="1" fontId="13" fillId="3" borderId="30" xfId="1" applyNumberFormat="1" applyFont="1" applyFill="1" applyBorder="1"/>
    <xf numFmtId="44" fontId="7" fillId="2" borderId="1" xfId="1" applyFont="1" applyFill="1" applyBorder="1" applyAlignment="1">
      <alignment horizontal="center" vertical="center" wrapText="1"/>
    </xf>
    <xf numFmtId="44" fontId="7" fillId="2" borderId="4" xfId="1" applyFont="1" applyFill="1" applyBorder="1" applyAlignment="1">
      <alignment horizontal="center" vertical="center" wrapText="1"/>
    </xf>
    <xf numFmtId="44" fontId="13" fillId="3" borderId="10" xfId="1" applyFont="1" applyFill="1" applyBorder="1"/>
    <xf numFmtId="44" fontId="13" fillId="3" borderId="46" xfId="1" applyFont="1" applyFill="1" applyBorder="1"/>
    <xf numFmtId="44" fontId="13" fillId="3" borderId="9" xfId="1" applyFont="1" applyFill="1" applyBorder="1"/>
    <xf numFmtId="44" fontId="13" fillId="3" borderId="47" xfId="1" applyFont="1" applyFill="1" applyBorder="1"/>
    <xf numFmtId="44" fontId="6" fillId="3" borderId="9" xfId="1" applyFont="1" applyFill="1" applyBorder="1"/>
    <xf numFmtId="44" fontId="0" fillId="3" borderId="0" xfId="1" applyFont="1" applyFill="1" applyBorder="1"/>
    <xf numFmtId="44" fontId="0" fillId="3" borderId="21" xfId="1" applyFont="1" applyFill="1" applyBorder="1"/>
    <xf numFmtId="44" fontId="13" fillId="3" borderId="16" xfId="1" applyFont="1" applyFill="1" applyBorder="1"/>
    <xf numFmtId="0" fontId="13" fillId="3" borderId="43"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32" xfId="0" applyFont="1" applyFill="1" applyBorder="1" applyAlignment="1">
      <alignment horizontal="center" vertical="center"/>
    </xf>
    <xf numFmtId="0" fontId="0" fillId="0" borderId="0" xfId="0" applyAlignment="1">
      <alignment horizontal="center"/>
    </xf>
    <xf numFmtId="0" fontId="13" fillId="3" borderId="30" xfId="0" applyFont="1" applyFill="1" applyBorder="1" applyAlignment="1">
      <alignment horizontal="center"/>
    </xf>
    <xf numFmtId="0" fontId="6" fillId="3" borderId="30" xfId="0" applyFont="1" applyFill="1" applyBorder="1" applyAlignment="1">
      <alignment horizontal="center"/>
    </xf>
    <xf numFmtId="0" fontId="6" fillId="3" borderId="31" xfId="0" applyFont="1" applyFill="1" applyBorder="1" applyAlignment="1">
      <alignment horizontal="center"/>
    </xf>
    <xf numFmtId="0" fontId="18" fillId="0" borderId="0" xfId="0" applyFont="1" applyAlignment="1">
      <alignment horizontal="center"/>
    </xf>
    <xf numFmtId="0" fontId="0" fillId="3" borderId="0" xfId="0" applyFill="1" applyAlignment="1">
      <alignment horizontal="center"/>
    </xf>
    <xf numFmtId="0" fontId="0" fillId="3" borderId="21" xfId="0" applyFill="1" applyBorder="1" applyAlignment="1">
      <alignment horizontal="center"/>
    </xf>
    <xf numFmtId="1" fontId="13" fillId="3" borderId="13" xfId="1" applyNumberFormat="1" applyFont="1" applyFill="1" applyBorder="1" applyAlignment="1">
      <alignment horizontal="center"/>
    </xf>
    <xf numFmtId="1" fontId="6" fillId="3" borderId="13" xfId="1" applyNumberFormat="1" applyFont="1" applyFill="1" applyBorder="1" applyAlignment="1">
      <alignment horizontal="center"/>
    </xf>
    <xf numFmtId="1" fontId="6" fillId="3" borderId="17" xfId="1" applyNumberFormat="1" applyFont="1" applyFill="1" applyBorder="1" applyAlignment="1">
      <alignment horizontal="center"/>
    </xf>
    <xf numFmtId="164" fontId="0" fillId="3" borderId="19" xfId="1" applyNumberFormat="1" applyFont="1" applyFill="1" applyBorder="1" applyAlignment="1">
      <alignment horizontal="center"/>
    </xf>
    <xf numFmtId="164" fontId="0" fillId="3" borderId="28" xfId="1" applyNumberFormat="1" applyFont="1" applyFill="1" applyBorder="1" applyAlignment="1">
      <alignment horizontal="center"/>
    </xf>
    <xf numFmtId="167" fontId="13" fillId="3" borderId="27" xfId="2" applyNumberFormat="1" applyFont="1" applyFill="1" applyBorder="1" applyAlignment="1">
      <alignment horizontal="center"/>
    </xf>
    <xf numFmtId="167" fontId="13" fillId="3" borderId="27" xfId="2" applyNumberFormat="1" applyFont="1" applyFill="1" applyBorder="1" applyAlignment="1">
      <alignment vertical="center"/>
    </xf>
    <xf numFmtId="166" fontId="13" fillId="3" borderId="10" xfId="1" applyNumberFormat="1" applyFont="1" applyFill="1" applyBorder="1"/>
    <xf numFmtId="44" fontId="13" fillId="3" borderId="15" xfId="1" applyFont="1" applyFill="1" applyBorder="1"/>
    <xf numFmtId="0" fontId="20" fillId="0" borderId="0" xfId="0" applyFont="1" applyAlignment="1">
      <alignment horizontal="center"/>
    </xf>
    <xf numFmtId="0" fontId="13" fillId="3" borderId="32" xfId="0" applyFont="1" applyFill="1" applyBorder="1" applyAlignment="1">
      <alignment horizontal="center"/>
    </xf>
    <xf numFmtId="1" fontId="13" fillId="3" borderId="15"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44" fontId="4" fillId="2" borderId="45" xfId="1" applyFont="1" applyFill="1" applyBorder="1" applyAlignment="1">
      <alignment horizontal="center" vertical="center" wrapText="1"/>
    </xf>
    <xf numFmtId="44" fontId="2" fillId="3" borderId="13" xfId="1" applyFont="1" applyFill="1" applyBorder="1"/>
    <xf numFmtId="167" fontId="13" fillId="3" borderId="18" xfId="2" applyNumberFormat="1" applyFont="1" applyFill="1" applyBorder="1"/>
    <xf numFmtId="0" fontId="13" fillId="3" borderId="0" xfId="0" applyFont="1" applyFill="1" applyAlignment="1">
      <alignment horizontal="center" vertical="center" wrapText="1"/>
    </xf>
    <xf numFmtId="0" fontId="7" fillId="2" borderId="1" xfId="0" applyFont="1" applyFill="1" applyBorder="1" applyAlignment="1">
      <alignment horizontal="center" wrapText="1"/>
    </xf>
    <xf numFmtId="1" fontId="7" fillId="2" borderId="1" xfId="1" applyNumberFormat="1" applyFont="1" applyFill="1" applyBorder="1" applyAlignment="1">
      <alignment horizontal="center" wrapText="1"/>
    </xf>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13" fillId="0" borderId="26" xfId="0" applyFont="1" applyBorder="1" applyAlignment="1">
      <alignment horizontal="center" vertical="top"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6" xfId="0" applyFont="1" applyFill="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top"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34"/>
  <sheetViews>
    <sheetView tabSelected="1" view="pageBreakPreview" zoomScale="70" zoomScaleNormal="80" zoomScaleSheetLayoutView="70" workbookViewId="0">
      <selection activeCell="S120" sqref="S120"/>
    </sheetView>
  </sheetViews>
  <sheetFormatPr defaultRowHeight="14.4" x14ac:dyDescent="0.3"/>
  <cols>
    <col min="2" max="2" width="29.5546875" bestFit="1" customWidth="1"/>
    <col min="3" max="3" width="19.5546875" customWidth="1"/>
    <col min="4" max="4" width="10.44140625" customWidth="1"/>
    <col min="5" max="5" width="19.77734375" customWidth="1"/>
    <col min="6" max="6" width="24.21875" customWidth="1"/>
    <col min="7" max="7" width="6.77734375" customWidth="1"/>
    <col min="8" max="8" width="14.5546875" customWidth="1"/>
    <col min="9" max="12" width="15.77734375" customWidth="1"/>
    <col min="13" max="13" width="6.77734375" customWidth="1"/>
    <col min="14" max="14" width="14.5546875" customWidth="1"/>
    <col min="15" max="18" width="15.77734375" customWidth="1"/>
    <col min="25" max="25" width="21.77734375" customWidth="1"/>
  </cols>
  <sheetData>
    <row r="1" spans="2:18" ht="15.75" customHeight="1" thickBot="1" x14ac:dyDescent="0.35"/>
    <row r="2" spans="2:18" ht="16.2" thickBot="1" x14ac:dyDescent="0.35">
      <c r="B2" s="244" t="s">
        <v>0</v>
      </c>
      <c r="C2" s="245"/>
      <c r="D2" s="245"/>
      <c r="E2" s="245"/>
      <c r="F2" s="246"/>
    </row>
    <row r="3" spans="2:18" ht="15.6" x14ac:dyDescent="0.3">
      <c r="B3" s="247"/>
      <c r="C3" s="247"/>
      <c r="D3" s="247"/>
      <c r="E3" s="247"/>
      <c r="F3" s="247"/>
    </row>
    <row r="4" spans="2:18" ht="16.2" thickBot="1" x14ac:dyDescent="0.35">
      <c r="B4" s="1"/>
      <c r="C4" s="1"/>
      <c r="D4" s="1"/>
      <c r="E4" s="1"/>
      <c r="F4" s="1"/>
    </row>
    <row r="5" spans="2:18" ht="78.599999999999994" thickBot="1" x14ac:dyDescent="0.35">
      <c r="B5" s="52" t="s">
        <v>1</v>
      </c>
      <c r="C5" s="134" t="s">
        <v>2</v>
      </c>
      <c r="D5" s="134" t="s">
        <v>3</v>
      </c>
      <c r="E5" s="134" t="s">
        <v>4</v>
      </c>
      <c r="F5" s="134" t="s">
        <v>5</v>
      </c>
      <c r="H5" s="52" t="s">
        <v>1</v>
      </c>
      <c r="I5" s="5" t="s">
        <v>2</v>
      </c>
      <c r="J5" s="5" t="s">
        <v>3</v>
      </c>
      <c r="K5" s="5" t="s">
        <v>4</v>
      </c>
      <c r="L5" s="5" t="s">
        <v>5</v>
      </c>
      <c r="N5" s="52" t="s">
        <v>1</v>
      </c>
      <c r="O5" s="5" t="s">
        <v>2</v>
      </c>
      <c r="P5" s="5" t="s">
        <v>3</v>
      </c>
      <c r="Q5" s="5" t="s">
        <v>4</v>
      </c>
      <c r="R5" s="5" t="s">
        <v>5</v>
      </c>
    </row>
    <row r="6" spans="2:18" ht="15.6" x14ac:dyDescent="0.3">
      <c r="B6" s="238" t="s">
        <v>6</v>
      </c>
      <c r="C6" s="135" t="s">
        <v>132</v>
      </c>
      <c r="D6" s="135">
        <v>20812</v>
      </c>
      <c r="E6" s="142">
        <v>107</v>
      </c>
      <c r="F6" s="142">
        <v>11</v>
      </c>
      <c r="H6" s="235" t="s">
        <v>9</v>
      </c>
      <c r="I6" s="135" t="s">
        <v>132</v>
      </c>
      <c r="J6" s="135">
        <v>20814</v>
      </c>
      <c r="K6" s="142">
        <v>67</v>
      </c>
      <c r="L6" s="142">
        <v>1</v>
      </c>
      <c r="N6" s="235" t="s">
        <v>10</v>
      </c>
      <c r="O6" s="135" t="s">
        <v>132</v>
      </c>
      <c r="P6" s="135">
        <v>20724</v>
      </c>
      <c r="Q6" s="142">
        <v>1</v>
      </c>
      <c r="R6" s="142">
        <v>1</v>
      </c>
    </row>
    <row r="7" spans="2:18" ht="15.6" x14ac:dyDescent="0.3">
      <c r="B7" s="239"/>
      <c r="C7" s="135" t="s">
        <v>132</v>
      </c>
      <c r="D7" s="135">
        <v>20814</v>
      </c>
      <c r="E7" s="142">
        <v>14931</v>
      </c>
      <c r="F7" s="142">
        <v>1046</v>
      </c>
      <c r="H7" s="236"/>
      <c r="I7" s="135" t="s">
        <v>132</v>
      </c>
      <c r="J7" s="135">
        <v>20815</v>
      </c>
      <c r="K7" s="142">
        <v>64</v>
      </c>
      <c r="L7" s="142">
        <v>0</v>
      </c>
      <c r="N7" s="236"/>
      <c r="O7" s="135" t="s">
        <v>132</v>
      </c>
      <c r="P7" s="135">
        <v>20754</v>
      </c>
      <c r="Q7" s="142">
        <v>1</v>
      </c>
      <c r="R7" s="142">
        <v>0</v>
      </c>
    </row>
    <row r="8" spans="2:18" ht="15.6" x14ac:dyDescent="0.3">
      <c r="B8" s="239"/>
      <c r="C8" s="135" t="s">
        <v>132</v>
      </c>
      <c r="D8" s="135">
        <v>20815</v>
      </c>
      <c r="E8" s="142">
        <v>12387</v>
      </c>
      <c r="F8" s="142">
        <v>1161</v>
      </c>
      <c r="H8" s="236"/>
      <c r="I8" s="135" t="s">
        <v>132</v>
      </c>
      <c r="J8" s="135">
        <v>20816</v>
      </c>
      <c r="K8" s="142">
        <v>7</v>
      </c>
      <c r="L8" s="142">
        <v>0</v>
      </c>
      <c r="N8" s="236"/>
      <c r="O8" s="135" t="s">
        <v>132</v>
      </c>
      <c r="P8" s="135">
        <v>20812</v>
      </c>
      <c r="Q8" s="142">
        <v>21</v>
      </c>
      <c r="R8" s="142">
        <v>10</v>
      </c>
    </row>
    <row r="9" spans="2:18" ht="15.6" x14ac:dyDescent="0.3">
      <c r="B9" s="239"/>
      <c r="C9" s="135" t="s">
        <v>132</v>
      </c>
      <c r="D9" s="135">
        <v>20816</v>
      </c>
      <c r="E9" s="142">
        <v>6293</v>
      </c>
      <c r="F9" s="142">
        <v>766</v>
      </c>
      <c r="H9" s="236"/>
      <c r="I9" s="135" t="s">
        <v>132</v>
      </c>
      <c r="J9" s="135">
        <v>20817</v>
      </c>
      <c r="K9" s="142">
        <v>94</v>
      </c>
      <c r="L9" s="142">
        <v>0</v>
      </c>
      <c r="N9" s="236"/>
      <c r="O9" s="135" t="s">
        <v>132</v>
      </c>
      <c r="P9" s="135">
        <v>20813</v>
      </c>
      <c r="Q9" s="142">
        <v>1</v>
      </c>
      <c r="R9" s="142">
        <v>0</v>
      </c>
    </row>
    <row r="10" spans="2:18" ht="15.6" x14ac:dyDescent="0.3">
      <c r="B10" s="239"/>
      <c r="C10" s="135" t="s">
        <v>132</v>
      </c>
      <c r="D10" s="135">
        <v>20817</v>
      </c>
      <c r="E10" s="142">
        <v>14558</v>
      </c>
      <c r="F10" s="142">
        <v>1637</v>
      </c>
      <c r="H10" s="236"/>
      <c r="I10" s="135" t="s">
        <v>132</v>
      </c>
      <c r="J10" s="135">
        <v>20818</v>
      </c>
      <c r="K10" s="142">
        <v>2</v>
      </c>
      <c r="L10" s="142">
        <v>0</v>
      </c>
      <c r="N10" s="236"/>
      <c r="O10" s="135" t="s">
        <v>132</v>
      </c>
      <c r="P10" s="135">
        <v>20814</v>
      </c>
      <c r="Q10" s="142">
        <v>1702</v>
      </c>
      <c r="R10" s="142">
        <v>658</v>
      </c>
    </row>
    <row r="11" spans="2:18" ht="15.6" x14ac:dyDescent="0.3">
      <c r="B11" s="239"/>
      <c r="C11" s="135" t="s">
        <v>132</v>
      </c>
      <c r="D11" s="135">
        <v>20818</v>
      </c>
      <c r="E11" s="142">
        <v>723</v>
      </c>
      <c r="F11" s="142">
        <v>87</v>
      </c>
      <c r="H11" s="236"/>
      <c r="I11" s="135" t="s">
        <v>132</v>
      </c>
      <c r="J11" s="135">
        <v>20832</v>
      </c>
      <c r="K11" s="142">
        <v>194</v>
      </c>
      <c r="L11" s="142">
        <v>6</v>
      </c>
      <c r="N11" s="236"/>
      <c r="O11" s="135" t="s">
        <v>132</v>
      </c>
      <c r="P11" s="135">
        <v>20815</v>
      </c>
      <c r="Q11" s="142">
        <v>609</v>
      </c>
      <c r="R11" s="142">
        <v>226</v>
      </c>
    </row>
    <row r="12" spans="2:18" ht="15.6" x14ac:dyDescent="0.3">
      <c r="B12" s="239"/>
      <c r="C12" s="135" t="s">
        <v>132</v>
      </c>
      <c r="D12" s="135">
        <v>20825</v>
      </c>
      <c r="E12" s="142">
        <v>51</v>
      </c>
      <c r="F12" s="142">
        <v>2</v>
      </c>
      <c r="H12" s="236"/>
      <c r="I12" s="135" t="s">
        <v>132</v>
      </c>
      <c r="J12" s="135">
        <v>20833</v>
      </c>
      <c r="K12" s="142">
        <v>14</v>
      </c>
      <c r="L12" s="142">
        <v>0</v>
      </c>
      <c r="N12" s="236"/>
      <c r="O12" s="135" t="s">
        <v>132</v>
      </c>
      <c r="P12" s="135">
        <v>20816</v>
      </c>
      <c r="Q12" s="142">
        <v>394</v>
      </c>
      <c r="R12" s="142">
        <v>125</v>
      </c>
    </row>
    <row r="13" spans="2:18" ht="15.6" x14ac:dyDescent="0.3">
      <c r="B13" s="239"/>
      <c r="C13" s="135" t="s">
        <v>132</v>
      </c>
      <c r="D13" s="135">
        <v>20832</v>
      </c>
      <c r="E13" s="142">
        <v>9242</v>
      </c>
      <c r="F13" s="142">
        <v>1160</v>
      </c>
      <c r="H13" s="236"/>
      <c r="I13" s="135" t="s">
        <v>132</v>
      </c>
      <c r="J13" s="135">
        <v>20837</v>
      </c>
      <c r="K13" s="142">
        <v>1</v>
      </c>
      <c r="L13" s="142">
        <v>0</v>
      </c>
      <c r="N13" s="236"/>
      <c r="O13" s="135" t="s">
        <v>132</v>
      </c>
      <c r="P13" s="135">
        <v>20817</v>
      </c>
      <c r="Q13" s="142">
        <v>787</v>
      </c>
      <c r="R13" s="142">
        <v>283</v>
      </c>
    </row>
    <row r="14" spans="2:18" ht="15.6" x14ac:dyDescent="0.3">
      <c r="B14" s="239"/>
      <c r="C14" s="135" t="s">
        <v>132</v>
      </c>
      <c r="D14" s="135">
        <v>20833</v>
      </c>
      <c r="E14" s="142">
        <v>1918</v>
      </c>
      <c r="F14" s="142">
        <v>257</v>
      </c>
      <c r="H14" s="236"/>
      <c r="I14" s="135" t="s">
        <v>132</v>
      </c>
      <c r="J14" s="135">
        <v>20841</v>
      </c>
      <c r="K14" s="142">
        <v>35</v>
      </c>
      <c r="L14" s="142">
        <v>0</v>
      </c>
      <c r="N14" s="236"/>
      <c r="O14" s="135" t="s">
        <v>132</v>
      </c>
      <c r="P14" s="135">
        <v>20818</v>
      </c>
      <c r="Q14" s="142">
        <v>41</v>
      </c>
      <c r="R14" s="142">
        <v>23</v>
      </c>
    </row>
    <row r="15" spans="2:18" ht="15.6" x14ac:dyDescent="0.3">
      <c r="B15" s="239"/>
      <c r="C15" s="135" t="s">
        <v>132</v>
      </c>
      <c r="D15" s="135">
        <v>20837</v>
      </c>
      <c r="E15" s="142">
        <v>144</v>
      </c>
      <c r="F15" s="142">
        <v>11</v>
      </c>
      <c r="H15" s="236"/>
      <c r="I15" s="135" t="s">
        <v>132</v>
      </c>
      <c r="J15" s="135">
        <v>20850</v>
      </c>
      <c r="K15" s="142">
        <v>673</v>
      </c>
      <c r="L15" s="142">
        <v>11</v>
      </c>
      <c r="N15" s="236"/>
      <c r="O15" s="135" t="s">
        <v>132</v>
      </c>
      <c r="P15" s="135">
        <v>20824</v>
      </c>
      <c r="Q15" s="142">
        <v>2</v>
      </c>
      <c r="R15" s="142">
        <v>1</v>
      </c>
    </row>
    <row r="16" spans="2:18" ht="15.6" x14ac:dyDescent="0.3">
      <c r="B16" s="239"/>
      <c r="C16" s="135" t="s">
        <v>132</v>
      </c>
      <c r="D16" s="135">
        <v>20841</v>
      </c>
      <c r="E16" s="142">
        <v>1776</v>
      </c>
      <c r="F16" s="142">
        <v>158</v>
      </c>
      <c r="H16" s="236"/>
      <c r="I16" s="135" t="s">
        <v>132</v>
      </c>
      <c r="J16" s="135">
        <v>20851</v>
      </c>
      <c r="K16" s="142">
        <v>97</v>
      </c>
      <c r="L16" s="142">
        <v>5</v>
      </c>
      <c r="N16" s="236"/>
      <c r="O16" s="135" t="s">
        <v>132</v>
      </c>
      <c r="P16" s="135">
        <v>20825</v>
      </c>
      <c r="Q16" s="142">
        <v>3</v>
      </c>
      <c r="R16" s="142">
        <v>1</v>
      </c>
    </row>
    <row r="17" spans="2:18" ht="15.6" x14ac:dyDescent="0.3">
      <c r="B17" s="239"/>
      <c r="C17" s="135" t="s">
        <v>132</v>
      </c>
      <c r="D17" s="135">
        <v>20849</v>
      </c>
      <c r="E17" s="142">
        <v>1</v>
      </c>
      <c r="F17" s="142">
        <v>0</v>
      </c>
      <c r="H17" s="236"/>
      <c r="I17" s="135" t="s">
        <v>132</v>
      </c>
      <c r="J17" s="135">
        <v>20852</v>
      </c>
      <c r="K17" s="142">
        <v>281</v>
      </c>
      <c r="L17" s="142">
        <v>4</v>
      </c>
      <c r="N17" s="236"/>
      <c r="O17" s="135" t="s">
        <v>132</v>
      </c>
      <c r="P17" s="135">
        <v>20827</v>
      </c>
      <c r="Q17" s="142">
        <v>1</v>
      </c>
      <c r="R17" s="142">
        <v>0</v>
      </c>
    </row>
    <row r="18" spans="2:18" ht="15.6" x14ac:dyDescent="0.3">
      <c r="B18" s="239"/>
      <c r="C18" s="135" t="s">
        <v>132</v>
      </c>
      <c r="D18" s="135">
        <v>20850</v>
      </c>
      <c r="E18" s="142">
        <v>25485</v>
      </c>
      <c r="F18" s="142">
        <v>2066</v>
      </c>
      <c r="H18" s="236"/>
      <c r="I18" s="135" t="s">
        <v>132</v>
      </c>
      <c r="J18" s="135">
        <v>20853</v>
      </c>
      <c r="K18" s="142">
        <v>121</v>
      </c>
      <c r="L18" s="142">
        <v>2</v>
      </c>
      <c r="N18" s="236"/>
      <c r="O18" s="135" t="s">
        <v>132</v>
      </c>
      <c r="P18" s="135">
        <v>20832</v>
      </c>
      <c r="Q18" s="142">
        <v>681</v>
      </c>
      <c r="R18" s="142">
        <v>202</v>
      </c>
    </row>
    <row r="19" spans="2:18" ht="15.6" x14ac:dyDescent="0.3">
      <c r="B19" s="239"/>
      <c r="C19" s="135" t="s">
        <v>132</v>
      </c>
      <c r="D19" s="135">
        <v>20851</v>
      </c>
      <c r="E19" s="142">
        <v>5876</v>
      </c>
      <c r="F19" s="142">
        <v>714</v>
      </c>
      <c r="H19" s="236"/>
      <c r="I19" s="135" t="s">
        <v>132</v>
      </c>
      <c r="J19" s="135">
        <v>20854</v>
      </c>
      <c r="K19" s="142">
        <v>109</v>
      </c>
      <c r="L19" s="142">
        <v>1</v>
      </c>
      <c r="N19" s="236"/>
      <c r="O19" s="135" t="s">
        <v>132</v>
      </c>
      <c r="P19" s="135">
        <v>20833</v>
      </c>
      <c r="Q19" s="142">
        <v>78</v>
      </c>
      <c r="R19" s="142">
        <v>26</v>
      </c>
    </row>
    <row r="20" spans="2:18" ht="15.6" x14ac:dyDescent="0.3">
      <c r="B20" s="239"/>
      <c r="C20" s="135" t="s">
        <v>132</v>
      </c>
      <c r="D20" s="135">
        <v>20852</v>
      </c>
      <c r="E20" s="142">
        <v>24724</v>
      </c>
      <c r="F20" s="142">
        <v>1444</v>
      </c>
      <c r="H20" s="236"/>
      <c r="I20" s="135" t="s">
        <v>132</v>
      </c>
      <c r="J20" s="135">
        <v>20855</v>
      </c>
      <c r="K20" s="142">
        <v>146</v>
      </c>
      <c r="L20" s="142">
        <v>2</v>
      </c>
      <c r="N20" s="236"/>
      <c r="O20" s="135" t="s">
        <v>132</v>
      </c>
      <c r="P20" s="135">
        <v>20837</v>
      </c>
      <c r="Q20" s="142">
        <v>56</v>
      </c>
      <c r="R20" s="142">
        <v>18</v>
      </c>
    </row>
    <row r="21" spans="2:18" ht="15.6" x14ac:dyDescent="0.3">
      <c r="B21" s="239"/>
      <c r="C21" s="135" t="s">
        <v>132</v>
      </c>
      <c r="D21" s="135">
        <v>20853</v>
      </c>
      <c r="E21" s="142">
        <v>9814</v>
      </c>
      <c r="F21" s="142">
        <v>1521</v>
      </c>
      <c r="H21" s="236"/>
      <c r="I21" s="135" t="s">
        <v>132</v>
      </c>
      <c r="J21" s="135">
        <v>20860</v>
      </c>
      <c r="K21" s="142">
        <v>27</v>
      </c>
      <c r="L21" s="142">
        <v>2</v>
      </c>
      <c r="N21" s="236"/>
      <c r="O21" s="135" t="s">
        <v>132</v>
      </c>
      <c r="P21" s="135">
        <v>20841</v>
      </c>
      <c r="Q21" s="142">
        <v>46</v>
      </c>
      <c r="R21" s="142">
        <v>11</v>
      </c>
    </row>
    <row r="22" spans="2:18" ht="15.6" x14ac:dyDescent="0.3">
      <c r="B22" s="239"/>
      <c r="C22" s="135" t="s">
        <v>132</v>
      </c>
      <c r="D22" s="135">
        <v>20854</v>
      </c>
      <c r="E22" s="142">
        <v>18218</v>
      </c>
      <c r="F22" s="142">
        <v>2239</v>
      </c>
      <c r="H22" s="236"/>
      <c r="I22" s="135" t="s">
        <v>132</v>
      </c>
      <c r="J22" s="135">
        <v>20874</v>
      </c>
      <c r="K22" s="142">
        <v>657</v>
      </c>
      <c r="L22" s="142">
        <v>24</v>
      </c>
      <c r="N22" s="236"/>
      <c r="O22" s="135" t="s">
        <v>132</v>
      </c>
      <c r="P22" s="135">
        <v>20842</v>
      </c>
      <c r="Q22" s="142">
        <v>2</v>
      </c>
      <c r="R22" s="142">
        <v>0</v>
      </c>
    </row>
    <row r="23" spans="2:18" ht="15.6" x14ac:dyDescent="0.3">
      <c r="B23" s="239"/>
      <c r="C23" s="135" t="s">
        <v>132</v>
      </c>
      <c r="D23" s="135">
        <v>20855</v>
      </c>
      <c r="E23" s="142">
        <v>7220</v>
      </c>
      <c r="F23" s="142">
        <v>760</v>
      </c>
      <c r="H23" s="236"/>
      <c r="I23" s="135" t="s">
        <v>132</v>
      </c>
      <c r="J23" s="135">
        <v>20876</v>
      </c>
      <c r="K23" s="142">
        <v>244</v>
      </c>
      <c r="L23" s="142">
        <v>15</v>
      </c>
      <c r="N23" s="236"/>
      <c r="O23" s="135" t="s">
        <v>132</v>
      </c>
      <c r="P23" s="135">
        <v>20847</v>
      </c>
      <c r="Q23" s="142">
        <v>1</v>
      </c>
      <c r="R23" s="142">
        <v>1</v>
      </c>
    </row>
    <row r="24" spans="2:18" ht="15.6" x14ac:dyDescent="0.3">
      <c r="B24" s="239"/>
      <c r="C24" s="135" t="s">
        <v>132</v>
      </c>
      <c r="D24" s="135">
        <v>20860</v>
      </c>
      <c r="E24" s="142">
        <v>780</v>
      </c>
      <c r="F24" s="142">
        <v>101</v>
      </c>
      <c r="H24" s="236"/>
      <c r="I24" s="135" t="s">
        <v>132</v>
      </c>
      <c r="J24" s="135">
        <v>20877</v>
      </c>
      <c r="K24" s="142">
        <v>621</v>
      </c>
      <c r="L24" s="142">
        <v>32</v>
      </c>
      <c r="N24" s="236"/>
      <c r="O24" s="135" t="s">
        <v>132</v>
      </c>
      <c r="P24" s="135">
        <v>20849</v>
      </c>
      <c r="Q24" s="142">
        <v>1</v>
      </c>
      <c r="R24" s="142">
        <v>0</v>
      </c>
    </row>
    <row r="25" spans="2:18" ht="15.6" x14ac:dyDescent="0.3">
      <c r="B25" s="239"/>
      <c r="C25" s="135" t="s">
        <v>132</v>
      </c>
      <c r="D25" s="135">
        <v>20861</v>
      </c>
      <c r="E25" s="142">
        <v>8</v>
      </c>
      <c r="F25" s="142">
        <v>1</v>
      </c>
      <c r="H25" s="236"/>
      <c r="I25" s="135" t="s">
        <v>132</v>
      </c>
      <c r="J25" s="135">
        <v>20878</v>
      </c>
      <c r="K25" s="142">
        <v>267</v>
      </c>
      <c r="L25" s="142">
        <v>10</v>
      </c>
      <c r="N25" s="236"/>
      <c r="O25" s="135" t="s">
        <v>132</v>
      </c>
      <c r="P25" s="135">
        <v>20850</v>
      </c>
      <c r="Q25" s="142">
        <v>4068</v>
      </c>
      <c r="R25" s="142">
        <v>1399</v>
      </c>
    </row>
    <row r="26" spans="2:18" ht="15.6" x14ac:dyDescent="0.3">
      <c r="B26" s="239"/>
      <c r="C26" s="135" t="s">
        <v>132</v>
      </c>
      <c r="D26" s="135">
        <v>20874</v>
      </c>
      <c r="E26" s="142">
        <v>17422</v>
      </c>
      <c r="F26" s="142">
        <v>1880</v>
      </c>
      <c r="H26" s="236"/>
      <c r="I26" s="135" t="s">
        <v>132</v>
      </c>
      <c r="J26" s="135">
        <v>20879</v>
      </c>
      <c r="K26" s="142">
        <v>335</v>
      </c>
      <c r="L26" s="142">
        <v>16</v>
      </c>
      <c r="N26" s="236"/>
      <c r="O26" s="135" t="s">
        <v>132</v>
      </c>
      <c r="P26" s="135">
        <v>20851</v>
      </c>
      <c r="Q26" s="142">
        <v>270</v>
      </c>
      <c r="R26" s="142">
        <v>121</v>
      </c>
    </row>
    <row r="27" spans="2:18" ht="15.6" x14ac:dyDescent="0.3">
      <c r="B27" s="239"/>
      <c r="C27" s="135" t="s">
        <v>132</v>
      </c>
      <c r="D27" s="135">
        <v>20875</v>
      </c>
      <c r="E27" s="142">
        <v>3</v>
      </c>
      <c r="F27" s="142">
        <v>0</v>
      </c>
      <c r="H27" s="236"/>
      <c r="I27" s="135" t="s">
        <v>132</v>
      </c>
      <c r="J27" s="135">
        <v>20880</v>
      </c>
      <c r="K27" s="142">
        <v>1</v>
      </c>
      <c r="L27" s="142">
        <v>0</v>
      </c>
      <c r="N27" s="236"/>
      <c r="O27" s="135" t="s">
        <v>132</v>
      </c>
      <c r="P27" s="135">
        <v>20852</v>
      </c>
      <c r="Q27" s="142">
        <v>2954</v>
      </c>
      <c r="R27" s="142">
        <v>1038</v>
      </c>
    </row>
    <row r="28" spans="2:18" ht="15.6" x14ac:dyDescent="0.3">
      <c r="B28" s="239"/>
      <c r="C28" s="135" t="s">
        <v>132</v>
      </c>
      <c r="D28" s="135">
        <v>20876</v>
      </c>
      <c r="E28" s="142">
        <v>5819</v>
      </c>
      <c r="F28" s="142">
        <v>645</v>
      </c>
      <c r="H28" s="236"/>
      <c r="I28" s="135" t="s">
        <v>132</v>
      </c>
      <c r="J28" s="135">
        <v>20882</v>
      </c>
      <c r="K28" s="142">
        <v>15</v>
      </c>
      <c r="L28" s="142">
        <v>1</v>
      </c>
      <c r="N28" s="236"/>
      <c r="O28" s="135" t="s">
        <v>132</v>
      </c>
      <c r="P28" s="135">
        <v>20853</v>
      </c>
      <c r="Q28" s="142">
        <v>250</v>
      </c>
      <c r="R28" s="142">
        <v>118</v>
      </c>
    </row>
    <row r="29" spans="2:18" ht="15.6" x14ac:dyDescent="0.3">
      <c r="B29" s="239"/>
      <c r="C29" s="135" t="s">
        <v>132</v>
      </c>
      <c r="D29" s="135">
        <v>20877</v>
      </c>
      <c r="E29" s="142">
        <v>13644</v>
      </c>
      <c r="F29" s="142">
        <v>1542</v>
      </c>
      <c r="H29" s="236"/>
      <c r="I29" s="135" t="s">
        <v>132</v>
      </c>
      <c r="J29" s="135">
        <v>20886</v>
      </c>
      <c r="K29" s="142">
        <v>343</v>
      </c>
      <c r="L29" s="142">
        <v>20</v>
      </c>
      <c r="N29" s="236"/>
      <c r="O29" s="135" t="s">
        <v>132</v>
      </c>
      <c r="P29" s="135">
        <v>20854</v>
      </c>
      <c r="Q29" s="142">
        <v>922</v>
      </c>
      <c r="R29" s="142">
        <v>362</v>
      </c>
    </row>
    <row r="30" spans="2:18" ht="15.6" x14ac:dyDescent="0.3">
      <c r="B30" s="239"/>
      <c r="C30" s="135" t="s">
        <v>132</v>
      </c>
      <c r="D30" s="135">
        <v>20878</v>
      </c>
      <c r="E30" s="142">
        <v>25983</v>
      </c>
      <c r="F30" s="142">
        <v>2412</v>
      </c>
      <c r="H30" s="236"/>
      <c r="I30" s="135" t="s">
        <v>132</v>
      </c>
      <c r="J30" s="135">
        <v>20895</v>
      </c>
      <c r="K30" s="142">
        <v>51</v>
      </c>
      <c r="L30" s="142">
        <v>0</v>
      </c>
      <c r="N30" s="236"/>
      <c r="O30" s="135" t="s">
        <v>132</v>
      </c>
      <c r="P30" s="135">
        <v>20855</v>
      </c>
      <c r="Q30" s="142">
        <v>720</v>
      </c>
      <c r="R30" s="142">
        <v>267</v>
      </c>
    </row>
    <row r="31" spans="2:18" ht="15.6" x14ac:dyDescent="0.3">
      <c r="B31" s="239"/>
      <c r="C31" s="135" t="s">
        <v>132</v>
      </c>
      <c r="D31" s="135">
        <v>20879</v>
      </c>
      <c r="E31" s="142">
        <v>10062</v>
      </c>
      <c r="F31" s="142">
        <v>1138</v>
      </c>
      <c r="H31" s="236"/>
      <c r="I31" s="135" t="s">
        <v>132</v>
      </c>
      <c r="J31" s="135">
        <v>20901</v>
      </c>
      <c r="K31" s="142">
        <v>202</v>
      </c>
      <c r="L31" s="142">
        <v>7</v>
      </c>
      <c r="N31" s="236"/>
      <c r="O31" s="135" t="s">
        <v>132</v>
      </c>
      <c r="P31" s="135">
        <v>20857</v>
      </c>
      <c r="Q31" s="142">
        <v>1</v>
      </c>
      <c r="R31" s="142">
        <v>0</v>
      </c>
    </row>
    <row r="32" spans="2:18" ht="15.6" x14ac:dyDescent="0.3">
      <c r="B32" s="239"/>
      <c r="C32" s="135" t="s">
        <v>132</v>
      </c>
      <c r="D32" s="135">
        <v>20880</v>
      </c>
      <c r="E32" s="142">
        <v>195</v>
      </c>
      <c r="F32" s="142">
        <v>23</v>
      </c>
      <c r="H32" s="236"/>
      <c r="I32" s="135" t="s">
        <v>132</v>
      </c>
      <c r="J32" s="135">
        <v>20902</v>
      </c>
      <c r="K32" s="142">
        <v>412</v>
      </c>
      <c r="L32" s="142">
        <v>16</v>
      </c>
      <c r="N32" s="236"/>
      <c r="O32" s="135" t="s">
        <v>132</v>
      </c>
      <c r="P32" s="135">
        <v>20859</v>
      </c>
      <c r="Q32" s="142">
        <v>1</v>
      </c>
      <c r="R32" s="142">
        <v>0</v>
      </c>
    </row>
    <row r="33" spans="2:18" ht="15.6" x14ac:dyDescent="0.3">
      <c r="B33" s="239"/>
      <c r="C33" s="135" t="s">
        <v>132</v>
      </c>
      <c r="D33" s="135">
        <v>20882</v>
      </c>
      <c r="E33" s="142">
        <v>2063</v>
      </c>
      <c r="F33" s="142">
        <v>231</v>
      </c>
      <c r="H33" s="236"/>
      <c r="I33" s="135" t="s">
        <v>132</v>
      </c>
      <c r="J33" s="135">
        <v>20903</v>
      </c>
      <c r="K33" s="142">
        <v>165</v>
      </c>
      <c r="L33" s="142">
        <v>11</v>
      </c>
      <c r="N33" s="236"/>
      <c r="O33" s="135" t="s">
        <v>132</v>
      </c>
      <c r="P33" s="135">
        <v>20860</v>
      </c>
      <c r="Q33" s="142">
        <v>142</v>
      </c>
      <c r="R33" s="142">
        <v>64</v>
      </c>
    </row>
    <row r="34" spans="2:18" ht="15.6" x14ac:dyDescent="0.3">
      <c r="B34" s="239"/>
      <c r="C34" s="135" t="s">
        <v>132</v>
      </c>
      <c r="D34" s="135">
        <v>20886</v>
      </c>
      <c r="E34" s="142">
        <v>11061</v>
      </c>
      <c r="F34" s="142">
        <v>1379</v>
      </c>
      <c r="H34" s="236"/>
      <c r="I34" s="135" t="s">
        <v>132</v>
      </c>
      <c r="J34" s="135">
        <v>20904</v>
      </c>
      <c r="K34" s="142">
        <v>516</v>
      </c>
      <c r="L34" s="142">
        <v>22</v>
      </c>
      <c r="N34" s="236"/>
      <c r="O34" s="135" t="s">
        <v>132</v>
      </c>
      <c r="P34" s="135">
        <v>20861</v>
      </c>
      <c r="Q34" s="142">
        <v>1</v>
      </c>
      <c r="R34" s="142">
        <v>0</v>
      </c>
    </row>
    <row r="35" spans="2:18" ht="15.6" x14ac:dyDescent="0.3">
      <c r="B35" s="239"/>
      <c r="C35" s="135" t="s">
        <v>132</v>
      </c>
      <c r="D35" s="135">
        <v>20895</v>
      </c>
      <c r="E35" s="142">
        <v>7333</v>
      </c>
      <c r="F35" s="142">
        <v>997</v>
      </c>
      <c r="H35" s="236"/>
      <c r="I35" s="135" t="s">
        <v>132</v>
      </c>
      <c r="J35" s="135">
        <v>20905</v>
      </c>
      <c r="K35" s="142">
        <v>86</v>
      </c>
      <c r="L35" s="142">
        <v>4</v>
      </c>
      <c r="N35" s="236"/>
      <c r="O35" s="135" t="s">
        <v>132</v>
      </c>
      <c r="P35" s="135">
        <v>20866</v>
      </c>
      <c r="Q35" s="142">
        <v>1</v>
      </c>
      <c r="R35" s="142">
        <v>0</v>
      </c>
    </row>
    <row r="36" spans="2:18" ht="15.6" x14ac:dyDescent="0.3">
      <c r="B36" s="239"/>
      <c r="C36" s="135" t="s">
        <v>132</v>
      </c>
      <c r="D36" s="135">
        <v>20896</v>
      </c>
      <c r="E36" s="142">
        <v>354</v>
      </c>
      <c r="F36" s="142">
        <v>77</v>
      </c>
      <c r="H36" s="236"/>
      <c r="I36" s="135" t="s">
        <v>132</v>
      </c>
      <c r="J36" s="135">
        <v>20906</v>
      </c>
      <c r="K36" s="142">
        <v>605</v>
      </c>
      <c r="L36" s="142">
        <v>30</v>
      </c>
      <c r="N36" s="236"/>
      <c r="O36" s="135" t="s">
        <v>132</v>
      </c>
      <c r="P36" s="135">
        <v>20872</v>
      </c>
      <c r="Q36" s="142">
        <v>1</v>
      </c>
      <c r="R36" s="142">
        <v>1</v>
      </c>
    </row>
    <row r="37" spans="2:18" ht="15.6" x14ac:dyDescent="0.3">
      <c r="B37" s="239"/>
      <c r="C37" s="135" t="s">
        <v>132</v>
      </c>
      <c r="D37" s="135">
        <v>20898</v>
      </c>
      <c r="E37" s="142">
        <v>5</v>
      </c>
      <c r="F37" s="142">
        <v>0</v>
      </c>
      <c r="H37" s="236"/>
      <c r="I37" s="135" t="s">
        <v>132</v>
      </c>
      <c r="J37" s="135">
        <v>20910</v>
      </c>
      <c r="K37" s="142">
        <v>449</v>
      </c>
      <c r="L37" s="142">
        <v>5</v>
      </c>
      <c r="N37" s="236"/>
      <c r="O37" s="135" t="s">
        <v>132</v>
      </c>
      <c r="P37" s="135">
        <v>20874</v>
      </c>
      <c r="Q37" s="142">
        <v>1134</v>
      </c>
      <c r="R37" s="142">
        <v>458</v>
      </c>
    </row>
    <row r="38" spans="2:18" ht="15.6" x14ac:dyDescent="0.3">
      <c r="B38" s="239"/>
      <c r="C38" s="135" t="s">
        <v>132</v>
      </c>
      <c r="D38" s="135">
        <v>20899</v>
      </c>
      <c r="E38" s="142">
        <v>3</v>
      </c>
      <c r="F38" s="142">
        <v>0</v>
      </c>
      <c r="H38" s="236"/>
      <c r="I38" s="135" t="s">
        <v>132</v>
      </c>
      <c r="J38" s="135">
        <v>20912</v>
      </c>
      <c r="K38" s="142">
        <v>115</v>
      </c>
      <c r="L38" s="142">
        <v>1</v>
      </c>
      <c r="N38" s="236"/>
      <c r="O38" s="135" t="s">
        <v>132</v>
      </c>
      <c r="P38" s="135">
        <v>20875</v>
      </c>
      <c r="Q38" s="142">
        <v>2</v>
      </c>
      <c r="R38" s="142">
        <v>1</v>
      </c>
    </row>
    <row r="39" spans="2:18" ht="15.6" x14ac:dyDescent="0.3">
      <c r="B39" s="239"/>
      <c r="C39" s="135" t="s">
        <v>132</v>
      </c>
      <c r="D39" s="135">
        <v>20901</v>
      </c>
      <c r="E39" s="142">
        <v>11483</v>
      </c>
      <c r="F39" s="142">
        <v>1760</v>
      </c>
      <c r="H39" s="236"/>
      <c r="I39" s="135" t="s">
        <v>170</v>
      </c>
      <c r="J39" s="135">
        <v>20613</v>
      </c>
      <c r="K39" s="142">
        <v>9</v>
      </c>
      <c r="L39" s="142">
        <v>0</v>
      </c>
      <c r="N39" s="236"/>
      <c r="O39" s="135" t="s">
        <v>132</v>
      </c>
      <c r="P39" s="135">
        <v>20876</v>
      </c>
      <c r="Q39" s="142">
        <v>391</v>
      </c>
      <c r="R39" s="142">
        <v>129</v>
      </c>
    </row>
    <row r="40" spans="2:18" ht="15.6" x14ac:dyDescent="0.3">
      <c r="B40" s="239"/>
      <c r="C40" s="135" t="s">
        <v>132</v>
      </c>
      <c r="D40" s="135">
        <v>20902</v>
      </c>
      <c r="E40" s="142">
        <v>18103</v>
      </c>
      <c r="F40" s="142">
        <v>2348</v>
      </c>
      <c r="H40" s="236"/>
      <c r="I40" s="135" t="s">
        <v>170</v>
      </c>
      <c r="J40" s="135">
        <v>20623</v>
      </c>
      <c r="K40" s="142">
        <v>17</v>
      </c>
      <c r="L40" s="142">
        <v>0</v>
      </c>
      <c r="N40" s="236"/>
      <c r="O40" s="135" t="s">
        <v>132</v>
      </c>
      <c r="P40" s="135">
        <v>20877</v>
      </c>
      <c r="Q40" s="142">
        <v>2498</v>
      </c>
      <c r="R40" s="142">
        <v>905</v>
      </c>
    </row>
    <row r="41" spans="2:18" ht="15.6" x14ac:dyDescent="0.3">
      <c r="B41" s="239"/>
      <c r="C41" s="135" t="s">
        <v>132</v>
      </c>
      <c r="D41" s="135">
        <v>20903</v>
      </c>
      <c r="E41" s="142">
        <v>7058</v>
      </c>
      <c r="F41" s="142">
        <v>1049</v>
      </c>
      <c r="H41" s="236"/>
      <c r="I41" s="135" t="s">
        <v>170</v>
      </c>
      <c r="J41" s="135">
        <v>20705</v>
      </c>
      <c r="K41" s="142">
        <v>104</v>
      </c>
      <c r="L41" s="142">
        <v>7</v>
      </c>
      <c r="N41" s="236"/>
      <c r="O41" s="135" t="s">
        <v>132</v>
      </c>
      <c r="P41" s="135">
        <v>20878</v>
      </c>
      <c r="Q41" s="142">
        <v>1787</v>
      </c>
      <c r="R41" s="142">
        <v>674</v>
      </c>
    </row>
    <row r="42" spans="2:18" ht="15.6" x14ac:dyDescent="0.3">
      <c r="B42" s="239"/>
      <c r="C42" s="135" t="s">
        <v>132</v>
      </c>
      <c r="D42" s="135">
        <v>20904</v>
      </c>
      <c r="E42" s="142">
        <v>14067</v>
      </c>
      <c r="F42" s="142">
        <v>1832</v>
      </c>
      <c r="H42" s="236"/>
      <c r="I42" s="135" t="s">
        <v>170</v>
      </c>
      <c r="J42" s="135">
        <v>20706</v>
      </c>
      <c r="K42" s="142">
        <v>62</v>
      </c>
      <c r="L42" s="142">
        <v>2</v>
      </c>
      <c r="N42" s="236"/>
      <c r="O42" s="135" t="s">
        <v>132</v>
      </c>
      <c r="P42" s="135">
        <v>20879</v>
      </c>
      <c r="Q42" s="142">
        <v>2144</v>
      </c>
      <c r="R42" s="142">
        <v>632</v>
      </c>
    </row>
    <row r="43" spans="2:18" ht="15.6" x14ac:dyDescent="0.3">
      <c r="B43" s="239"/>
      <c r="C43" s="135" t="s">
        <v>132</v>
      </c>
      <c r="D43" s="135">
        <v>20905</v>
      </c>
      <c r="E43" s="142">
        <v>4785</v>
      </c>
      <c r="F43" s="142">
        <v>642</v>
      </c>
      <c r="H43" s="236"/>
      <c r="I43" s="135" t="s">
        <v>170</v>
      </c>
      <c r="J43" s="135">
        <v>20710</v>
      </c>
      <c r="K43" s="142">
        <v>81</v>
      </c>
      <c r="L43" s="142">
        <v>2</v>
      </c>
      <c r="N43" s="236"/>
      <c r="O43" s="135" t="s">
        <v>132</v>
      </c>
      <c r="P43" s="135">
        <v>20880</v>
      </c>
      <c r="Q43" s="142">
        <v>14</v>
      </c>
      <c r="R43" s="142">
        <v>1</v>
      </c>
    </row>
    <row r="44" spans="2:18" ht="15.6" x14ac:dyDescent="0.3">
      <c r="B44" s="239"/>
      <c r="C44" s="135" t="s">
        <v>132</v>
      </c>
      <c r="D44" s="135">
        <v>20906</v>
      </c>
      <c r="E44" s="142">
        <v>25581</v>
      </c>
      <c r="F44" s="142">
        <v>3080</v>
      </c>
      <c r="H44" s="236"/>
      <c r="I44" s="135" t="s">
        <v>170</v>
      </c>
      <c r="J44" s="135">
        <v>20712</v>
      </c>
      <c r="K44" s="142">
        <v>74</v>
      </c>
      <c r="L44" s="142">
        <v>4</v>
      </c>
      <c r="N44" s="236"/>
      <c r="O44" s="135" t="s">
        <v>132</v>
      </c>
      <c r="P44" s="135">
        <v>20882</v>
      </c>
      <c r="Q44" s="142">
        <v>163</v>
      </c>
      <c r="R44" s="142">
        <v>56</v>
      </c>
    </row>
    <row r="45" spans="2:18" ht="15.6" x14ac:dyDescent="0.3">
      <c r="B45" s="239"/>
      <c r="C45" s="135" t="s">
        <v>132</v>
      </c>
      <c r="D45" s="135">
        <v>20907</v>
      </c>
      <c r="E45" s="142">
        <v>1</v>
      </c>
      <c r="F45" s="142">
        <v>0</v>
      </c>
      <c r="H45" s="236"/>
      <c r="I45" s="135" t="s">
        <v>170</v>
      </c>
      <c r="J45" s="135">
        <v>20721</v>
      </c>
      <c r="K45" s="142">
        <v>136</v>
      </c>
      <c r="L45" s="142">
        <v>5</v>
      </c>
      <c r="N45" s="236"/>
      <c r="O45" s="135" t="s">
        <v>132</v>
      </c>
      <c r="P45" s="135">
        <v>20883</v>
      </c>
      <c r="Q45" s="142">
        <v>1</v>
      </c>
      <c r="R45" s="142">
        <v>1</v>
      </c>
    </row>
    <row r="46" spans="2:18" ht="15.6" x14ac:dyDescent="0.3">
      <c r="B46" s="239"/>
      <c r="C46" s="135" t="s">
        <v>132</v>
      </c>
      <c r="D46" s="135">
        <v>20910</v>
      </c>
      <c r="E46" s="142">
        <v>20794</v>
      </c>
      <c r="F46" s="142">
        <v>1515</v>
      </c>
      <c r="H46" s="236"/>
      <c r="I46" s="135" t="s">
        <v>170</v>
      </c>
      <c r="J46" s="135">
        <v>20722</v>
      </c>
      <c r="K46" s="142">
        <v>42</v>
      </c>
      <c r="L46" s="142">
        <v>2</v>
      </c>
      <c r="N46" s="236"/>
      <c r="O46" s="135" t="s">
        <v>132</v>
      </c>
      <c r="P46" s="135">
        <v>20885</v>
      </c>
      <c r="Q46" s="142">
        <v>1</v>
      </c>
      <c r="R46" s="142">
        <v>0</v>
      </c>
    </row>
    <row r="47" spans="2:18" ht="15.6" x14ac:dyDescent="0.3">
      <c r="B47" s="239"/>
      <c r="C47" s="135" t="s">
        <v>132</v>
      </c>
      <c r="D47" s="135">
        <v>20912</v>
      </c>
      <c r="E47" s="142">
        <v>8115</v>
      </c>
      <c r="F47" s="142">
        <v>1443</v>
      </c>
      <c r="H47" s="236"/>
      <c r="I47" s="135" t="s">
        <v>170</v>
      </c>
      <c r="J47" s="135">
        <v>20735</v>
      </c>
      <c r="K47" s="142">
        <v>369</v>
      </c>
      <c r="L47" s="142">
        <v>4</v>
      </c>
      <c r="N47" s="236"/>
      <c r="O47" s="135" t="s">
        <v>132</v>
      </c>
      <c r="P47" s="135">
        <v>20886</v>
      </c>
      <c r="Q47" s="142">
        <v>562</v>
      </c>
      <c r="R47" s="142">
        <v>136</v>
      </c>
    </row>
    <row r="48" spans="2:18" ht="15.6" x14ac:dyDescent="0.3">
      <c r="B48" s="239"/>
      <c r="C48" s="135" t="s">
        <v>132</v>
      </c>
      <c r="D48" s="135">
        <v>21053</v>
      </c>
      <c r="E48" s="142">
        <v>1</v>
      </c>
      <c r="F48" s="142">
        <v>0</v>
      </c>
      <c r="H48" s="236"/>
      <c r="I48" s="135" t="s">
        <v>170</v>
      </c>
      <c r="J48" s="135">
        <v>20737</v>
      </c>
      <c r="K48" s="142">
        <v>121</v>
      </c>
      <c r="L48" s="142">
        <v>10</v>
      </c>
      <c r="N48" s="236"/>
      <c r="O48" s="135" t="s">
        <v>132</v>
      </c>
      <c r="P48" s="135">
        <v>20889</v>
      </c>
      <c r="Q48" s="142">
        <v>6</v>
      </c>
      <c r="R48" s="142">
        <v>3</v>
      </c>
    </row>
    <row r="49" spans="2:18" ht="15.6" x14ac:dyDescent="0.3">
      <c r="B49" s="239"/>
      <c r="C49" s="135" t="s">
        <v>132</v>
      </c>
      <c r="D49" s="135">
        <v>21915</v>
      </c>
      <c r="E49" s="142">
        <v>1</v>
      </c>
      <c r="F49" s="142">
        <v>0</v>
      </c>
      <c r="H49" s="236"/>
      <c r="I49" s="135" t="s">
        <v>170</v>
      </c>
      <c r="J49" s="135">
        <v>20740</v>
      </c>
      <c r="K49" s="142">
        <v>131</v>
      </c>
      <c r="L49" s="142">
        <v>2</v>
      </c>
      <c r="N49" s="236"/>
      <c r="O49" s="135" t="s">
        <v>132</v>
      </c>
      <c r="P49" s="135">
        <v>20892</v>
      </c>
      <c r="Q49" s="142">
        <v>4</v>
      </c>
      <c r="R49" s="142">
        <v>3</v>
      </c>
    </row>
    <row r="50" spans="2:18" ht="15.6" x14ac:dyDescent="0.3">
      <c r="B50" s="239"/>
      <c r="C50" s="135" t="s">
        <v>170</v>
      </c>
      <c r="D50" s="135">
        <v>20607</v>
      </c>
      <c r="E50" s="142">
        <v>1</v>
      </c>
      <c r="F50" s="142">
        <v>0</v>
      </c>
      <c r="H50" s="236"/>
      <c r="I50" s="135" t="s">
        <v>170</v>
      </c>
      <c r="J50" s="135">
        <v>20743</v>
      </c>
      <c r="K50" s="142">
        <v>1005</v>
      </c>
      <c r="L50" s="142">
        <v>56</v>
      </c>
      <c r="N50" s="236"/>
      <c r="O50" s="135" t="s">
        <v>132</v>
      </c>
      <c r="P50" s="135">
        <v>20895</v>
      </c>
      <c r="Q50" s="142">
        <v>732</v>
      </c>
      <c r="R50" s="142">
        <v>254</v>
      </c>
    </row>
    <row r="51" spans="2:18" ht="15.6" x14ac:dyDescent="0.3">
      <c r="B51" s="239"/>
      <c r="C51" s="135" t="s">
        <v>170</v>
      </c>
      <c r="D51" s="135">
        <v>20613</v>
      </c>
      <c r="E51" s="142">
        <v>507</v>
      </c>
      <c r="F51" s="142">
        <v>57</v>
      </c>
      <c r="H51" s="236"/>
      <c r="I51" s="135" t="s">
        <v>170</v>
      </c>
      <c r="J51" s="135">
        <v>20744</v>
      </c>
      <c r="K51" s="142">
        <v>452</v>
      </c>
      <c r="L51" s="142">
        <v>7</v>
      </c>
      <c r="N51" s="236"/>
      <c r="O51" s="135" t="s">
        <v>132</v>
      </c>
      <c r="P51" s="135">
        <v>20896</v>
      </c>
      <c r="Q51" s="142">
        <v>18</v>
      </c>
      <c r="R51" s="142">
        <v>11</v>
      </c>
    </row>
    <row r="52" spans="2:18" ht="15.6" x14ac:dyDescent="0.3">
      <c r="B52" s="239"/>
      <c r="C52" s="135" t="s">
        <v>170</v>
      </c>
      <c r="D52" s="135">
        <v>20623</v>
      </c>
      <c r="E52" s="142">
        <v>1005</v>
      </c>
      <c r="F52" s="142">
        <v>106</v>
      </c>
      <c r="H52" s="236"/>
      <c r="I52" s="135" t="s">
        <v>170</v>
      </c>
      <c r="J52" s="135">
        <v>20745</v>
      </c>
      <c r="K52" s="142">
        <v>272</v>
      </c>
      <c r="L52" s="142">
        <v>7</v>
      </c>
      <c r="N52" s="236"/>
      <c r="O52" s="135" t="s">
        <v>132</v>
      </c>
      <c r="P52" s="135">
        <v>20898</v>
      </c>
      <c r="Q52" s="142">
        <v>4</v>
      </c>
      <c r="R52" s="142">
        <v>3</v>
      </c>
    </row>
    <row r="53" spans="2:18" ht="15.6" x14ac:dyDescent="0.3">
      <c r="B53" s="239"/>
      <c r="C53" s="135" t="s">
        <v>170</v>
      </c>
      <c r="D53" s="135">
        <v>20705</v>
      </c>
      <c r="E53" s="142">
        <v>8313</v>
      </c>
      <c r="F53" s="142">
        <v>964</v>
      </c>
      <c r="H53" s="236"/>
      <c r="I53" s="135" t="s">
        <v>170</v>
      </c>
      <c r="J53" s="135">
        <v>20746</v>
      </c>
      <c r="K53" s="142">
        <v>521</v>
      </c>
      <c r="L53" s="142">
        <v>31</v>
      </c>
      <c r="N53" s="236"/>
      <c r="O53" s="135" t="s">
        <v>132</v>
      </c>
      <c r="P53" s="135">
        <v>20899</v>
      </c>
      <c r="Q53" s="142">
        <v>2</v>
      </c>
      <c r="R53" s="142">
        <v>1</v>
      </c>
    </row>
    <row r="54" spans="2:18" ht="15.6" x14ac:dyDescent="0.3">
      <c r="B54" s="239"/>
      <c r="C54" s="135" t="s">
        <v>170</v>
      </c>
      <c r="D54" s="135">
        <v>20706</v>
      </c>
      <c r="E54" s="142">
        <v>3642</v>
      </c>
      <c r="F54" s="142">
        <v>408</v>
      </c>
      <c r="H54" s="236"/>
      <c r="I54" s="135" t="s">
        <v>170</v>
      </c>
      <c r="J54" s="135">
        <v>20747</v>
      </c>
      <c r="K54" s="142">
        <v>755</v>
      </c>
      <c r="L54" s="142">
        <v>47</v>
      </c>
      <c r="N54" s="236"/>
      <c r="O54" s="135" t="s">
        <v>132</v>
      </c>
      <c r="P54" s="135">
        <v>20901</v>
      </c>
      <c r="Q54" s="142">
        <v>632</v>
      </c>
      <c r="R54" s="142">
        <v>266</v>
      </c>
    </row>
    <row r="55" spans="2:18" ht="15.6" x14ac:dyDescent="0.3">
      <c r="B55" s="239"/>
      <c r="C55" s="135" t="s">
        <v>170</v>
      </c>
      <c r="D55" s="135">
        <v>20707</v>
      </c>
      <c r="E55" s="142">
        <v>1</v>
      </c>
      <c r="F55" s="142">
        <v>0</v>
      </c>
      <c r="H55" s="236"/>
      <c r="I55" s="135" t="s">
        <v>170</v>
      </c>
      <c r="J55" s="135">
        <v>20748</v>
      </c>
      <c r="K55" s="142">
        <v>507</v>
      </c>
      <c r="L55" s="142">
        <v>29</v>
      </c>
      <c r="N55" s="236"/>
      <c r="O55" s="135" t="s">
        <v>132</v>
      </c>
      <c r="P55" s="135">
        <v>20902</v>
      </c>
      <c r="Q55" s="142">
        <v>1245</v>
      </c>
      <c r="R55" s="142">
        <v>435</v>
      </c>
    </row>
    <row r="56" spans="2:18" ht="15.6" x14ac:dyDescent="0.3">
      <c r="B56" s="239"/>
      <c r="C56" s="135" t="s">
        <v>170</v>
      </c>
      <c r="D56" s="135">
        <v>20708</v>
      </c>
      <c r="E56" s="142">
        <v>109</v>
      </c>
      <c r="F56" s="142">
        <v>12</v>
      </c>
      <c r="H56" s="236"/>
      <c r="I56" s="135" t="s">
        <v>170</v>
      </c>
      <c r="J56" s="135">
        <v>20770</v>
      </c>
      <c r="K56" s="142">
        <v>166</v>
      </c>
      <c r="L56" s="142">
        <v>3</v>
      </c>
      <c r="N56" s="236"/>
      <c r="O56" s="135" t="s">
        <v>132</v>
      </c>
      <c r="P56" s="135">
        <v>20903</v>
      </c>
      <c r="Q56" s="142">
        <v>385</v>
      </c>
      <c r="R56" s="142">
        <v>244</v>
      </c>
    </row>
    <row r="57" spans="2:18" ht="15.6" x14ac:dyDescent="0.3">
      <c r="B57" s="239"/>
      <c r="C57" s="135" t="s">
        <v>170</v>
      </c>
      <c r="D57" s="135">
        <v>20710</v>
      </c>
      <c r="E57" s="142">
        <v>2710</v>
      </c>
      <c r="F57" s="142">
        <v>288</v>
      </c>
      <c r="H57" s="236"/>
      <c r="I57" s="135" t="s">
        <v>170</v>
      </c>
      <c r="J57" s="135">
        <v>20772</v>
      </c>
      <c r="K57" s="142">
        <v>365</v>
      </c>
      <c r="L57" s="142">
        <v>12</v>
      </c>
      <c r="N57" s="236"/>
      <c r="O57" s="135" t="s">
        <v>132</v>
      </c>
      <c r="P57" s="135">
        <v>20904</v>
      </c>
      <c r="Q57" s="142">
        <v>932</v>
      </c>
      <c r="R57" s="142">
        <v>439</v>
      </c>
    </row>
    <row r="58" spans="2:18" ht="15.6" x14ac:dyDescent="0.3">
      <c r="B58" s="239"/>
      <c r="C58" s="135" t="s">
        <v>170</v>
      </c>
      <c r="D58" s="135">
        <v>20712</v>
      </c>
      <c r="E58" s="142">
        <v>5234</v>
      </c>
      <c r="F58" s="142">
        <v>562</v>
      </c>
      <c r="H58" s="236"/>
      <c r="I58" s="135" t="s">
        <v>170</v>
      </c>
      <c r="J58" s="135">
        <v>20774</v>
      </c>
      <c r="K58" s="142">
        <v>410</v>
      </c>
      <c r="L58" s="142">
        <v>10</v>
      </c>
      <c r="N58" s="236"/>
      <c r="O58" s="135" t="s">
        <v>132</v>
      </c>
      <c r="P58" s="135">
        <v>20905</v>
      </c>
      <c r="Q58" s="142">
        <v>202</v>
      </c>
      <c r="R58" s="142">
        <v>76</v>
      </c>
    </row>
    <row r="59" spans="2:18" ht="15.6" x14ac:dyDescent="0.3">
      <c r="B59" s="239"/>
      <c r="C59" s="135" t="s">
        <v>170</v>
      </c>
      <c r="D59" s="135">
        <v>20716</v>
      </c>
      <c r="E59" s="142">
        <v>3</v>
      </c>
      <c r="F59" s="142">
        <v>2</v>
      </c>
      <c r="H59" s="236"/>
      <c r="I59" s="135" t="s">
        <v>170</v>
      </c>
      <c r="J59" s="135">
        <v>20781</v>
      </c>
      <c r="K59" s="142">
        <v>94</v>
      </c>
      <c r="L59" s="142">
        <v>2</v>
      </c>
      <c r="N59" s="236"/>
      <c r="O59" s="135" t="s">
        <v>132</v>
      </c>
      <c r="P59" s="135">
        <v>20906</v>
      </c>
      <c r="Q59" s="142">
        <v>1194</v>
      </c>
      <c r="R59" s="142">
        <v>552</v>
      </c>
    </row>
    <row r="60" spans="2:18" ht="15.6" x14ac:dyDescent="0.3">
      <c r="B60" s="239"/>
      <c r="C60" s="135" t="s">
        <v>170</v>
      </c>
      <c r="D60" s="135">
        <v>20720</v>
      </c>
      <c r="E60" s="142">
        <v>1</v>
      </c>
      <c r="F60" s="142">
        <v>0</v>
      </c>
      <c r="H60" s="236"/>
      <c r="I60" s="135" t="s">
        <v>170</v>
      </c>
      <c r="J60" s="135">
        <v>20782</v>
      </c>
      <c r="K60" s="142">
        <v>184</v>
      </c>
      <c r="L60" s="142">
        <v>6</v>
      </c>
      <c r="N60" s="236"/>
      <c r="O60" s="135" t="s">
        <v>132</v>
      </c>
      <c r="P60" s="135">
        <v>20907</v>
      </c>
      <c r="Q60" s="142">
        <v>3</v>
      </c>
      <c r="R60" s="142">
        <v>2</v>
      </c>
    </row>
    <row r="61" spans="2:18" ht="15.6" x14ac:dyDescent="0.3">
      <c r="B61" s="239"/>
      <c r="C61" s="135" t="s">
        <v>170</v>
      </c>
      <c r="D61" s="135">
        <v>20721</v>
      </c>
      <c r="E61" s="142">
        <v>6675</v>
      </c>
      <c r="F61" s="142">
        <v>971</v>
      </c>
      <c r="H61" s="236"/>
      <c r="I61" s="135" t="s">
        <v>170</v>
      </c>
      <c r="J61" s="135">
        <v>20783</v>
      </c>
      <c r="K61" s="142">
        <v>127</v>
      </c>
      <c r="L61" s="142">
        <v>6</v>
      </c>
      <c r="N61" s="236"/>
      <c r="O61" s="135" t="s">
        <v>132</v>
      </c>
      <c r="P61" s="135">
        <v>20910</v>
      </c>
      <c r="Q61" s="142">
        <v>2128</v>
      </c>
      <c r="R61" s="142">
        <v>755</v>
      </c>
    </row>
    <row r="62" spans="2:18" ht="15.6" x14ac:dyDescent="0.3">
      <c r="B62" s="239"/>
      <c r="C62" s="135" t="s">
        <v>170</v>
      </c>
      <c r="D62" s="135">
        <v>20722</v>
      </c>
      <c r="E62" s="142">
        <v>2187</v>
      </c>
      <c r="F62" s="142">
        <v>309</v>
      </c>
      <c r="H62" s="236"/>
      <c r="I62" s="135" t="s">
        <v>170</v>
      </c>
      <c r="J62" s="135">
        <v>20784</v>
      </c>
      <c r="K62" s="142">
        <v>260</v>
      </c>
      <c r="L62" s="142">
        <v>11</v>
      </c>
      <c r="N62" s="236"/>
      <c r="O62" s="135" t="s">
        <v>132</v>
      </c>
      <c r="P62" s="135">
        <v>20912</v>
      </c>
      <c r="Q62" s="142">
        <v>911</v>
      </c>
      <c r="R62" s="142">
        <v>300</v>
      </c>
    </row>
    <row r="63" spans="2:18" ht="15.6" x14ac:dyDescent="0.3">
      <c r="B63" s="239"/>
      <c r="C63" s="135" t="s">
        <v>170</v>
      </c>
      <c r="D63" s="135">
        <v>20725</v>
      </c>
      <c r="E63" s="142">
        <v>1</v>
      </c>
      <c r="F63" s="142">
        <v>0</v>
      </c>
      <c r="H63" s="236"/>
      <c r="I63" s="135" t="s">
        <v>170</v>
      </c>
      <c r="J63" s="135">
        <v>20785</v>
      </c>
      <c r="K63" s="142">
        <v>454</v>
      </c>
      <c r="L63" s="142">
        <v>19</v>
      </c>
      <c r="N63" s="236"/>
      <c r="O63" s="135" t="s">
        <v>132</v>
      </c>
      <c r="P63" s="135">
        <v>20914</v>
      </c>
      <c r="Q63" s="142">
        <v>3</v>
      </c>
      <c r="R63" s="142">
        <v>2</v>
      </c>
    </row>
    <row r="64" spans="2:18" ht="15.6" x14ac:dyDescent="0.3">
      <c r="B64" s="239"/>
      <c r="C64" s="135" t="s">
        <v>170</v>
      </c>
      <c r="D64" s="135">
        <v>20735</v>
      </c>
      <c r="E64" s="142">
        <v>14480</v>
      </c>
      <c r="F64" s="142">
        <v>1506</v>
      </c>
      <c r="H64" s="236"/>
      <c r="I64" s="135" t="s">
        <v>219</v>
      </c>
      <c r="J64" s="135" t="s">
        <v>219</v>
      </c>
      <c r="K64" s="142">
        <v>1</v>
      </c>
      <c r="L64" s="142">
        <v>0</v>
      </c>
      <c r="N64" s="236"/>
      <c r="O64" s="135" t="s">
        <v>132</v>
      </c>
      <c r="P64" s="135">
        <v>21037</v>
      </c>
      <c r="Q64" s="142">
        <v>1</v>
      </c>
      <c r="R64" s="142">
        <v>1</v>
      </c>
    </row>
    <row r="65" spans="2:18" ht="15.6" x14ac:dyDescent="0.3">
      <c r="B65" s="239"/>
      <c r="C65" s="135" t="s">
        <v>170</v>
      </c>
      <c r="D65" s="135">
        <v>20737</v>
      </c>
      <c r="E65" s="142">
        <v>7707</v>
      </c>
      <c r="F65" s="142">
        <v>1085</v>
      </c>
      <c r="H65" s="236"/>
      <c r="I65" s="135"/>
      <c r="J65" s="135"/>
      <c r="K65" s="142"/>
      <c r="L65" s="142"/>
      <c r="N65" s="236"/>
      <c r="O65" s="135" t="s">
        <v>132</v>
      </c>
      <c r="P65" s="135">
        <v>21202</v>
      </c>
      <c r="Q65" s="142">
        <v>2</v>
      </c>
      <c r="R65" s="142">
        <v>0</v>
      </c>
    </row>
    <row r="66" spans="2:18" ht="15.6" x14ac:dyDescent="0.3">
      <c r="B66" s="239"/>
      <c r="C66" s="135" t="s">
        <v>170</v>
      </c>
      <c r="D66" s="135">
        <v>20740</v>
      </c>
      <c r="E66" s="142">
        <v>12781</v>
      </c>
      <c r="F66" s="142">
        <v>1524</v>
      </c>
      <c r="H66" s="236"/>
      <c r="I66" s="135"/>
      <c r="J66" s="135"/>
      <c r="K66" s="142"/>
      <c r="L66" s="142"/>
      <c r="N66" s="236"/>
      <c r="O66" s="135" t="s">
        <v>170</v>
      </c>
      <c r="P66" s="135">
        <v>20613</v>
      </c>
      <c r="Q66" s="142">
        <v>24</v>
      </c>
      <c r="R66" s="142">
        <v>5</v>
      </c>
    </row>
    <row r="67" spans="2:18" ht="15.6" x14ac:dyDescent="0.3">
      <c r="B67" s="239"/>
      <c r="C67" s="135" t="s">
        <v>170</v>
      </c>
      <c r="D67" s="135">
        <v>20742</v>
      </c>
      <c r="E67" s="142">
        <v>7</v>
      </c>
      <c r="F67" s="142">
        <v>0</v>
      </c>
      <c r="H67" s="236"/>
      <c r="I67" s="135"/>
      <c r="J67" s="135"/>
      <c r="K67" s="142"/>
      <c r="L67" s="142"/>
      <c r="N67" s="236"/>
      <c r="O67" s="135" t="s">
        <v>170</v>
      </c>
      <c r="P67" s="135">
        <v>20623</v>
      </c>
      <c r="Q67" s="142">
        <v>29</v>
      </c>
      <c r="R67" s="142">
        <v>15</v>
      </c>
    </row>
    <row r="68" spans="2:18" ht="15.6" x14ac:dyDescent="0.3">
      <c r="B68" s="239"/>
      <c r="C68" s="135" t="s">
        <v>170</v>
      </c>
      <c r="D68" s="135">
        <v>20743</v>
      </c>
      <c r="E68" s="142">
        <v>17602</v>
      </c>
      <c r="F68" s="142">
        <v>2071</v>
      </c>
      <c r="H68" s="236"/>
      <c r="I68" s="135"/>
      <c r="J68" s="135"/>
      <c r="K68" s="142"/>
      <c r="L68" s="142"/>
      <c r="N68" s="236"/>
      <c r="O68" s="135" t="s">
        <v>170</v>
      </c>
      <c r="P68" s="135">
        <v>20704</v>
      </c>
      <c r="Q68" s="142">
        <v>3</v>
      </c>
      <c r="R68" s="142">
        <v>2</v>
      </c>
    </row>
    <row r="69" spans="2:18" ht="15.6" x14ac:dyDescent="0.3">
      <c r="B69" s="239"/>
      <c r="C69" s="135" t="s">
        <v>170</v>
      </c>
      <c r="D69" s="135">
        <v>20744</v>
      </c>
      <c r="E69" s="142">
        <v>20623</v>
      </c>
      <c r="F69" s="142">
        <v>2136</v>
      </c>
      <c r="H69" s="236"/>
      <c r="I69" s="135"/>
      <c r="J69" s="135"/>
      <c r="K69" s="142"/>
      <c r="L69" s="142"/>
      <c r="N69" s="236"/>
      <c r="O69" s="135" t="s">
        <v>170</v>
      </c>
      <c r="P69" s="135">
        <v>20705</v>
      </c>
      <c r="Q69" s="142">
        <v>2061</v>
      </c>
      <c r="R69" s="142">
        <v>715</v>
      </c>
    </row>
    <row r="70" spans="2:18" ht="15.6" x14ac:dyDescent="0.3">
      <c r="B70" s="239"/>
      <c r="C70" s="135" t="s">
        <v>170</v>
      </c>
      <c r="D70" s="135">
        <v>20745</v>
      </c>
      <c r="E70" s="142">
        <v>13217</v>
      </c>
      <c r="F70" s="142">
        <v>1341</v>
      </c>
      <c r="H70" s="236"/>
      <c r="I70" s="135"/>
      <c r="J70" s="135"/>
      <c r="K70" s="142"/>
      <c r="L70" s="142"/>
      <c r="N70" s="236"/>
      <c r="O70" s="135" t="s">
        <v>170</v>
      </c>
      <c r="P70" s="135">
        <v>20706</v>
      </c>
      <c r="Q70" s="142">
        <v>502</v>
      </c>
      <c r="R70" s="142">
        <v>124</v>
      </c>
    </row>
    <row r="71" spans="2:18" ht="15.6" x14ac:dyDescent="0.3">
      <c r="B71" s="239"/>
      <c r="C71" s="135" t="s">
        <v>170</v>
      </c>
      <c r="D71" s="135">
        <v>20746</v>
      </c>
      <c r="E71" s="142">
        <v>15037</v>
      </c>
      <c r="F71" s="142">
        <v>1327</v>
      </c>
      <c r="H71" s="236"/>
      <c r="I71" s="135"/>
      <c r="J71" s="135"/>
      <c r="K71" s="142"/>
      <c r="L71" s="142"/>
      <c r="N71" s="236"/>
      <c r="O71" s="135" t="s">
        <v>170</v>
      </c>
      <c r="P71" s="135">
        <v>20707</v>
      </c>
      <c r="Q71" s="142">
        <v>8</v>
      </c>
      <c r="R71" s="142">
        <v>1</v>
      </c>
    </row>
    <row r="72" spans="2:18" ht="15.6" x14ac:dyDescent="0.3">
      <c r="B72" s="239"/>
      <c r="C72" s="135" t="s">
        <v>170</v>
      </c>
      <c r="D72" s="135">
        <v>20747</v>
      </c>
      <c r="E72" s="142">
        <v>17624</v>
      </c>
      <c r="F72" s="142">
        <v>2112</v>
      </c>
      <c r="H72" s="236"/>
      <c r="I72" s="135"/>
      <c r="J72" s="135"/>
      <c r="K72" s="142"/>
      <c r="L72" s="142"/>
      <c r="N72" s="236"/>
      <c r="O72" s="135" t="s">
        <v>170</v>
      </c>
      <c r="P72" s="135">
        <v>20708</v>
      </c>
      <c r="Q72" s="142">
        <v>44</v>
      </c>
      <c r="R72" s="142">
        <v>1</v>
      </c>
    </row>
    <row r="73" spans="2:18" ht="15.6" x14ac:dyDescent="0.3">
      <c r="B73" s="239"/>
      <c r="C73" s="135" t="s">
        <v>170</v>
      </c>
      <c r="D73" s="135">
        <v>20748</v>
      </c>
      <c r="E73" s="142">
        <v>14846</v>
      </c>
      <c r="F73" s="142">
        <v>1724</v>
      </c>
      <c r="H73" s="236"/>
      <c r="I73" s="135"/>
      <c r="J73" s="135"/>
      <c r="K73" s="142"/>
      <c r="L73" s="142"/>
      <c r="N73" s="236"/>
      <c r="O73" s="135" t="s">
        <v>170</v>
      </c>
      <c r="P73" s="135">
        <v>20710</v>
      </c>
      <c r="Q73" s="142">
        <v>439</v>
      </c>
      <c r="R73" s="142">
        <v>180</v>
      </c>
    </row>
    <row r="74" spans="2:18" ht="15.6" x14ac:dyDescent="0.3">
      <c r="B74" s="239"/>
      <c r="C74" s="135" t="s">
        <v>170</v>
      </c>
      <c r="D74" s="135">
        <v>20749</v>
      </c>
      <c r="E74" s="142">
        <v>1</v>
      </c>
      <c r="F74" s="142">
        <v>0</v>
      </c>
      <c r="H74" s="236"/>
      <c r="I74" s="135"/>
      <c r="J74" s="135"/>
      <c r="K74" s="142"/>
      <c r="L74" s="142"/>
      <c r="N74" s="236"/>
      <c r="O74" s="135" t="s">
        <v>170</v>
      </c>
      <c r="P74" s="135">
        <v>20712</v>
      </c>
      <c r="Q74" s="142">
        <v>321</v>
      </c>
      <c r="R74" s="142">
        <v>121</v>
      </c>
    </row>
    <row r="75" spans="2:18" ht="15.6" x14ac:dyDescent="0.3">
      <c r="B75" s="239"/>
      <c r="C75" s="135" t="s">
        <v>170</v>
      </c>
      <c r="D75" s="135">
        <v>20750</v>
      </c>
      <c r="E75" s="142">
        <v>12</v>
      </c>
      <c r="F75" s="142">
        <v>1</v>
      </c>
      <c r="H75" s="236"/>
      <c r="I75" s="135"/>
      <c r="J75" s="135"/>
      <c r="K75" s="142"/>
      <c r="L75" s="142"/>
      <c r="N75" s="236"/>
      <c r="O75" s="135" t="s">
        <v>170</v>
      </c>
      <c r="P75" s="135">
        <v>20715</v>
      </c>
      <c r="Q75" s="142">
        <v>2</v>
      </c>
      <c r="R75" s="142">
        <v>1</v>
      </c>
    </row>
    <row r="76" spans="2:18" ht="15.6" x14ac:dyDescent="0.3">
      <c r="B76" s="239"/>
      <c r="C76" s="135" t="s">
        <v>170</v>
      </c>
      <c r="D76" s="135">
        <v>20770</v>
      </c>
      <c r="E76" s="142">
        <v>8490</v>
      </c>
      <c r="F76" s="142">
        <v>862</v>
      </c>
      <c r="H76" s="236"/>
      <c r="I76" s="135"/>
      <c r="J76" s="135"/>
      <c r="K76" s="142"/>
      <c r="L76" s="142"/>
      <c r="N76" s="236"/>
      <c r="O76" s="135" t="s">
        <v>170</v>
      </c>
      <c r="P76" s="135">
        <v>20721</v>
      </c>
      <c r="Q76" s="142">
        <v>233</v>
      </c>
      <c r="R76" s="142">
        <v>67</v>
      </c>
    </row>
    <row r="77" spans="2:18" ht="15.6" x14ac:dyDescent="0.3">
      <c r="B77" s="239"/>
      <c r="C77" s="135" t="s">
        <v>170</v>
      </c>
      <c r="D77" s="135">
        <v>20772</v>
      </c>
      <c r="E77" s="142">
        <v>20858</v>
      </c>
      <c r="F77" s="142">
        <v>2043</v>
      </c>
      <c r="H77" s="236"/>
      <c r="I77" s="135"/>
      <c r="J77" s="135"/>
      <c r="K77" s="142"/>
      <c r="L77" s="142"/>
      <c r="N77" s="236"/>
      <c r="O77" s="135" t="s">
        <v>170</v>
      </c>
      <c r="P77" s="135">
        <v>20722</v>
      </c>
      <c r="Q77" s="142">
        <v>347</v>
      </c>
      <c r="R77" s="142">
        <v>68</v>
      </c>
    </row>
    <row r="78" spans="2:18" ht="15.6" x14ac:dyDescent="0.3">
      <c r="B78" s="239"/>
      <c r="C78" s="135" t="s">
        <v>170</v>
      </c>
      <c r="D78" s="135">
        <v>20773</v>
      </c>
      <c r="E78" s="142">
        <v>2</v>
      </c>
      <c r="F78" s="142">
        <v>0</v>
      </c>
      <c r="H78" s="236"/>
      <c r="I78" s="135"/>
      <c r="J78" s="135"/>
      <c r="K78" s="142"/>
      <c r="L78" s="142"/>
      <c r="N78" s="236"/>
      <c r="O78" s="135" t="s">
        <v>170</v>
      </c>
      <c r="P78" s="135">
        <v>20735</v>
      </c>
      <c r="Q78" s="142">
        <v>1449</v>
      </c>
      <c r="R78" s="142">
        <v>355</v>
      </c>
    </row>
    <row r="79" spans="2:18" ht="15.6" x14ac:dyDescent="0.3">
      <c r="B79" s="239"/>
      <c r="C79" s="135" t="s">
        <v>170</v>
      </c>
      <c r="D79" s="135">
        <v>20774</v>
      </c>
      <c r="E79" s="142">
        <v>18227</v>
      </c>
      <c r="F79" s="142">
        <v>1692</v>
      </c>
      <c r="H79" s="236"/>
      <c r="I79" s="135"/>
      <c r="J79" s="135"/>
      <c r="K79" s="142"/>
      <c r="L79" s="142"/>
      <c r="N79" s="236"/>
      <c r="O79" s="135" t="s">
        <v>170</v>
      </c>
      <c r="P79" s="135">
        <v>20737</v>
      </c>
      <c r="Q79" s="142">
        <v>632</v>
      </c>
      <c r="R79" s="142">
        <v>187</v>
      </c>
    </row>
    <row r="80" spans="2:18" ht="15.6" x14ac:dyDescent="0.3">
      <c r="B80" s="239"/>
      <c r="C80" s="135" t="s">
        <v>170</v>
      </c>
      <c r="D80" s="135">
        <v>20781</v>
      </c>
      <c r="E80" s="142">
        <v>4418</v>
      </c>
      <c r="F80" s="142">
        <v>555</v>
      </c>
      <c r="H80" s="236"/>
      <c r="I80" s="135"/>
      <c r="J80" s="135"/>
      <c r="K80" s="142"/>
      <c r="L80" s="142"/>
      <c r="N80" s="236"/>
      <c r="O80" s="135" t="s">
        <v>170</v>
      </c>
      <c r="P80" s="135">
        <v>20740</v>
      </c>
      <c r="Q80" s="142">
        <v>1265</v>
      </c>
      <c r="R80" s="142">
        <v>442</v>
      </c>
    </row>
    <row r="81" spans="2:18" ht="15.6" x14ac:dyDescent="0.3">
      <c r="B81" s="239"/>
      <c r="C81" s="135" t="s">
        <v>170</v>
      </c>
      <c r="D81" s="135">
        <v>20782</v>
      </c>
      <c r="E81" s="142">
        <v>13826</v>
      </c>
      <c r="F81" s="142">
        <v>1696</v>
      </c>
      <c r="H81" s="236"/>
      <c r="I81" s="135"/>
      <c r="J81" s="135"/>
      <c r="K81" s="142"/>
      <c r="L81" s="142"/>
      <c r="N81" s="236"/>
      <c r="O81" s="135" t="s">
        <v>170</v>
      </c>
      <c r="P81" s="135">
        <v>20741</v>
      </c>
      <c r="Q81" s="142">
        <v>2</v>
      </c>
      <c r="R81" s="142">
        <v>1</v>
      </c>
    </row>
    <row r="82" spans="2:18" ht="15.6" x14ac:dyDescent="0.3">
      <c r="B82" s="239"/>
      <c r="C82" s="135" t="s">
        <v>170</v>
      </c>
      <c r="D82" s="135">
        <v>20783</v>
      </c>
      <c r="E82" s="142">
        <v>11894</v>
      </c>
      <c r="F82" s="142">
        <v>1849</v>
      </c>
      <c r="H82" s="236"/>
      <c r="I82" s="135"/>
      <c r="J82" s="135"/>
      <c r="K82" s="142"/>
      <c r="L82" s="142"/>
      <c r="N82" s="236"/>
      <c r="O82" s="135" t="s">
        <v>170</v>
      </c>
      <c r="P82" s="135">
        <v>20742</v>
      </c>
      <c r="Q82" s="142">
        <v>32</v>
      </c>
      <c r="R82" s="142">
        <v>10</v>
      </c>
    </row>
    <row r="83" spans="2:18" ht="15.6" x14ac:dyDescent="0.3">
      <c r="B83" s="239"/>
      <c r="C83" s="135" t="s">
        <v>170</v>
      </c>
      <c r="D83" s="135">
        <v>20784</v>
      </c>
      <c r="E83" s="142">
        <v>10943</v>
      </c>
      <c r="F83" s="142">
        <v>1526</v>
      </c>
      <c r="H83" s="236"/>
      <c r="I83" s="135"/>
      <c r="J83" s="135"/>
      <c r="K83" s="142"/>
      <c r="L83" s="142"/>
      <c r="N83" s="236"/>
      <c r="O83" s="135" t="s">
        <v>170</v>
      </c>
      <c r="P83" s="135">
        <v>20743</v>
      </c>
      <c r="Q83" s="142">
        <v>2186</v>
      </c>
      <c r="R83" s="142">
        <v>630</v>
      </c>
    </row>
    <row r="84" spans="2:18" ht="15.6" x14ac:dyDescent="0.3">
      <c r="B84" s="239"/>
      <c r="C84" s="135" t="s">
        <v>170</v>
      </c>
      <c r="D84" s="135">
        <v>20785</v>
      </c>
      <c r="E84" s="142">
        <v>13960</v>
      </c>
      <c r="F84" s="142">
        <v>1414</v>
      </c>
      <c r="H84" s="236"/>
      <c r="I84" s="135"/>
      <c r="J84" s="135"/>
      <c r="K84" s="142"/>
      <c r="L84" s="142"/>
      <c r="N84" s="236"/>
      <c r="O84" s="135" t="s">
        <v>170</v>
      </c>
      <c r="P84" s="135">
        <v>20744</v>
      </c>
      <c r="Q84" s="142">
        <v>1006</v>
      </c>
      <c r="R84" s="142">
        <v>304</v>
      </c>
    </row>
    <row r="85" spans="2:18" ht="15.6" x14ac:dyDescent="0.3">
      <c r="B85" s="239"/>
      <c r="C85" s="135" t="s">
        <v>219</v>
      </c>
      <c r="D85" s="135" t="s">
        <v>219</v>
      </c>
      <c r="E85" s="142">
        <v>114</v>
      </c>
      <c r="F85" s="142">
        <v>1</v>
      </c>
      <c r="H85" s="236"/>
      <c r="I85" s="135"/>
      <c r="J85" s="135"/>
      <c r="K85" s="142"/>
      <c r="L85" s="142"/>
      <c r="N85" s="236"/>
      <c r="O85" s="135" t="s">
        <v>170</v>
      </c>
      <c r="P85" s="135">
        <v>20745</v>
      </c>
      <c r="Q85" s="142">
        <v>1235</v>
      </c>
      <c r="R85" s="142">
        <v>503</v>
      </c>
    </row>
    <row r="86" spans="2:18" ht="15.6" x14ac:dyDescent="0.3">
      <c r="B86" s="239"/>
      <c r="C86" s="135"/>
      <c r="D86" s="135"/>
      <c r="E86" s="142"/>
      <c r="F86" s="142"/>
      <c r="H86" s="236"/>
      <c r="I86" s="135"/>
      <c r="J86" s="135"/>
      <c r="K86" s="142"/>
      <c r="L86" s="142"/>
      <c r="N86" s="236"/>
      <c r="O86" s="135" t="s">
        <v>170</v>
      </c>
      <c r="P86" s="135">
        <v>20746</v>
      </c>
      <c r="Q86" s="142">
        <v>1225</v>
      </c>
      <c r="R86" s="142">
        <v>373</v>
      </c>
    </row>
    <row r="87" spans="2:18" ht="15.6" x14ac:dyDescent="0.3">
      <c r="B87" s="239"/>
      <c r="C87" s="135"/>
      <c r="D87" s="135"/>
      <c r="E87" s="142"/>
      <c r="F87" s="142"/>
      <c r="H87" s="236"/>
      <c r="I87" s="135"/>
      <c r="J87" s="135"/>
      <c r="K87" s="142"/>
      <c r="L87" s="142"/>
      <c r="N87" s="236"/>
      <c r="O87" s="135" t="s">
        <v>170</v>
      </c>
      <c r="P87" s="135">
        <v>20747</v>
      </c>
      <c r="Q87" s="142">
        <v>1688</v>
      </c>
      <c r="R87" s="142">
        <v>508</v>
      </c>
    </row>
    <row r="88" spans="2:18" ht="15.6" x14ac:dyDescent="0.3">
      <c r="B88" s="239"/>
      <c r="C88" s="135"/>
      <c r="D88" s="135"/>
      <c r="E88" s="142"/>
      <c r="F88" s="142"/>
      <c r="H88" s="236"/>
      <c r="I88" s="135"/>
      <c r="J88" s="135"/>
      <c r="K88" s="142"/>
      <c r="L88" s="142"/>
      <c r="N88" s="236"/>
      <c r="O88" s="135" t="s">
        <v>170</v>
      </c>
      <c r="P88" s="135">
        <v>20748</v>
      </c>
      <c r="Q88" s="142">
        <v>1519</v>
      </c>
      <c r="R88" s="142">
        <v>558</v>
      </c>
    </row>
    <row r="89" spans="2:18" ht="15.6" x14ac:dyDescent="0.3">
      <c r="B89" s="239"/>
      <c r="C89" s="135"/>
      <c r="D89" s="135"/>
      <c r="E89" s="142"/>
      <c r="F89" s="142"/>
      <c r="H89" s="236"/>
      <c r="I89" s="135"/>
      <c r="J89" s="135"/>
      <c r="K89" s="142"/>
      <c r="L89" s="142"/>
      <c r="N89" s="236"/>
      <c r="O89" s="135" t="s">
        <v>170</v>
      </c>
      <c r="P89" s="135">
        <v>20749</v>
      </c>
      <c r="Q89" s="142">
        <v>1</v>
      </c>
      <c r="R89" s="142">
        <v>0</v>
      </c>
    </row>
    <row r="90" spans="2:18" ht="15.6" x14ac:dyDescent="0.3">
      <c r="B90" s="239"/>
      <c r="C90" s="135"/>
      <c r="D90" s="135"/>
      <c r="E90" s="142"/>
      <c r="F90" s="142"/>
      <c r="H90" s="236"/>
      <c r="I90" s="135"/>
      <c r="J90" s="135"/>
      <c r="K90" s="142"/>
      <c r="L90" s="142"/>
      <c r="N90" s="236"/>
      <c r="O90" s="135" t="s">
        <v>170</v>
      </c>
      <c r="P90" s="135">
        <v>20757</v>
      </c>
      <c r="Q90" s="142">
        <v>1</v>
      </c>
      <c r="R90" s="142">
        <v>0</v>
      </c>
    </row>
    <row r="91" spans="2:18" ht="15.6" x14ac:dyDescent="0.3">
      <c r="B91" s="239"/>
      <c r="C91" s="135"/>
      <c r="D91" s="135"/>
      <c r="E91" s="142"/>
      <c r="F91" s="142"/>
      <c r="H91" s="236"/>
      <c r="I91" s="135"/>
      <c r="J91" s="135"/>
      <c r="K91" s="142"/>
      <c r="L91" s="142"/>
      <c r="N91" s="236"/>
      <c r="O91" s="135" t="s">
        <v>170</v>
      </c>
      <c r="P91" s="135">
        <v>20762</v>
      </c>
      <c r="Q91" s="142">
        <v>3</v>
      </c>
      <c r="R91" s="142">
        <v>0</v>
      </c>
    </row>
    <row r="92" spans="2:18" ht="15.6" x14ac:dyDescent="0.3">
      <c r="B92" s="239"/>
      <c r="C92" s="135"/>
      <c r="D92" s="135"/>
      <c r="E92" s="142"/>
      <c r="F92" s="142"/>
      <c r="H92" s="236"/>
      <c r="I92" s="135"/>
      <c r="J92" s="135"/>
      <c r="K92" s="142"/>
      <c r="L92" s="142"/>
      <c r="N92" s="236"/>
      <c r="O92" s="135" t="s">
        <v>170</v>
      </c>
      <c r="P92" s="135">
        <v>20768</v>
      </c>
      <c r="Q92" s="142">
        <v>1</v>
      </c>
      <c r="R92" s="142">
        <v>0</v>
      </c>
    </row>
    <row r="93" spans="2:18" ht="15.6" x14ac:dyDescent="0.3">
      <c r="B93" s="239"/>
      <c r="C93" s="135"/>
      <c r="D93" s="135"/>
      <c r="E93" s="142"/>
      <c r="F93" s="142"/>
      <c r="H93" s="236"/>
      <c r="I93" s="135"/>
      <c r="J93" s="135"/>
      <c r="K93" s="142"/>
      <c r="L93" s="142"/>
      <c r="N93" s="236"/>
      <c r="O93" s="135" t="s">
        <v>170</v>
      </c>
      <c r="P93" s="135">
        <v>20769</v>
      </c>
      <c r="Q93" s="142">
        <v>1</v>
      </c>
      <c r="R93" s="142">
        <v>0</v>
      </c>
    </row>
    <row r="94" spans="2:18" ht="15.6" x14ac:dyDescent="0.3">
      <c r="B94" s="239"/>
      <c r="C94" s="135"/>
      <c r="D94" s="135"/>
      <c r="E94" s="142"/>
      <c r="F94" s="142"/>
      <c r="H94" s="236"/>
      <c r="I94" s="135"/>
      <c r="J94" s="135"/>
      <c r="K94" s="142"/>
      <c r="L94" s="142"/>
      <c r="N94" s="236"/>
      <c r="O94" s="135" t="s">
        <v>170</v>
      </c>
      <c r="P94" s="135">
        <v>20770</v>
      </c>
      <c r="Q94" s="142">
        <v>1139</v>
      </c>
      <c r="R94" s="142">
        <v>353</v>
      </c>
    </row>
    <row r="95" spans="2:18" ht="15.6" x14ac:dyDescent="0.3">
      <c r="B95" s="239"/>
      <c r="C95" s="135"/>
      <c r="D95" s="135"/>
      <c r="E95" s="142"/>
      <c r="F95" s="142"/>
      <c r="H95" s="236"/>
      <c r="I95" s="135"/>
      <c r="J95" s="135"/>
      <c r="K95" s="142"/>
      <c r="L95" s="142"/>
      <c r="N95" s="236"/>
      <c r="O95" s="135" t="s">
        <v>170</v>
      </c>
      <c r="P95" s="135">
        <v>20771</v>
      </c>
      <c r="Q95" s="142">
        <v>1</v>
      </c>
      <c r="R95" s="142">
        <v>1</v>
      </c>
    </row>
    <row r="96" spans="2:18" ht="15.6" x14ac:dyDescent="0.3">
      <c r="B96" s="239"/>
      <c r="C96" s="135"/>
      <c r="D96" s="135"/>
      <c r="E96" s="142"/>
      <c r="F96" s="142"/>
      <c r="H96" s="236"/>
      <c r="I96" s="135"/>
      <c r="J96" s="135"/>
      <c r="K96" s="142"/>
      <c r="L96" s="142"/>
      <c r="N96" s="236"/>
      <c r="O96" s="135" t="s">
        <v>170</v>
      </c>
      <c r="P96" s="135">
        <v>20772</v>
      </c>
      <c r="Q96" s="142">
        <v>1846</v>
      </c>
      <c r="R96" s="142">
        <v>499</v>
      </c>
    </row>
    <row r="97" spans="2:18" ht="15.6" x14ac:dyDescent="0.3">
      <c r="B97" s="239"/>
      <c r="C97" s="135"/>
      <c r="D97" s="135"/>
      <c r="E97" s="142"/>
      <c r="F97" s="142"/>
      <c r="H97" s="236"/>
      <c r="I97" s="135"/>
      <c r="J97" s="135"/>
      <c r="K97" s="142"/>
      <c r="L97" s="142"/>
      <c r="N97" s="236"/>
      <c r="O97" s="135" t="s">
        <v>170</v>
      </c>
      <c r="P97" s="135">
        <v>20774</v>
      </c>
      <c r="Q97" s="142">
        <v>1039</v>
      </c>
      <c r="R97" s="142">
        <v>416</v>
      </c>
    </row>
    <row r="98" spans="2:18" ht="15.6" x14ac:dyDescent="0.3">
      <c r="B98" s="239"/>
      <c r="C98" s="135"/>
      <c r="D98" s="135"/>
      <c r="E98" s="142"/>
      <c r="F98" s="142"/>
      <c r="H98" s="236"/>
      <c r="I98" s="135"/>
      <c r="J98" s="135"/>
      <c r="K98" s="142"/>
      <c r="L98" s="142"/>
      <c r="N98" s="236"/>
      <c r="O98" s="135" t="s">
        <v>170</v>
      </c>
      <c r="P98" s="135">
        <v>20781</v>
      </c>
      <c r="Q98" s="142">
        <v>1045</v>
      </c>
      <c r="R98" s="142">
        <v>372</v>
      </c>
    </row>
    <row r="99" spans="2:18" ht="15.6" x14ac:dyDescent="0.3">
      <c r="B99" s="239"/>
      <c r="C99" s="135"/>
      <c r="D99" s="135"/>
      <c r="E99" s="142"/>
      <c r="F99" s="142"/>
      <c r="H99" s="236"/>
      <c r="I99" s="135"/>
      <c r="J99" s="135"/>
      <c r="K99" s="142"/>
      <c r="L99" s="142"/>
      <c r="N99" s="236"/>
      <c r="O99" s="135" t="s">
        <v>170</v>
      </c>
      <c r="P99" s="135">
        <v>20782</v>
      </c>
      <c r="Q99" s="142">
        <v>922</v>
      </c>
      <c r="R99" s="142">
        <v>348</v>
      </c>
    </row>
    <row r="100" spans="2:18" ht="15.6" x14ac:dyDescent="0.3">
      <c r="B100" s="239"/>
      <c r="C100" s="135"/>
      <c r="D100" s="135"/>
      <c r="E100" s="142"/>
      <c r="F100" s="142"/>
      <c r="H100" s="236"/>
      <c r="I100" s="135"/>
      <c r="J100" s="135"/>
      <c r="K100" s="142"/>
      <c r="L100" s="142"/>
      <c r="N100" s="236"/>
      <c r="O100" s="135" t="s">
        <v>170</v>
      </c>
      <c r="P100" s="135">
        <v>20783</v>
      </c>
      <c r="Q100" s="142">
        <v>894</v>
      </c>
      <c r="R100" s="142">
        <v>453</v>
      </c>
    </row>
    <row r="101" spans="2:18" ht="15.6" x14ac:dyDescent="0.3">
      <c r="B101" s="239"/>
      <c r="C101" s="135"/>
      <c r="D101" s="135"/>
      <c r="E101" s="142"/>
      <c r="F101" s="142"/>
      <c r="H101" s="236"/>
      <c r="I101" s="135"/>
      <c r="J101" s="135"/>
      <c r="K101" s="142"/>
      <c r="L101" s="142"/>
      <c r="N101" s="236"/>
      <c r="O101" s="135" t="s">
        <v>170</v>
      </c>
      <c r="P101" s="135">
        <v>20784</v>
      </c>
      <c r="Q101" s="142">
        <v>694</v>
      </c>
      <c r="R101" s="142">
        <v>331</v>
      </c>
    </row>
    <row r="102" spans="2:18" ht="15.6" x14ac:dyDescent="0.3">
      <c r="B102" s="239"/>
      <c r="C102" s="135"/>
      <c r="D102" s="135"/>
      <c r="E102" s="142"/>
      <c r="F102" s="142"/>
      <c r="H102" s="236"/>
      <c r="I102" s="135"/>
      <c r="J102" s="135"/>
      <c r="K102" s="142"/>
      <c r="L102" s="142"/>
      <c r="N102" s="236"/>
      <c r="O102" s="135" t="s">
        <v>170</v>
      </c>
      <c r="P102" s="135">
        <v>20785</v>
      </c>
      <c r="Q102" s="142">
        <v>1026</v>
      </c>
      <c r="R102" s="142">
        <v>351</v>
      </c>
    </row>
    <row r="103" spans="2:18" ht="15.6" x14ac:dyDescent="0.3">
      <c r="B103" s="239"/>
      <c r="C103" s="135"/>
      <c r="D103" s="135"/>
      <c r="E103" s="142"/>
      <c r="F103" s="142"/>
      <c r="H103" s="236"/>
      <c r="I103" s="135"/>
      <c r="J103" s="135"/>
      <c r="K103" s="142"/>
      <c r="L103" s="142"/>
      <c r="N103" s="236"/>
      <c r="O103" s="135" t="s">
        <v>170</v>
      </c>
      <c r="P103" s="135">
        <v>20787</v>
      </c>
      <c r="Q103" s="142">
        <v>8</v>
      </c>
      <c r="R103" s="142">
        <v>1</v>
      </c>
    </row>
    <row r="104" spans="2:18" ht="15.6" x14ac:dyDescent="0.3">
      <c r="B104" s="239"/>
      <c r="C104" s="135"/>
      <c r="D104" s="135"/>
      <c r="E104" s="142"/>
      <c r="F104" s="142"/>
      <c r="H104" s="236"/>
      <c r="I104" s="135"/>
      <c r="J104" s="135"/>
      <c r="K104" s="142"/>
      <c r="L104" s="142"/>
      <c r="N104" s="236"/>
      <c r="O104" s="135" t="s">
        <v>170</v>
      </c>
      <c r="P104" s="135">
        <v>20790</v>
      </c>
      <c r="Q104" s="142">
        <v>4</v>
      </c>
      <c r="R104" s="142">
        <v>3</v>
      </c>
    </row>
    <row r="105" spans="2:18" ht="15.6" x14ac:dyDescent="0.3">
      <c r="B105" s="239"/>
      <c r="C105" s="135"/>
      <c r="D105" s="135"/>
      <c r="E105" s="142"/>
      <c r="F105" s="142"/>
      <c r="H105" s="236"/>
      <c r="I105" s="135"/>
      <c r="J105" s="135"/>
      <c r="K105" s="142"/>
      <c r="L105" s="142"/>
      <c r="N105" s="236"/>
      <c r="O105" s="135" t="s">
        <v>170</v>
      </c>
      <c r="P105" s="135">
        <v>20791</v>
      </c>
      <c r="Q105" s="142">
        <v>1</v>
      </c>
      <c r="R105" s="142">
        <v>1</v>
      </c>
    </row>
    <row r="106" spans="2:18" ht="15.6" x14ac:dyDescent="0.3">
      <c r="B106" s="239"/>
      <c r="C106" s="135"/>
      <c r="D106" s="135"/>
      <c r="E106" s="142"/>
      <c r="F106" s="142"/>
      <c r="H106" s="236"/>
      <c r="I106" s="135"/>
      <c r="J106" s="135"/>
      <c r="K106" s="142"/>
      <c r="L106" s="142"/>
      <c r="N106" s="236"/>
      <c r="O106" s="135" t="s">
        <v>219</v>
      </c>
      <c r="P106" s="135" t="s">
        <v>219</v>
      </c>
      <c r="Q106" s="142">
        <v>42</v>
      </c>
      <c r="R106" s="142">
        <v>4</v>
      </c>
    </row>
    <row r="107" spans="2:18" ht="15.6" x14ac:dyDescent="0.3">
      <c r="B107" s="239"/>
      <c r="C107" s="135"/>
      <c r="D107" s="135"/>
      <c r="E107" s="142"/>
      <c r="F107" s="142"/>
      <c r="H107" s="236"/>
      <c r="I107" s="135"/>
      <c r="J107" s="135"/>
      <c r="K107" s="142"/>
      <c r="L107" s="142"/>
      <c r="N107" s="236"/>
      <c r="O107" s="135"/>
      <c r="P107" s="135"/>
      <c r="Q107" s="142"/>
      <c r="R107" s="142"/>
    </row>
    <row r="108" spans="2:18" ht="16.2" thickBot="1" x14ac:dyDescent="0.35">
      <c r="B108" s="240"/>
      <c r="C108" s="138"/>
      <c r="D108" s="138"/>
      <c r="E108" s="138"/>
      <c r="F108" s="138"/>
      <c r="H108" s="237"/>
      <c r="I108" s="135"/>
      <c r="J108" s="135"/>
      <c r="K108" s="135"/>
      <c r="L108" s="135"/>
      <c r="N108" s="237"/>
      <c r="O108" s="135"/>
      <c r="P108" s="135"/>
      <c r="Q108" s="135"/>
      <c r="R108" s="135"/>
    </row>
    <row r="109" spans="2:18" ht="16.2" thickBot="1" x14ac:dyDescent="0.35">
      <c r="B109" s="137" t="s">
        <v>7</v>
      </c>
      <c r="C109" s="139" t="s">
        <v>8</v>
      </c>
      <c r="D109" s="136" t="s">
        <v>8</v>
      </c>
      <c r="E109" s="140">
        <f>SUM(E6:E108)</f>
        <v>625250</v>
      </c>
      <c r="F109" s="141">
        <f>SUM(F6:F108)</f>
        <v>69279</v>
      </c>
      <c r="H109" s="133" t="s">
        <v>7</v>
      </c>
      <c r="I109" s="136" t="s">
        <v>8</v>
      </c>
      <c r="J109" s="136" t="s">
        <v>8</v>
      </c>
      <c r="K109" s="140">
        <f>SUM(K6:K108)</f>
        <v>13735</v>
      </c>
      <c r="L109" s="141">
        <f>SUM(L6:L108)</f>
        <v>532</v>
      </c>
      <c r="N109" s="133" t="s">
        <v>7</v>
      </c>
      <c r="O109" s="136" t="s">
        <v>8</v>
      </c>
      <c r="P109" s="136" t="s">
        <v>8</v>
      </c>
      <c r="Q109" s="140">
        <f>SUM(Q6:Q108)</f>
        <v>55780</v>
      </c>
      <c r="R109" s="141">
        <f>SUM(R6:R108)</f>
        <v>19600</v>
      </c>
    </row>
    <row r="110" spans="2:18" ht="15.6" x14ac:dyDescent="0.3">
      <c r="B110" s="2"/>
      <c r="C110" s="1"/>
      <c r="D110" s="1"/>
      <c r="E110" s="1"/>
      <c r="F110" s="1"/>
    </row>
    <row r="111" spans="2:18" ht="15" customHeight="1" x14ac:dyDescent="0.3"/>
    <row r="112" spans="2:18" ht="15" customHeight="1" x14ac:dyDescent="0.3"/>
    <row r="113" spans="2:6" ht="15" customHeight="1" thickBot="1" x14ac:dyDescent="0.35"/>
    <row r="114" spans="2:6" ht="15" customHeight="1" thickBot="1" x14ac:dyDescent="0.35">
      <c r="B114" s="241" t="s">
        <v>11</v>
      </c>
      <c r="C114" s="242"/>
      <c r="D114" s="242"/>
      <c r="E114" s="242"/>
      <c r="F114" s="243"/>
    </row>
    <row r="115" spans="2:6" ht="15.75" customHeight="1" x14ac:dyDescent="0.3">
      <c r="B115" s="28"/>
      <c r="C115" s="101"/>
      <c r="D115" s="101"/>
      <c r="E115" s="101"/>
      <c r="F115" s="29"/>
    </row>
    <row r="116" spans="2:6" ht="15.6" x14ac:dyDescent="0.3">
      <c r="B116" s="28"/>
      <c r="C116" s="101"/>
      <c r="D116" s="101"/>
      <c r="E116" s="101"/>
      <c r="F116" s="29"/>
    </row>
    <row r="117" spans="2:6" ht="15.6" x14ac:dyDescent="0.3">
      <c r="B117" s="28"/>
      <c r="C117" s="101"/>
      <c r="D117" s="101"/>
      <c r="E117" s="101"/>
      <c r="F117" s="29"/>
    </row>
    <row r="118" spans="2:6" ht="15.6" x14ac:dyDescent="0.3">
      <c r="B118" s="28"/>
      <c r="C118" s="101"/>
      <c r="D118" s="101"/>
      <c r="E118" s="101"/>
      <c r="F118" s="29"/>
    </row>
    <row r="119" spans="2:6" ht="15.6" x14ac:dyDescent="0.3">
      <c r="B119" s="28"/>
      <c r="C119" s="101"/>
      <c r="D119" s="101"/>
      <c r="E119" s="101"/>
      <c r="F119" s="29"/>
    </row>
    <row r="120" spans="2:6" ht="16.2" thickBot="1" x14ac:dyDescent="0.35">
      <c r="B120" s="30"/>
      <c r="C120" s="31"/>
      <c r="D120" s="31"/>
      <c r="E120" s="31"/>
      <c r="F120" s="32"/>
    </row>
    <row r="122" spans="2:6" ht="15.6" x14ac:dyDescent="0.3">
      <c r="B122" s="47"/>
      <c r="C122" s="48"/>
      <c r="D122" s="48"/>
      <c r="E122" s="49"/>
      <c r="F122" s="49"/>
    </row>
    <row r="134" spans="2:6" ht="16.2" thickBot="1" x14ac:dyDescent="0.35">
      <c r="B134" s="1"/>
      <c r="C134" s="1"/>
      <c r="D134" s="1"/>
      <c r="E134" s="1"/>
      <c r="F134" s="1"/>
    </row>
  </sheetData>
  <mergeCells count="6">
    <mergeCell ref="N6:N108"/>
    <mergeCell ref="B6:B108"/>
    <mergeCell ref="H6:H108"/>
    <mergeCell ref="B114:F114"/>
    <mergeCell ref="B2:F2"/>
    <mergeCell ref="B3:F3"/>
  </mergeCells>
  <pageMargins left="0.7" right="0.7" top="0.75" bottom="0.75" header="0.3" footer="0.3"/>
  <pageSetup scale="3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77"/>
  <sheetViews>
    <sheetView view="pageBreakPreview" zoomScale="22" zoomScaleNormal="70" workbookViewId="0">
      <selection activeCell="J79" sqref="J79"/>
    </sheetView>
  </sheetViews>
  <sheetFormatPr defaultRowHeight="14.4" x14ac:dyDescent="0.3"/>
  <cols>
    <col min="2" max="2" width="20.77734375" customWidth="1"/>
    <col min="3" max="3" width="18.21875" customWidth="1"/>
    <col min="4" max="4" width="21.77734375" customWidth="1"/>
    <col min="5" max="6" width="20" customWidth="1"/>
    <col min="7" max="7" width="20" style="178" customWidth="1"/>
    <col min="8" max="8" width="6.44140625" customWidth="1"/>
    <col min="9" max="9" width="24.5546875" bestFit="1" customWidth="1"/>
    <col min="10" max="10" width="18.5546875" bestFit="1" customWidth="1"/>
    <col min="11" max="11" width="7.44140625" bestFit="1" customWidth="1"/>
    <col min="12" max="13" width="20" customWidth="1"/>
    <col min="14" max="14" width="20" style="178" customWidth="1"/>
    <col min="16" max="16" width="16.77734375" bestFit="1" customWidth="1"/>
    <col min="17" max="17" width="18.5546875" bestFit="1" customWidth="1"/>
    <col min="18" max="18" width="7.44140625" bestFit="1" customWidth="1"/>
    <col min="19" max="20" width="19.77734375" customWidth="1"/>
    <col min="21" max="21" width="19.77734375" style="178" customWidth="1"/>
  </cols>
  <sheetData>
    <row r="1" spans="2:21" ht="15" thickBot="1" x14ac:dyDescent="0.35"/>
    <row r="2" spans="2:21" ht="65.55" customHeight="1" thickBot="1" x14ac:dyDescent="0.35">
      <c r="B2" s="254" t="s">
        <v>30</v>
      </c>
      <c r="C2" s="255"/>
      <c r="D2" s="255"/>
      <c r="E2" s="255"/>
      <c r="F2" s="255"/>
      <c r="G2" s="256"/>
    </row>
    <row r="3" spans="2:21" ht="15.75" customHeight="1" x14ac:dyDescent="0.3">
      <c r="B3" s="257"/>
      <c r="C3" s="257"/>
      <c r="D3" s="257"/>
      <c r="E3" s="257"/>
      <c r="F3" s="257"/>
      <c r="G3" s="257"/>
      <c r="H3" s="131"/>
    </row>
    <row r="4" spans="2:21" ht="16.2" thickBot="1" x14ac:dyDescent="0.35">
      <c r="B4" s="1"/>
      <c r="C4" s="1"/>
      <c r="D4" s="1"/>
      <c r="E4" s="14"/>
      <c r="F4" s="14"/>
      <c r="G4" s="179"/>
      <c r="H4" s="126"/>
    </row>
    <row r="5" spans="2:21" ht="78.599999999999994" thickBot="1" x14ac:dyDescent="0.35">
      <c r="B5" s="98" t="s">
        <v>1</v>
      </c>
      <c r="C5" s="99" t="s">
        <v>2</v>
      </c>
      <c r="D5" s="99" t="s">
        <v>3</v>
      </c>
      <c r="E5" s="100" t="s">
        <v>40</v>
      </c>
      <c r="F5" s="100" t="s">
        <v>41</v>
      </c>
      <c r="G5" s="188" t="s">
        <v>42</v>
      </c>
      <c r="H5" s="85"/>
      <c r="I5" s="98" t="s">
        <v>1</v>
      </c>
      <c r="J5" s="99" t="s">
        <v>2</v>
      </c>
      <c r="K5" s="99" t="s">
        <v>3</v>
      </c>
      <c r="L5" s="100" t="s">
        <v>40</v>
      </c>
      <c r="M5" s="100" t="s">
        <v>41</v>
      </c>
      <c r="N5" s="188" t="s">
        <v>42</v>
      </c>
      <c r="P5" s="98" t="s">
        <v>1</v>
      </c>
      <c r="Q5" s="99" t="s">
        <v>2</v>
      </c>
      <c r="R5" s="99" t="s">
        <v>3</v>
      </c>
      <c r="S5" s="100" t="s">
        <v>45</v>
      </c>
      <c r="T5" s="100" t="s">
        <v>41</v>
      </c>
      <c r="U5" s="188" t="s">
        <v>42</v>
      </c>
    </row>
    <row r="6" spans="2:21" ht="15.6" x14ac:dyDescent="0.3">
      <c r="B6" s="249" t="s">
        <v>6</v>
      </c>
      <c r="C6" s="152" t="s">
        <v>132</v>
      </c>
      <c r="D6" s="152" t="s">
        <v>134</v>
      </c>
      <c r="E6" s="177">
        <v>31</v>
      </c>
      <c r="F6" s="223">
        <v>42.677419354838698</v>
      </c>
      <c r="G6" s="224">
        <v>630.92516129032299</v>
      </c>
      <c r="H6" s="85"/>
      <c r="I6" s="249" t="s">
        <v>9</v>
      </c>
      <c r="J6" s="152" t="s">
        <v>132</v>
      </c>
      <c r="K6" s="152" t="s">
        <v>134</v>
      </c>
      <c r="L6" s="177">
        <v>2</v>
      </c>
      <c r="M6" s="223">
        <v>6.5</v>
      </c>
      <c r="N6" s="224">
        <v>1944.865</v>
      </c>
      <c r="P6" s="249" t="s">
        <v>10</v>
      </c>
      <c r="Q6" s="152" t="s">
        <v>132</v>
      </c>
      <c r="R6" s="152" t="s">
        <v>137</v>
      </c>
      <c r="S6" s="177">
        <v>1</v>
      </c>
      <c r="T6" s="223">
        <v>6</v>
      </c>
      <c r="U6" s="224">
        <v>990.99</v>
      </c>
    </row>
    <row r="7" spans="2:21" ht="15.6" x14ac:dyDescent="0.3">
      <c r="B7" s="250"/>
      <c r="C7" s="155" t="s">
        <v>132</v>
      </c>
      <c r="D7" s="155" t="s">
        <v>135</v>
      </c>
      <c r="E7" s="175">
        <v>24</v>
      </c>
      <c r="F7" s="176">
        <v>36.2916666666667</v>
      </c>
      <c r="G7" s="182">
        <v>530.04208333333304</v>
      </c>
      <c r="H7" s="85"/>
      <c r="I7" s="250"/>
      <c r="J7" s="155" t="s">
        <v>132</v>
      </c>
      <c r="K7" s="155" t="s">
        <v>135</v>
      </c>
      <c r="L7" s="175">
        <v>1</v>
      </c>
      <c r="M7" s="176">
        <v>19</v>
      </c>
      <c r="N7" s="182">
        <v>648.22</v>
      </c>
      <c r="P7" s="250"/>
      <c r="Q7" s="155" t="s">
        <v>132</v>
      </c>
      <c r="R7" s="155" t="s">
        <v>129</v>
      </c>
      <c r="S7" s="175">
        <v>1</v>
      </c>
      <c r="T7" s="176">
        <v>3</v>
      </c>
      <c r="U7" s="182">
        <v>1045.28</v>
      </c>
    </row>
    <row r="8" spans="2:21" ht="15.6" x14ac:dyDescent="0.3">
      <c r="B8" s="250"/>
      <c r="C8" s="155" t="s">
        <v>132</v>
      </c>
      <c r="D8" s="155" t="s">
        <v>136</v>
      </c>
      <c r="E8" s="175">
        <v>11</v>
      </c>
      <c r="F8" s="175">
        <v>40.272727272727302</v>
      </c>
      <c r="G8" s="182">
        <v>593.45545454545402</v>
      </c>
      <c r="H8" s="85"/>
      <c r="I8" s="250"/>
      <c r="J8" s="155" t="s">
        <v>132</v>
      </c>
      <c r="K8" s="155" t="s">
        <v>137</v>
      </c>
      <c r="L8" s="175">
        <v>7</v>
      </c>
      <c r="M8" s="175">
        <v>23.8571428571429</v>
      </c>
      <c r="N8" s="182">
        <v>1528.36</v>
      </c>
      <c r="P8" s="250"/>
      <c r="Q8" s="155" t="s">
        <v>132</v>
      </c>
      <c r="R8" s="155" t="s">
        <v>146</v>
      </c>
      <c r="S8" s="175">
        <v>6</v>
      </c>
      <c r="T8" s="175">
        <v>54.5</v>
      </c>
      <c r="U8" s="182">
        <v>660.381666666667</v>
      </c>
    </row>
    <row r="9" spans="2:21" ht="15.6" x14ac:dyDescent="0.3">
      <c r="B9" s="250"/>
      <c r="C9" s="155" t="s">
        <v>132</v>
      </c>
      <c r="D9" s="155" t="s">
        <v>137</v>
      </c>
      <c r="E9" s="175">
        <v>22</v>
      </c>
      <c r="F9" s="175">
        <v>43.272727272727302</v>
      </c>
      <c r="G9" s="182">
        <v>882.66181818181803</v>
      </c>
      <c r="H9" s="85"/>
      <c r="I9" s="250"/>
      <c r="J9" s="155" t="s">
        <v>132</v>
      </c>
      <c r="K9" s="155" t="s">
        <v>140</v>
      </c>
      <c r="L9" s="175">
        <v>9</v>
      </c>
      <c r="M9" s="175">
        <v>12.6666666666667</v>
      </c>
      <c r="N9" s="182">
        <v>1649.68</v>
      </c>
      <c r="P9" s="250"/>
      <c r="Q9" s="155" t="s">
        <v>132</v>
      </c>
      <c r="R9" s="155" t="s">
        <v>148</v>
      </c>
      <c r="S9" s="175">
        <v>1</v>
      </c>
      <c r="T9" s="175">
        <v>56</v>
      </c>
      <c r="U9" s="182">
        <v>387.15</v>
      </c>
    </row>
    <row r="10" spans="2:21" ht="15.6" x14ac:dyDescent="0.3">
      <c r="B10" s="250"/>
      <c r="C10" s="155" t="s">
        <v>132</v>
      </c>
      <c r="D10" s="155" t="s">
        <v>138</v>
      </c>
      <c r="E10" s="175">
        <v>2</v>
      </c>
      <c r="F10" s="175">
        <v>46.5</v>
      </c>
      <c r="G10" s="182">
        <v>903.35500000000002</v>
      </c>
      <c r="H10" s="85"/>
      <c r="I10" s="250"/>
      <c r="J10" s="155" t="s">
        <v>132</v>
      </c>
      <c r="K10" s="155" t="s">
        <v>141</v>
      </c>
      <c r="L10" s="175">
        <v>1</v>
      </c>
      <c r="M10" s="175">
        <v>8</v>
      </c>
      <c r="N10" s="182">
        <v>0</v>
      </c>
      <c r="P10" s="250"/>
      <c r="Q10" s="155" t="s">
        <v>132</v>
      </c>
      <c r="R10" s="155" t="s">
        <v>149</v>
      </c>
      <c r="S10" s="175">
        <v>3</v>
      </c>
      <c r="T10" s="175">
        <v>43</v>
      </c>
      <c r="U10" s="182">
        <v>748.39666666666699</v>
      </c>
    </row>
    <row r="11" spans="2:21" ht="15.6" x14ac:dyDescent="0.3">
      <c r="B11" s="250"/>
      <c r="C11" s="155" t="s">
        <v>132</v>
      </c>
      <c r="D11" s="155" t="s">
        <v>140</v>
      </c>
      <c r="E11" s="175">
        <v>65</v>
      </c>
      <c r="F11" s="175">
        <v>44.8</v>
      </c>
      <c r="G11" s="182">
        <v>881.22276923076902</v>
      </c>
      <c r="H11" s="85"/>
      <c r="I11" s="250"/>
      <c r="J11" s="155" t="s">
        <v>132</v>
      </c>
      <c r="K11" s="155" t="s">
        <v>143</v>
      </c>
      <c r="L11" s="175">
        <v>1</v>
      </c>
      <c r="M11" s="175">
        <v>15</v>
      </c>
      <c r="N11" s="182">
        <v>2857.93</v>
      </c>
      <c r="P11" s="250"/>
      <c r="Q11" s="155" t="s">
        <v>132</v>
      </c>
      <c r="R11" s="155" t="s">
        <v>152</v>
      </c>
      <c r="S11" s="175">
        <v>1</v>
      </c>
      <c r="T11" s="175">
        <v>6</v>
      </c>
      <c r="U11" s="182">
        <v>2440.3000000000002</v>
      </c>
    </row>
    <row r="12" spans="2:21" ht="15.6" x14ac:dyDescent="0.3">
      <c r="B12" s="250"/>
      <c r="C12" s="155" t="s">
        <v>132</v>
      </c>
      <c r="D12" s="155" t="s">
        <v>141</v>
      </c>
      <c r="E12" s="175">
        <v>4</v>
      </c>
      <c r="F12" s="175">
        <v>38.75</v>
      </c>
      <c r="G12" s="182">
        <v>582.28499999999997</v>
      </c>
      <c r="H12" s="85"/>
      <c r="I12" s="250"/>
      <c r="J12" s="155" t="s">
        <v>132</v>
      </c>
      <c r="K12" s="155" t="s">
        <v>129</v>
      </c>
      <c r="L12" s="175">
        <v>24</v>
      </c>
      <c r="M12" s="175">
        <v>36.625</v>
      </c>
      <c r="N12" s="182">
        <v>876.40791666666701</v>
      </c>
      <c r="P12" s="250"/>
      <c r="Q12" s="155" t="s">
        <v>132</v>
      </c>
      <c r="R12" s="155" t="s">
        <v>154</v>
      </c>
      <c r="S12" s="175">
        <v>2</v>
      </c>
      <c r="T12" s="175">
        <v>64.5</v>
      </c>
      <c r="U12" s="182">
        <v>1088.52</v>
      </c>
    </row>
    <row r="13" spans="2:21" ht="15.6" x14ac:dyDescent="0.3">
      <c r="B13" s="250"/>
      <c r="C13" s="155" t="s">
        <v>132</v>
      </c>
      <c r="D13" s="155" t="s">
        <v>142</v>
      </c>
      <c r="E13" s="175">
        <v>3</v>
      </c>
      <c r="F13" s="175">
        <v>119</v>
      </c>
      <c r="G13" s="182">
        <v>521.69666666666706</v>
      </c>
      <c r="H13" s="85"/>
      <c r="I13" s="250"/>
      <c r="J13" s="155" t="s">
        <v>132</v>
      </c>
      <c r="K13" s="155" t="s">
        <v>145</v>
      </c>
      <c r="L13" s="175">
        <v>4</v>
      </c>
      <c r="M13" s="175">
        <v>50</v>
      </c>
      <c r="N13" s="182">
        <v>975.52</v>
      </c>
      <c r="P13" s="250"/>
      <c r="Q13" s="155" t="s">
        <v>132</v>
      </c>
      <c r="R13" s="155" t="s">
        <v>155</v>
      </c>
      <c r="S13" s="175">
        <v>4</v>
      </c>
      <c r="T13" s="175">
        <v>8.5</v>
      </c>
      <c r="U13" s="182">
        <v>2855.85</v>
      </c>
    </row>
    <row r="14" spans="2:21" ht="15.6" x14ac:dyDescent="0.3">
      <c r="B14" s="250"/>
      <c r="C14" s="155" t="s">
        <v>132</v>
      </c>
      <c r="D14" s="155" t="s">
        <v>143</v>
      </c>
      <c r="E14" s="175">
        <v>7</v>
      </c>
      <c r="F14" s="175">
        <v>43.428571428571402</v>
      </c>
      <c r="G14" s="182">
        <v>720.23428571428599</v>
      </c>
      <c r="H14" s="85"/>
      <c r="I14" s="250"/>
      <c r="J14" s="155" t="s">
        <v>132</v>
      </c>
      <c r="K14" s="155" t="s">
        <v>146</v>
      </c>
      <c r="L14" s="175">
        <v>14</v>
      </c>
      <c r="M14" s="175">
        <v>20.8571428571429</v>
      </c>
      <c r="N14" s="182">
        <v>894.74142857142897</v>
      </c>
      <c r="P14" s="250"/>
      <c r="Q14" s="155" t="s">
        <v>132</v>
      </c>
      <c r="R14" s="155" t="s">
        <v>156</v>
      </c>
      <c r="S14" s="175">
        <v>5</v>
      </c>
      <c r="T14" s="175">
        <v>38.799999999999997</v>
      </c>
      <c r="U14" s="182">
        <v>1455.5039999999999</v>
      </c>
    </row>
    <row r="15" spans="2:21" ht="15.6" x14ac:dyDescent="0.3">
      <c r="B15" s="250"/>
      <c r="C15" s="155" t="s">
        <v>132</v>
      </c>
      <c r="D15" s="155" t="s">
        <v>129</v>
      </c>
      <c r="E15" s="175">
        <v>122</v>
      </c>
      <c r="F15" s="175">
        <v>41.178861788617901</v>
      </c>
      <c r="G15" s="182">
        <v>682.18836065573805</v>
      </c>
      <c r="H15" s="85"/>
      <c r="I15" s="250"/>
      <c r="J15" s="155" t="s">
        <v>132</v>
      </c>
      <c r="K15" s="155" t="s">
        <v>147</v>
      </c>
      <c r="L15" s="175">
        <v>4</v>
      </c>
      <c r="M15" s="175">
        <v>41.25</v>
      </c>
      <c r="N15" s="182">
        <v>1038.9449999999999</v>
      </c>
      <c r="P15" s="250"/>
      <c r="Q15" s="155" t="s">
        <v>132</v>
      </c>
      <c r="R15" s="155" t="s">
        <v>158</v>
      </c>
      <c r="S15" s="175">
        <v>1</v>
      </c>
      <c r="T15" s="175">
        <v>71</v>
      </c>
      <c r="U15" s="182">
        <v>335</v>
      </c>
    </row>
    <row r="16" spans="2:21" ht="15.6" x14ac:dyDescent="0.3">
      <c r="B16" s="250"/>
      <c r="C16" s="155" t="s">
        <v>132</v>
      </c>
      <c r="D16" s="155" t="s">
        <v>145</v>
      </c>
      <c r="E16" s="175">
        <v>27</v>
      </c>
      <c r="F16" s="175">
        <v>45.629629629629598</v>
      </c>
      <c r="G16" s="182">
        <v>691.44851851851899</v>
      </c>
      <c r="H16" s="85"/>
      <c r="I16" s="250"/>
      <c r="J16" s="155" t="s">
        <v>132</v>
      </c>
      <c r="K16" s="155" t="s">
        <v>148</v>
      </c>
      <c r="L16" s="175">
        <v>6</v>
      </c>
      <c r="M16" s="175">
        <v>28.3333333333333</v>
      </c>
      <c r="N16" s="182">
        <v>1120.82</v>
      </c>
      <c r="P16" s="250"/>
      <c r="Q16" s="155" t="s">
        <v>132</v>
      </c>
      <c r="R16" s="155" t="s">
        <v>130</v>
      </c>
      <c r="S16" s="175">
        <v>2</v>
      </c>
      <c r="T16" s="175">
        <v>27.5</v>
      </c>
      <c r="U16" s="182">
        <v>11890.645</v>
      </c>
    </row>
    <row r="17" spans="2:21" ht="15.6" x14ac:dyDescent="0.3">
      <c r="B17" s="250"/>
      <c r="C17" s="155" t="s">
        <v>132</v>
      </c>
      <c r="D17" s="155" t="s">
        <v>146</v>
      </c>
      <c r="E17" s="175">
        <v>67</v>
      </c>
      <c r="F17" s="175">
        <v>35.656716417910403</v>
      </c>
      <c r="G17" s="182">
        <v>782.01343283582105</v>
      </c>
      <c r="H17" s="85"/>
      <c r="I17" s="250"/>
      <c r="J17" s="155" t="s">
        <v>132</v>
      </c>
      <c r="K17" s="155" t="s">
        <v>149</v>
      </c>
      <c r="L17" s="175">
        <v>8</v>
      </c>
      <c r="M17" s="175">
        <v>21</v>
      </c>
      <c r="N17" s="182">
        <v>1806.3525</v>
      </c>
      <c r="P17" s="250"/>
      <c r="Q17" s="155" t="s">
        <v>132</v>
      </c>
      <c r="R17" s="155" t="s">
        <v>163</v>
      </c>
      <c r="S17" s="175">
        <v>5</v>
      </c>
      <c r="T17" s="175">
        <v>16.399999999999999</v>
      </c>
      <c r="U17" s="182">
        <v>2379.1320000000001</v>
      </c>
    </row>
    <row r="18" spans="2:21" ht="15.6" x14ac:dyDescent="0.3">
      <c r="B18" s="250"/>
      <c r="C18" s="155" t="s">
        <v>132</v>
      </c>
      <c r="D18" s="155" t="s">
        <v>147</v>
      </c>
      <c r="E18" s="175">
        <v>43</v>
      </c>
      <c r="F18" s="175">
        <v>44.720930232558104</v>
      </c>
      <c r="G18" s="182">
        <v>714.79093023255803</v>
      </c>
      <c r="H18" s="85"/>
      <c r="I18" s="250"/>
      <c r="J18" s="155" t="s">
        <v>132</v>
      </c>
      <c r="K18" s="155" t="s">
        <v>152</v>
      </c>
      <c r="L18" s="175">
        <v>60</v>
      </c>
      <c r="M18" s="175">
        <v>22.866666666666699</v>
      </c>
      <c r="N18" s="182">
        <v>1307.124</v>
      </c>
      <c r="P18" s="250"/>
      <c r="Q18" s="155" t="s">
        <v>132</v>
      </c>
      <c r="R18" s="155" t="s">
        <v>165</v>
      </c>
      <c r="S18" s="175">
        <v>3</v>
      </c>
      <c r="T18" s="175">
        <v>29.6666666666667</v>
      </c>
      <c r="U18" s="182">
        <v>1695.31</v>
      </c>
    </row>
    <row r="19" spans="2:21" ht="15.6" x14ac:dyDescent="0.3">
      <c r="B19" s="250"/>
      <c r="C19" s="155" t="s">
        <v>132</v>
      </c>
      <c r="D19" s="155" t="s">
        <v>148</v>
      </c>
      <c r="E19" s="175">
        <v>35</v>
      </c>
      <c r="F19" s="175">
        <v>40.7777777777778</v>
      </c>
      <c r="G19" s="182">
        <v>964.43200000000002</v>
      </c>
      <c r="H19" s="85"/>
      <c r="I19" s="250"/>
      <c r="J19" s="155" t="s">
        <v>132</v>
      </c>
      <c r="K19" s="155" t="s">
        <v>153</v>
      </c>
      <c r="L19" s="175">
        <v>26</v>
      </c>
      <c r="M19" s="175">
        <v>20.461538461538499</v>
      </c>
      <c r="N19" s="182">
        <v>1700.8446153846201</v>
      </c>
      <c r="P19" s="250"/>
      <c r="Q19" s="155" t="s">
        <v>132</v>
      </c>
      <c r="R19" s="155" t="s">
        <v>169</v>
      </c>
      <c r="S19" s="175">
        <v>3</v>
      </c>
      <c r="T19" s="175">
        <v>43.3333333333333</v>
      </c>
      <c r="U19" s="182">
        <v>5710.0466666666698</v>
      </c>
    </row>
    <row r="20" spans="2:21" ht="15.6" x14ac:dyDescent="0.3">
      <c r="B20" s="250"/>
      <c r="C20" s="155" t="s">
        <v>132</v>
      </c>
      <c r="D20" s="155" t="s">
        <v>149</v>
      </c>
      <c r="E20" s="175">
        <v>47</v>
      </c>
      <c r="F20" s="175">
        <v>38.829787234042598</v>
      </c>
      <c r="G20" s="182">
        <v>745.22744680851099</v>
      </c>
      <c r="H20" s="85"/>
      <c r="I20" s="250"/>
      <c r="J20" s="155" t="s">
        <v>132</v>
      </c>
      <c r="K20" s="155" t="s">
        <v>154</v>
      </c>
      <c r="L20" s="175">
        <v>29</v>
      </c>
      <c r="M20" s="175">
        <v>18.758620689655199</v>
      </c>
      <c r="N20" s="182">
        <v>1053.5289655172401</v>
      </c>
      <c r="P20" s="250"/>
      <c r="Q20" s="155" t="s">
        <v>170</v>
      </c>
      <c r="R20" s="155" t="s">
        <v>174</v>
      </c>
      <c r="S20" s="175">
        <v>11</v>
      </c>
      <c r="T20" s="175">
        <v>22.363636363636399</v>
      </c>
      <c r="U20" s="182">
        <v>3319.2290909090898</v>
      </c>
    </row>
    <row r="21" spans="2:21" ht="15.6" x14ac:dyDescent="0.3">
      <c r="B21" s="250"/>
      <c r="C21" s="155" t="s">
        <v>132</v>
      </c>
      <c r="D21" s="155" t="s">
        <v>150</v>
      </c>
      <c r="E21" s="175">
        <v>6</v>
      </c>
      <c r="F21" s="175">
        <v>26.8333333333333</v>
      </c>
      <c r="G21" s="182">
        <v>1306.5316666666699</v>
      </c>
      <c r="H21" s="85"/>
      <c r="I21" s="250"/>
      <c r="J21" s="155" t="s">
        <v>132</v>
      </c>
      <c r="K21" s="155" t="s">
        <v>155</v>
      </c>
      <c r="L21" s="175">
        <v>21</v>
      </c>
      <c r="M21" s="175">
        <v>38.476190476190503</v>
      </c>
      <c r="N21" s="182">
        <v>1010.86857142857</v>
      </c>
      <c r="P21" s="250"/>
      <c r="Q21" s="155" t="s">
        <v>170</v>
      </c>
      <c r="R21" s="155" t="s">
        <v>178</v>
      </c>
      <c r="S21" s="175">
        <v>4</v>
      </c>
      <c r="T21" s="175">
        <v>48.5</v>
      </c>
      <c r="U21" s="182">
        <v>743.07500000000005</v>
      </c>
    </row>
    <row r="22" spans="2:21" ht="15.6" x14ac:dyDescent="0.3">
      <c r="B22" s="250"/>
      <c r="C22" s="155" t="s">
        <v>132</v>
      </c>
      <c r="D22" s="155" t="s">
        <v>152</v>
      </c>
      <c r="E22" s="175">
        <v>245</v>
      </c>
      <c r="F22" s="175">
        <v>44.873983739837399</v>
      </c>
      <c r="G22" s="182">
        <v>758.60326530612201</v>
      </c>
      <c r="H22" s="85"/>
      <c r="I22" s="250"/>
      <c r="J22" s="155" t="s">
        <v>132</v>
      </c>
      <c r="K22" s="155" t="s">
        <v>156</v>
      </c>
      <c r="L22" s="175">
        <v>33</v>
      </c>
      <c r="M22" s="175">
        <v>24.352941176470601</v>
      </c>
      <c r="N22" s="182">
        <v>1283.8509090909099</v>
      </c>
      <c r="P22" s="250"/>
      <c r="Q22" s="155" t="s">
        <v>170</v>
      </c>
      <c r="R22" s="155" t="s">
        <v>179</v>
      </c>
      <c r="S22" s="175">
        <v>2</v>
      </c>
      <c r="T22" s="175">
        <v>94</v>
      </c>
      <c r="U22" s="182">
        <v>738.05499999999995</v>
      </c>
    </row>
    <row r="23" spans="2:21" ht="15.6" x14ac:dyDescent="0.3">
      <c r="B23" s="250"/>
      <c r="C23" s="155" t="s">
        <v>132</v>
      </c>
      <c r="D23" s="155" t="s">
        <v>153</v>
      </c>
      <c r="E23" s="175">
        <v>75</v>
      </c>
      <c r="F23" s="175">
        <v>51.44</v>
      </c>
      <c r="G23" s="182">
        <v>809.93786666666699</v>
      </c>
      <c r="H23" s="85"/>
      <c r="I23" s="250"/>
      <c r="J23" s="155" t="s">
        <v>132</v>
      </c>
      <c r="K23" s="155" t="s">
        <v>158</v>
      </c>
      <c r="L23" s="175">
        <v>1</v>
      </c>
      <c r="M23" s="175">
        <v>5</v>
      </c>
      <c r="N23" s="182">
        <v>1485.66</v>
      </c>
      <c r="P23" s="250"/>
      <c r="Q23" s="155" t="s">
        <v>170</v>
      </c>
      <c r="R23" s="155" t="s">
        <v>182</v>
      </c>
      <c r="S23" s="175">
        <v>1</v>
      </c>
      <c r="T23" s="175">
        <v>52</v>
      </c>
      <c r="U23" s="182">
        <v>1787.01</v>
      </c>
    </row>
    <row r="24" spans="2:21" ht="15.6" x14ac:dyDescent="0.3">
      <c r="B24" s="250"/>
      <c r="C24" s="155" t="s">
        <v>132</v>
      </c>
      <c r="D24" s="155" t="s">
        <v>154</v>
      </c>
      <c r="E24" s="175">
        <v>127</v>
      </c>
      <c r="F24" s="175">
        <v>57.110236220472402</v>
      </c>
      <c r="G24" s="182">
        <v>769.62425196850404</v>
      </c>
      <c r="H24" s="85"/>
      <c r="I24" s="250"/>
      <c r="J24" s="155" t="s">
        <v>132</v>
      </c>
      <c r="K24" s="155" t="s">
        <v>159</v>
      </c>
      <c r="L24" s="175">
        <v>35</v>
      </c>
      <c r="M24" s="175">
        <v>20.428571428571399</v>
      </c>
      <c r="N24" s="182">
        <v>1631.5628571428599</v>
      </c>
      <c r="P24" s="250"/>
      <c r="Q24" s="155" t="s">
        <v>170</v>
      </c>
      <c r="R24" s="155" t="s">
        <v>183</v>
      </c>
      <c r="S24" s="175">
        <v>9</v>
      </c>
      <c r="T24" s="175">
        <v>59.1111111111111</v>
      </c>
      <c r="U24" s="182">
        <v>1625.2666666666701</v>
      </c>
    </row>
    <row r="25" spans="2:21" ht="15.6" x14ac:dyDescent="0.3">
      <c r="B25" s="250"/>
      <c r="C25" s="155" t="s">
        <v>132</v>
      </c>
      <c r="D25" s="155" t="s">
        <v>155</v>
      </c>
      <c r="E25" s="175">
        <v>106</v>
      </c>
      <c r="F25" s="175">
        <v>56.4579439252336</v>
      </c>
      <c r="G25" s="182">
        <v>826.00235849056605</v>
      </c>
      <c r="H25" s="85"/>
      <c r="I25" s="250"/>
      <c r="J25" s="155" t="s">
        <v>132</v>
      </c>
      <c r="K25" s="155" t="s">
        <v>160</v>
      </c>
      <c r="L25" s="175">
        <v>5</v>
      </c>
      <c r="M25" s="175">
        <v>23</v>
      </c>
      <c r="N25" s="182">
        <v>537.83000000000004</v>
      </c>
      <c r="P25" s="250"/>
      <c r="Q25" s="155" t="s">
        <v>170</v>
      </c>
      <c r="R25" s="155" t="s">
        <v>184</v>
      </c>
      <c r="S25" s="175">
        <v>1</v>
      </c>
      <c r="T25" s="175">
        <v>44</v>
      </c>
      <c r="U25" s="182">
        <v>800.68</v>
      </c>
    </row>
    <row r="26" spans="2:21" ht="15.6" x14ac:dyDescent="0.3">
      <c r="B26" s="250"/>
      <c r="C26" s="155" t="s">
        <v>132</v>
      </c>
      <c r="D26" s="155" t="s">
        <v>156</v>
      </c>
      <c r="E26" s="175">
        <v>107</v>
      </c>
      <c r="F26" s="175">
        <v>46.8888888888889</v>
      </c>
      <c r="G26" s="182">
        <v>1032.98626168224</v>
      </c>
      <c r="H26" s="85"/>
      <c r="I26" s="250"/>
      <c r="J26" s="155" t="s">
        <v>132</v>
      </c>
      <c r="K26" s="155" t="s">
        <v>130</v>
      </c>
      <c r="L26" s="175">
        <v>10</v>
      </c>
      <c r="M26" s="175">
        <v>35.6</v>
      </c>
      <c r="N26" s="182">
        <v>1045.9559999999999</v>
      </c>
      <c r="P26" s="250"/>
      <c r="Q26" s="155" t="s">
        <v>170</v>
      </c>
      <c r="R26" s="155" t="s">
        <v>185</v>
      </c>
      <c r="S26" s="175">
        <v>1</v>
      </c>
      <c r="T26" s="175">
        <v>14</v>
      </c>
      <c r="U26" s="182">
        <v>9767.57</v>
      </c>
    </row>
    <row r="27" spans="2:21" ht="15.6" x14ac:dyDescent="0.3">
      <c r="B27" s="250"/>
      <c r="C27" s="155" t="s">
        <v>132</v>
      </c>
      <c r="D27" s="155" t="s">
        <v>158</v>
      </c>
      <c r="E27" s="175">
        <v>12</v>
      </c>
      <c r="F27" s="175">
        <v>35.3333333333333</v>
      </c>
      <c r="G27" s="182">
        <v>1322.77</v>
      </c>
      <c r="H27" s="85"/>
      <c r="I27" s="250"/>
      <c r="J27" s="155" t="s">
        <v>132</v>
      </c>
      <c r="K27" s="155" t="s">
        <v>163</v>
      </c>
      <c r="L27" s="175">
        <v>26</v>
      </c>
      <c r="M27" s="175">
        <v>29.923076923076898</v>
      </c>
      <c r="N27" s="182">
        <v>813.17615384615397</v>
      </c>
      <c r="P27" s="250"/>
      <c r="Q27" s="155" t="s">
        <v>170</v>
      </c>
      <c r="R27" s="155" t="s">
        <v>187</v>
      </c>
      <c r="S27" s="175">
        <v>17</v>
      </c>
      <c r="T27" s="175">
        <v>44.529411764705898</v>
      </c>
      <c r="U27" s="182">
        <v>1535.3541176470601</v>
      </c>
    </row>
    <row r="28" spans="2:21" ht="15.6" x14ac:dyDescent="0.3">
      <c r="B28" s="250"/>
      <c r="C28" s="155" t="s">
        <v>132</v>
      </c>
      <c r="D28" s="155" t="s">
        <v>159</v>
      </c>
      <c r="E28" s="175">
        <v>166</v>
      </c>
      <c r="F28" s="175">
        <v>42.425149700598801</v>
      </c>
      <c r="G28" s="182">
        <v>883.22475903614395</v>
      </c>
      <c r="H28" s="85"/>
      <c r="I28" s="250"/>
      <c r="J28" s="155" t="s">
        <v>132</v>
      </c>
      <c r="K28" s="155" t="s">
        <v>164</v>
      </c>
      <c r="L28" s="175">
        <v>5</v>
      </c>
      <c r="M28" s="175">
        <v>20.6</v>
      </c>
      <c r="N28" s="182">
        <v>624.28599999999994</v>
      </c>
      <c r="P28" s="250"/>
      <c r="Q28" s="155" t="s">
        <v>170</v>
      </c>
      <c r="R28" s="155" t="s">
        <v>188</v>
      </c>
      <c r="S28" s="175">
        <v>4</v>
      </c>
      <c r="T28" s="175">
        <v>24.25</v>
      </c>
      <c r="U28" s="182">
        <v>783.3</v>
      </c>
    </row>
    <row r="29" spans="2:21" ht="15.6" x14ac:dyDescent="0.3">
      <c r="B29" s="250"/>
      <c r="C29" s="155" t="s">
        <v>132</v>
      </c>
      <c r="D29" s="155" t="s">
        <v>160</v>
      </c>
      <c r="E29" s="175">
        <v>13</v>
      </c>
      <c r="F29" s="175">
        <v>66.461538461538495</v>
      </c>
      <c r="G29" s="182">
        <v>517.04307692307702</v>
      </c>
      <c r="H29" s="85"/>
      <c r="I29" s="250"/>
      <c r="J29" s="155" t="s">
        <v>132</v>
      </c>
      <c r="K29" s="155" t="s">
        <v>165</v>
      </c>
      <c r="L29" s="175">
        <v>43</v>
      </c>
      <c r="M29" s="175">
        <v>29.3488372093023</v>
      </c>
      <c r="N29" s="182">
        <v>1133.5667441860501</v>
      </c>
      <c r="P29" s="250"/>
      <c r="Q29" s="155" t="s">
        <v>170</v>
      </c>
      <c r="R29" s="155" t="s">
        <v>189</v>
      </c>
      <c r="S29" s="175">
        <v>1</v>
      </c>
      <c r="T29" s="175">
        <v>27</v>
      </c>
      <c r="U29" s="182">
        <v>1357.41</v>
      </c>
    </row>
    <row r="30" spans="2:21" ht="15.6" x14ac:dyDescent="0.3">
      <c r="B30" s="250"/>
      <c r="C30" s="155" t="s">
        <v>132</v>
      </c>
      <c r="D30" s="155" t="s">
        <v>161</v>
      </c>
      <c r="E30" s="175">
        <v>1</v>
      </c>
      <c r="F30" s="175">
        <v>39</v>
      </c>
      <c r="G30" s="182">
        <v>606.54</v>
      </c>
      <c r="H30" s="85"/>
      <c r="I30" s="250"/>
      <c r="J30" s="155" t="s">
        <v>132</v>
      </c>
      <c r="K30" s="155" t="s">
        <v>166</v>
      </c>
      <c r="L30" s="175">
        <v>7</v>
      </c>
      <c r="M30" s="175">
        <v>24</v>
      </c>
      <c r="N30" s="182">
        <v>978.25285714285701</v>
      </c>
      <c r="P30" s="250"/>
      <c r="Q30" s="155" t="s">
        <v>170</v>
      </c>
      <c r="R30" s="155" t="s">
        <v>190</v>
      </c>
      <c r="S30" s="175">
        <v>13</v>
      </c>
      <c r="T30" s="175">
        <v>50.538461538461497</v>
      </c>
      <c r="U30" s="182">
        <v>1277.4230769230801</v>
      </c>
    </row>
    <row r="31" spans="2:21" ht="15.6" x14ac:dyDescent="0.3">
      <c r="B31" s="250"/>
      <c r="C31" s="155" t="s">
        <v>132</v>
      </c>
      <c r="D31" s="155" t="s">
        <v>130</v>
      </c>
      <c r="E31" s="175">
        <v>73</v>
      </c>
      <c r="F31" s="175">
        <v>40.616438356164402</v>
      </c>
      <c r="G31" s="182">
        <v>687.43547945205501</v>
      </c>
      <c r="H31" s="85"/>
      <c r="I31" s="250"/>
      <c r="J31" s="155" t="s">
        <v>132</v>
      </c>
      <c r="K31" s="155" t="s">
        <v>167</v>
      </c>
      <c r="L31" s="175">
        <v>28</v>
      </c>
      <c r="M31" s="175">
        <v>39.535714285714299</v>
      </c>
      <c r="N31" s="182">
        <v>1047.1089285714299</v>
      </c>
      <c r="P31" s="250"/>
      <c r="Q31" s="155" t="s">
        <v>170</v>
      </c>
      <c r="R31" s="155" t="s">
        <v>191</v>
      </c>
      <c r="S31" s="175">
        <v>9</v>
      </c>
      <c r="T31" s="175">
        <v>44.8888888888889</v>
      </c>
      <c r="U31" s="182">
        <v>882.02222222222201</v>
      </c>
    </row>
    <row r="32" spans="2:21" ht="15.6" x14ac:dyDescent="0.3">
      <c r="B32" s="250"/>
      <c r="C32" s="155" t="s">
        <v>132</v>
      </c>
      <c r="D32" s="155" t="s">
        <v>163</v>
      </c>
      <c r="E32" s="175">
        <v>127</v>
      </c>
      <c r="F32" s="175">
        <v>42.75</v>
      </c>
      <c r="G32" s="182">
        <v>639.26960629921302</v>
      </c>
      <c r="H32" s="85"/>
      <c r="I32" s="250"/>
      <c r="J32" s="155" t="s">
        <v>132</v>
      </c>
      <c r="K32" s="155" t="s">
        <v>168</v>
      </c>
      <c r="L32" s="175">
        <v>17</v>
      </c>
      <c r="M32" s="175">
        <v>27.352941176470601</v>
      </c>
      <c r="N32" s="182">
        <v>1069.1670588235299</v>
      </c>
      <c r="P32" s="250"/>
      <c r="Q32" s="155" t="s">
        <v>170</v>
      </c>
      <c r="R32" s="155" t="s">
        <v>192</v>
      </c>
      <c r="S32" s="175">
        <v>7</v>
      </c>
      <c r="T32" s="175">
        <v>28.428571428571399</v>
      </c>
      <c r="U32" s="182">
        <v>1093.74714285714</v>
      </c>
    </row>
    <row r="33" spans="2:21" ht="15.6" x14ac:dyDescent="0.3">
      <c r="B33" s="250"/>
      <c r="C33" s="155" t="s">
        <v>132</v>
      </c>
      <c r="D33" s="155" t="s">
        <v>164</v>
      </c>
      <c r="E33" s="175">
        <v>66</v>
      </c>
      <c r="F33" s="175">
        <v>36.787878787878803</v>
      </c>
      <c r="G33" s="182">
        <v>591.01954545454498</v>
      </c>
      <c r="H33" s="85"/>
      <c r="I33" s="250"/>
      <c r="J33" s="155" t="s">
        <v>132</v>
      </c>
      <c r="K33" s="155" t="s">
        <v>169</v>
      </c>
      <c r="L33" s="175">
        <v>7</v>
      </c>
      <c r="M33" s="175">
        <v>46.428571428571402</v>
      </c>
      <c r="N33" s="182">
        <v>288.29000000000002</v>
      </c>
      <c r="P33" s="250"/>
      <c r="Q33" s="155" t="s">
        <v>170</v>
      </c>
      <c r="R33" s="155" t="s">
        <v>195</v>
      </c>
      <c r="S33" s="175">
        <v>9</v>
      </c>
      <c r="T33" s="175">
        <v>35.1111111111111</v>
      </c>
      <c r="U33" s="182">
        <v>1253.17777777778</v>
      </c>
    </row>
    <row r="34" spans="2:21" ht="15.6" x14ac:dyDescent="0.3">
      <c r="B34" s="250"/>
      <c r="C34" s="155" t="s">
        <v>132</v>
      </c>
      <c r="D34" s="155" t="s">
        <v>165</v>
      </c>
      <c r="E34" s="175">
        <v>166</v>
      </c>
      <c r="F34" s="175">
        <v>40.982035928143702</v>
      </c>
      <c r="G34" s="182">
        <v>839.52897590361499</v>
      </c>
      <c r="H34" s="85"/>
      <c r="I34" s="250"/>
      <c r="J34" s="155" t="s">
        <v>170</v>
      </c>
      <c r="K34" s="155" t="s">
        <v>172</v>
      </c>
      <c r="L34" s="175">
        <v>1</v>
      </c>
      <c r="M34" s="175">
        <v>33</v>
      </c>
      <c r="N34" s="182">
        <v>293.25</v>
      </c>
      <c r="P34" s="250"/>
      <c r="Q34" s="155" t="s">
        <v>170</v>
      </c>
      <c r="R34" s="155" t="s">
        <v>196</v>
      </c>
      <c r="S34" s="175">
        <v>6</v>
      </c>
      <c r="T34" s="175">
        <v>18</v>
      </c>
      <c r="U34" s="182">
        <v>3329.17</v>
      </c>
    </row>
    <row r="35" spans="2:21" ht="15.6" x14ac:dyDescent="0.3">
      <c r="B35" s="250"/>
      <c r="C35" s="155" t="s">
        <v>132</v>
      </c>
      <c r="D35" s="155" t="s">
        <v>166</v>
      </c>
      <c r="E35" s="175">
        <v>49</v>
      </c>
      <c r="F35" s="175">
        <v>45.918367346938801</v>
      </c>
      <c r="G35" s="182">
        <v>1101.8981632653099</v>
      </c>
      <c r="H35" s="85"/>
      <c r="I35" s="250"/>
      <c r="J35" s="155" t="s">
        <v>170</v>
      </c>
      <c r="K35" s="155" t="s">
        <v>173</v>
      </c>
      <c r="L35" s="175">
        <v>1</v>
      </c>
      <c r="M35" s="175">
        <v>29</v>
      </c>
      <c r="N35" s="182">
        <v>66.25</v>
      </c>
      <c r="P35" s="250"/>
      <c r="Q35" s="155" t="s">
        <v>170</v>
      </c>
      <c r="R35" s="155" t="s">
        <v>197</v>
      </c>
      <c r="S35" s="175">
        <v>3</v>
      </c>
      <c r="T35" s="175">
        <v>26.6666666666667</v>
      </c>
      <c r="U35" s="182">
        <v>1273.92333333333</v>
      </c>
    </row>
    <row r="36" spans="2:21" ht="15.6" x14ac:dyDescent="0.3">
      <c r="B36" s="250"/>
      <c r="C36" s="155" t="s">
        <v>132</v>
      </c>
      <c r="D36" s="155" t="s">
        <v>167</v>
      </c>
      <c r="E36" s="175">
        <v>225</v>
      </c>
      <c r="F36" s="175">
        <v>42.101321585903101</v>
      </c>
      <c r="G36" s="182">
        <v>673.64866666666603</v>
      </c>
      <c r="H36" s="85"/>
      <c r="I36" s="250"/>
      <c r="J36" s="155" t="s">
        <v>170</v>
      </c>
      <c r="K36" s="155" t="s">
        <v>174</v>
      </c>
      <c r="L36" s="175">
        <v>11</v>
      </c>
      <c r="M36" s="175">
        <v>24.363636363636399</v>
      </c>
      <c r="N36" s="182">
        <v>1957.4254545454501</v>
      </c>
      <c r="P36" s="250"/>
      <c r="Q36" s="155" t="s">
        <v>170</v>
      </c>
      <c r="R36" s="155" t="s">
        <v>198</v>
      </c>
      <c r="S36" s="175">
        <v>5</v>
      </c>
      <c r="T36" s="175">
        <v>50.2</v>
      </c>
      <c r="U36" s="182">
        <v>1024.5419999999999</v>
      </c>
    </row>
    <row r="37" spans="2:21" ht="15.6" x14ac:dyDescent="0.3">
      <c r="B37" s="250"/>
      <c r="C37" s="155" t="s">
        <v>132</v>
      </c>
      <c r="D37" s="155" t="s">
        <v>168</v>
      </c>
      <c r="E37" s="175">
        <v>134</v>
      </c>
      <c r="F37" s="175">
        <v>42.477611940298502</v>
      </c>
      <c r="G37" s="182">
        <v>612.36365671641795</v>
      </c>
      <c r="H37" s="85"/>
      <c r="I37" s="250"/>
      <c r="J37" s="155" t="s">
        <v>170</v>
      </c>
      <c r="K37" s="155" t="s">
        <v>175</v>
      </c>
      <c r="L37" s="175">
        <v>5</v>
      </c>
      <c r="M37" s="175">
        <v>20</v>
      </c>
      <c r="N37" s="182">
        <v>754.93</v>
      </c>
      <c r="P37" s="250"/>
      <c r="Q37" s="155" t="s">
        <v>170</v>
      </c>
      <c r="R37" s="155" t="s">
        <v>199</v>
      </c>
      <c r="S37" s="175">
        <v>2</v>
      </c>
      <c r="T37" s="175">
        <v>24.5</v>
      </c>
      <c r="U37" s="182">
        <v>623.91</v>
      </c>
    </row>
    <row r="38" spans="2:21" ht="15.6" x14ac:dyDescent="0.3">
      <c r="B38" s="250"/>
      <c r="C38" s="155" t="s">
        <v>132</v>
      </c>
      <c r="D38" s="155" t="s">
        <v>169</v>
      </c>
      <c r="E38" s="175">
        <v>58</v>
      </c>
      <c r="F38" s="175">
        <v>32.4745762711864</v>
      </c>
      <c r="G38" s="182">
        <v>661.064827586207</v>
      </c>
      <c r="H38" s="85"/>
      <c r="I38" s="250"/>
      <c r="J38" s="155" t="s">
        <v>170</v>
      </c>
      <c r="K38" s="155" t="s">
        <v>178</v>
      </c>
      <c r="L38" s="175">
        <v>3</v>
      </c>
      <c r="M38" s="175">
        <v>30</v>
      </c>
      <c r="N38" s="182">
        <v>549.26</v>
      </c>
      <c r="P38" s="250"/>
      <c r="Q38" s="155" t="s">
        <v>170</v>
      </c>
      <c r="R38" s="155" t="s">
        <v>200</v>
      </c>
      <c r="S38" s="175">
        <v>2</v>
      </c>
      <c r="T38" s="175">
        <v>45.5</v>
      </c>
      <c r="U38" s="182">
        <v>2240.5549999999998</v>
      </c>
    </row>
    <row r="39" spans="2:21" ht="15.6" x14ac:dyDescent="0.3">
      <c r="B39" s="250"/>
      <c r="C39" s="155" t="s">
        <v>170</v>
      </c>
      <c r="D39" s="155" t="s">
        <v>172</v>
      </c>
      <c r="E39" s="175">
        <v>13</v>
      </c>
      <c r="F39" s="175">
        <v>46.461538461538503</v>
      </c>
      <c r="G39" s="182">
        <v>1217.16461538462</v>
      </c>
      <c r="H39" s="85"/>
      <c r="I39" s="250"/>
      <c r="J39" s="155" t="s">
        <v>170</v>
      </c>
      <c r="K39" s="155" t="s">
        <v>179</v>
      </c>
      <c r="L39" s="175">
        <v>4</v>
      </c>
      <c r="M39" s="175">
        <v>70.25</v>
      </c>
      <c r="N39" s="182">
        <v>1202.7325000000001</v>
      </c>
      <c r="P39" s="250"/>
      <c r="Q39" s="155" t="s">
        <v>170</v>
      </c>
      <c r="R39" s="155" t="s">
        <v>201</v>
      </c>
      <c r="S39" s="175">
        <v>6</v>
      </c>
      <c r="T39" s="175">
        <v>25.3333333333333</v>
      </c>
      <c r="U39" s="182">
        <v>9118.5300000000007</v>
      </c>
    </row>
    <row r="40" spans="2:21" ht="15.6" x14ac:dyDescent="0.3">
      <c r="B40" s="250"/>
      <c r="C40" s="155" t="s">
        <v>170</v>
      </c>
      <c r="D40" s="155" t="s">
        <v>173</v>
      </c>
      <c r="E40" s="175">
        <v>11</v>
      </c>
      <c r="F40" s="175">
        <v>53.0833333333333</v>
      </c>
      <c r="G40" s="182">
        <v>736.5</v>
      </c>
      <c r="H40" s="85"/>
      <c r="I40" s="250"/>
      <c r="J40" s="155" t="s">
        <v>170</v>
      </c>
      <c r="K40" s="155" t="s">
        <v>181</v>
      </c>
      <c r="L40" s="175">
        <v>21</v>
      </c>
      <c r="M40" s="175">
        <v>41.727272727272698</v>
      </c>
      <c r="N40" s="182">
        <v>1456.8871428571399</v>
      </c>
      <c r="P40" s="250"/>
      <c r="Q40" s="155" t="s">
        <v>170</v>
      </c>
      <c r="R40" s="155" t="s">
        <v>202</v>
      </c>
      <c r="S40" s="175">
        <v>8</v>
      </c>
      <c r="T40" s="175">
        <v>28.5</v>
      </c>
      <c r="U40" s="182">
        <v>1381.12375</v>
      </c>
    </row>
    <row r="41" spans="2:21" ht="15.6" x14ac:dyDescent="0.3">
      <c r="B41" s="250"/>
      <c r="C41" s="155" t="s">
        <v>170</v>
      </c>
      <c r="D41" s="155" t="s">
        <v>174</v>
      </c>
      <c r="E41" s="175">
        <v>142</v>
      </c>
      <c r="F41" s="175">
        <v>39.3006993006993</v>
      </c>
      <c r="G41" s="182">
        <v>794.67373239436699</v>
      </c>
      <c r="H41" s="85"/>
      <c r="I41" s="250"/>
      <c r="J41" s="155" t="s">
        <v>170</v>
      </c>
      <c r="K41" s="155" t="s">
        <v>182</v>
      </c>
      <c r="L41" s="175">
        <v>3</v>
      </c>
      <c r="M41" s="175">
        <v>20.6666666666667</v>
      </c>
      <c r="N41" s="182">
        <v>655.886666666667</v>
      </c>
      <c r="P41" s="250"/>
      <c r="Q41" s="7"/>
      <c r="R41" s="7"/>
      <c r="S41" s="93"/>
      <c r="T41" s="93"/>
      <c r="U41" s="183"/>
    </row>
    <row r="42" spans="2:21" ht="15.6" x14ac:dyDescent="0.3">
      <c r="B42" s="250"/>
      <c r="C42" s="155" t="s">
        <v>170</v>
      </c>
      <c r="D42" s="155" t="s">
        <v>175</v>
      </c>
      <c r="E42" s="175">
        <v>56</v>
      </c>
      <c r="F42" s="175">
        <v>46.696428571428598</v>
      </c>
      <c r="G42" s="182">
        <v>637.68946428571405</v>
      </c>
      <c r="H42" s="85"/>
      <c r="I42" s="250"/>
      <c r="J42" s="155" t="s">
        <v>170</v>
      </c>
      <c r="K42" s="155" t="s">
        <v>183</v>
      </c>
      <c r="L42" s="175">
        <v>54</v>
      </c>
      <c r="M42" s="175">
        <v>33.574074074074097</v>
      </c>
      <c r="N42" s="182">
        <v>1593.4349999999999</v>
      </c>
      <c r="P42" s="250"/>
      <c r="Q42" s="7"/>
      <c r="R42" s="7"/>
      <c r="S42" s="93"/>
      <c r="T42" s="93"/>
      <c r="U42" s="183"/>
    </row>
    <row r="43" spans="2:21" ht="15.6" x14ac:dyDescent="0.3">
      <c r="B43" s="250"/>
      <c r="C43" s="155" t="s">
        <v>170</v>
      </c>
      <c r="D43" s="155" t="s">
        <v>177</v>
      </c>
      <c r="E43" s="175">
        <v>1</v>
      </c>
      <c r="F43" s="175">
        <v>82</v>
      </c>
      <c r="G43" s="182">
        <v>0</v>
      </c>
      <c r="H43" s="85"/>
      <c r="I43" s="250"/>
      <c r="J43" s="155" t="s">
        <v>170</v>
      </c>
      <c r="K43" s="155" t="s">
        <v>184</v>
      </c>
      <c r="L43" s="175">
        <v>7</v>
      </c>
      <c r="M43" s="175">
        <v>24</v>
      </c>
      <c r="N43" s="182">
        <v>594.29142857142904</v>
      </c>
      <c r="P43" s="250"/>
      <c r="Q43" s="7"/>
      <c r="R43" s="7"/>
      <c r="S43" s="93"/>
      <c r="T43" s="93"/>
      <c r="U43" s="183"/>
    </row>
    <row r="44" spans="2:21" ht="15.6" x14ac:dyDescent="0.3">
      <c r="B44" s="250"/>
      <c r="C44" s="155" t="s">
        <v>170</v>
      </c>
      <c r="D44" s="155" t="s">
        <v>178</v>
      </c>
      <c r="E44" s="175">
        <v>39</v>
      </c>
      <c r="F44" s="175">
        <v>48.274999999999999</v>
      </c>
      <c r="G44" s="182">
        <v>540.18435897435904</v>
      </c>
      <c r="H44" s="85"/>
      <c r="I44" s="250"/>
      <c r="J44" s="155" t="s">
        <v>170</v>
      </c>
      <c r="K44" s="155" t="s">
        <v>185</v>
      </c>
      <c r="L44" s="175">
        <v>10</v>
      </c>
      <c r="M44" s="175">
        <v>43.4</v>
      </c>
      <c r="N44" s="182">
        <v>725.75800000000004</v>
      </c>
      <c r="P44" s="250"/>
      <c r="Q44" s="7"/>
      <c r="R44" s="7"/>
      <c r="S44" s="93"/>
      <c r="T44" s="93"/>
      <c r="U44" s="183"/>
    </row>
    <row r="45" spans="2:21" ht="15.6" x14ac:dyDescent="0.3">
      <c r="B45" s="250"/>
      <c r="C45" s="155" t="s">
        <v>170</v>
      </c>
      <c r="D45" s="155" t="s">
        <v>179</v>
      </c>
      <c r="E45" s="175">
        <v>82</v>
      </c>
      <c r="F45" s="175">
        <v>44.768292682926798</v>
      </c>
      <c r="G45" s="182">
        <v>531.17621951219496</v>
      </c>
      <c r="H45" s="85"/>
      <c r="I45" s="250"/>
      <c r="J45" s="155" t="s">
        <v>170</v>
      </c>
      <c r="K45" s="155" t="s">
        <v>187</v>
      </c>
      <c r="L45" s="175">
        <v>62</v>
      </c>
      <c r="M45" s="175">
        <v>28.0161290322581</v>
      </c>
      <c r="N45" s="182">
        <v>1372.2772580645201</v>
      </c>
      <c r="P45" s="250"/>
      <c r="Q45" s="7"/>
      <c r="R45" s="7"/>
      <c r="S45" s="93"/>
      <c r="T45" s="93"/>
      <c r="U45" s="183"/>
    </row>
    <row r="46" spans="2:21" ht="15.6" x14ac:dyDescent="0.3">
      <c r="B46" s="250"/>
      <c r="C46" s="155" t="s">
        <v>170</v>
      </c>
      <c r="D46" s="155" t="s">
        <v>181</v>
      </c>
      <c r="E46" s="175">
        <v>111</v>
      </c>
      <c r="F46" s="175">
        <v>44.162162162162197</v>
      </c>
      <c r="G46" s="182">
        <v>711.19558558558595</v>
      </c>
      <c r="H46" s="85"/>
      <c r="I46" s="250"/>
      <c r="J46" s="155" t="s">
        <v>170</v>
      </c>
      <c r="K46" s="155" t="s">
        <v>188</v>
      </c>
      <c r="L46" s="175">
        <v>59</v>
      </c>
      <c r="M46" s="175">
        <v>27.644067796610202</v>
      </c>
      <c r="N46" s="182">
        <v>1594.3113559322001</v>
      </c>
      <c r="P46" s="250"/>
      <c r="Q46" s="7"/>
      <c r="R46" s="7"/>
      <c r="S46" s="93"/>
      <c r="T46" s="93"/>
      <c r="U46" s="183"/>
    </row>
    <row r="47" spans="2:21" ht="15.6" x14ac:dyDescent="0.3">
      <c r="B47" s="250"/>
      <c r="C47" s="155" t="s">
        <v>170</v>
      </c>
      <c r="D47" s="155" t="s">
        <v>182</v>
      </c>
      <c r="E47" s="175">
        <v>31</v>
      </c>
      <c r="F47" s="175">
        <v>43.125</v>
      </c>
      <c r="G47" s="182">
        <v>865.35548387096799</v>
      </c>
      <c r="H47" s="85"/>
      <c r="I47" s="250"/>
      <c r="J47" s="155" t="s">
        <v>170</v>
      </c>
      <c r="K47" s="155" t="s">
        <v>189</v>
      </c>
      <c r="L47" s="175">
        <v>23</v>
      </c>
      <c r="M47" s="175">
        <v>31.478260869565201</v>
      </c>
      <c r="N47" s="182">
        <v>1186.04</v>
      </c>
      <c r="P47" s="250"/>
      <c r="Q47" s="7"/>
      <c r="R47" s="7"/>
      <c r="S47" s="93"/>
      <c r="T47" s="93"/>
      <c r="U47" s="183"/>
    </row>
    <row r="48" spans="2:21" ht="15.6" x14ac:dyDescent="0.3">
      <c r="B48" s="250"/>
      <c r="C48" s="155" t="s">
        <v>170</v>
      </c>
      <c r="D48" s="155" t="s">
        <v>183</v>
      </c>
      <c r="E48" s="175">
        <v>335</v>
      </c>
      <c r="F48" s="175">
        <v>46.8764705882353</v>
      </c>
      <c r="G48" s="182">
        <v>973.26373134328298</v>
      </c>
      <c r="H48" s="85"/>
      <c r="I48" s="250"/>
      <c r="J48" s="155" t="s">
        <v>170</v>
      </c>
      <c r="K48" s="155" t="s">
        <v>190</v>
      </c>
      <c r="L48" s="175">
        <v>45</v>
      </c>
      <c r="M48" s="175">
        <v>23.978260869565201</v>
      </c>
      <c r="N48" s="182">
        <v>1182.5615555555601</v>
      </c>
      <c r="P48" s="250"/>
      <c r="Q48" s="7"/>
      <c r="R48" s="7"/>
      <c r="S48" s="93"/>
      <c r="T48" s="93"/>
      <c r="U48" s="183"/>
    </row>
    <row r="49" spans="2:21" ht="15.6" x14ac:dyDescent="0.3">
      <c r="B49" s="250"/>
      <c r="C49" s="155" t="s">
        <v>170</v>
      </c>
      <c r="D49" s="155" t="s">
        <v>184</v>
      </c>
      <c r="E49" s="175">
        <v>94</v>
      </c>
      <c r="F49" s="175">
        <v>45.425531914893597</v>
      </c>
      <c r="G49" s="182">
        <v>730.18585106383</v>
      </c>
      <c r="H49" s="85"/>
      <c r="I49" s="250"/>
      <c r="J49" s="155" t="s">
        <v>170</v>
      </c>
      <c r="K49" s="155" t="s">
        <v>191</v>
      </c>
      <c r="L49" s="175">
        <v>65</v>
      </c>
      <c r="M49" s="175">
        <v>27.230769230769202</v>
      </c>
      <c r="N49" s="182">
        <v>1075.69276923077</v>
      </c>
      <c r="P49" s="250"/>
      <c r="Q49" s="7"/>
      <c r="R49" s="7"/>
      <c r="S49" s="93"/>
      <c r="T49" s="93"/>
      <c r="U49" s="183"/>
    </row>
    <row r="50" spans="2:21" ht="15.6" x14ac:dyDescent="0.3">
      <c r="B50" s="250"/>
      <c r="C50" s="155" t="s">
        <v>170</v>
      </c>
      <c r="D50" s="155" t="s">
        <v>185</v>
      </c>
      <c r="E50" s="175">
        <v>59</v>
      </c>
      <c r="F50" s="175">
        <v>39.627118644067799</v>
      </c>
      <c r="G50" s="182">
        <v>752.37186440677999</v>
      </c>
      <c r="H50" s="85"/>
      <c r="I50" s="250"/>
      <c r="J50" s="155" t="s">
        <v>170</v>
      </c>
      <c r="K50" s="155" t="s">
        <v>192</v>
      </c>
      <c r="L50" s="175">
        <v>51</v>
      </c>
      <c r="M50" s="175">
        <v>28.1132075471698</v>
      </c>
      <c r="N50" s="182">
        <v>1186.8754901960799</v>
      </c>
      <c r="P50" s="250"/>
      <c r="Q50" s="7"/>
      <c r="R50" s="7"/>
      <c r="S50" s="93"/>
      <c r="T50" s="93"/>
      <c r="U50" s="183"/>
    </row>
    <row r="51" spans="2:21" ht="15.6" x14ac:dyDescent="0.3">
      <c r="B51" s="250"/>
      <c r="C51" s="155" t="s">
        <v>170</v>
      </c>
      <c r="D51" s="155" t="s">
        <v>187</v>
      </c>
      <c r="E51" s="175">
        <v>298</v>
      </c>
      <c r="F51" s="175">
        <v>42.317725752508402</v>
      </c>
      <c r="G51" s="182">
        <v>776.12181208053698</v>
      </c>
      <c r="H51" s="85"/>
      <c r="I51" s="250"/>
      <c r="J51" s="155" t="s">
        <v>170</v>
      </c>
      <c r="K51" s="155" t="s">
        <v>195</v>
      </c>
      <c r="L51" s="175">
        <v>12</v>
      </c>
      <c r="M51" s="175">
        <v>30.5</v>
      </c>
      <c r="N51" s="182">
        <v>1315.08666666667</v>
      </c>
      <c r="P51" s="250"/>
      <c r="Q51" s="7"/>
      <c r="R51" s="7"/>
      <c r="S51" s="93"/>
      <c r="T51" s="93"/>
      <c r="U51" s="183"/>
    </row>
    <row r="52" spans="2:21" ht="15.6" x14ac:dyDescent="0.3">
      <c r="B52" s="250"/>
      <c r="C52" s="155" t="s">
        <v>170</v>
      </c>
      <c r="D52" s="155" t="s">
        <v>188</v>
      </c>
      <c r="E52" s="175">
        <v>452</v>
      </c>
      <c r="F52" s="175">
        <v>42.682819383259897</v>
      </c>
      <c r="G52" s="182">
        <v>1012.5117699115</v>
      </c>
      <c r="H52" s="85"/>
      <c r="I52" s="250"/>
      <c r="J52" s="155" t="s">
        <v>170</v>
      </c>
      <c r="K52" s="155" t="s">
        <v>196</v>
      </c>
      <c r="L52" s="175">
        <v>32</v>
      </c>
      <c r="M52" s="175">
        <v>26.65625</v>
      </c>
      <c r="N52" s="182">
        <v>1289.2112500000001</v>
      </c>
      <c r="P52" s="250"/>
      <c r="Q52" s="7"/>
      <c r="R52" s="7"/>
      <c r="S52" s="93"/>
      <c r="T52" s="93"/>
      <c r="U52" s="183"/>
    </row>
    <row r="53" spans="2:21" ht="15.6" x14ac:dyDescent="0.3">
      <c r="B53" s="250"/>
      <c r="C53" s="155" t="s">
        <v>170</v>
      </c>
      <c r="D53" s="155" t="s">
        <v>189</v>
      </c>
      <c r="E53" s="175">
        <v>300</v>
      </c>
      <c r="F53" s="175">
        <v>44.179401993355498</v>
      </c>
      <c r="G53" s="182">
        <v>701.79899999999998</v>
      </c>
      <c r="H53" s="85"/>
      <c r="I53" s="250"/>
      <c r="J53" s="155" t="s">
        <v>170</v>
      </c>
      <c r="K53" s="155" t="s">
        <v>197</v>
      </c>
      <c r="L53" s="175">
        <v>61</v>
      </c>
      <c r="M53" s="175">
        <v>39.754098360655703</v>
      </c>
      <c r="N53" s="182">
        <v>952.28278688524597</v>
      </c>
      <c r="P53" s="250"/>
      <c r="Q53" s="7"/>
      <c r="R53" s="7"/>
      <c r="S53" s="93"/>
      <c r="T53" s="93"/>
      <c r="U53" s="183"/>
    </row>
    <row r="54" spans="2:21" ht="15.6" x14ac:dyDescent="0.3">
      <c r="B54" s="250"/>
      <c r="C54" s="155" t="s">
        <v>170</v>
      </c>
      <c r="D54" s="155" t="s">
        <v>190</v>
      </c>
      <c r="E54" s="175">
        <v>381</v>
      </c>
      <c r="F54" s="175">
        <v>43.170984455958497</v>
      </c>
      <c r="G54" s="182">
        <v>764.94860892388499</v>
      </c>
      <c r="H54" s="85"/>
      <c r="I54" s="250"/>
      <c r="J54" s="155" t="s">
        <v>170</v>
      </c>
      <c r="K54" s="155" t="s">
        <v>198</v>
      </c>
      <c r="L54" s="175">
        <v>6</v>
      </c>
      <c r="M54" s="175">
        <v>38.6666666666667</v>
      </c>
      <c r="N54" s="182">
        <v>436.636666666667</v>
      </c>
      <c r="P54" s="250"/>
      <c r="Q54" s="7"/>
      <c r="R54" s="7"/>
      <c r="S54" s="93"/>
      <c r="T54" s="93"/>
      <c r="U54" s="183"/>
    </row>
    <row r="55" spans="2:21" ht="15.6" x14ac:dyDescent="0.3">
      <c r="B55" s="250"/>
      <c r="C55" s="155" t="s">
        <v>170</v>
      </c>
      <c r="D55" s="155" t="s">
        <v>191</v>
      </c>
      <c r="E55" s="175">
        <v>456</v>
      </c>
      <c r="F55" s="175">
        <v>43.614718614718598</v>
      </c>
      <c r="G55" s="182">
        <v>752.89135964912305</v>
      </c>
      <c r="H55" s="85"/>
      <c r="I55" s="250"/>
      <c r="J55" s="155" t="s">
        <v>170</v>
      </c>
      <c r="K55" s="155" t="s">
        <v>199</v>
      </c>
      <c r="L55" s="175">
        <v>14</v>
      </c>
      <c r="M55" s="175">
        <v>27.3571428571429</v>
      </c>
      <c r="N55" s="182">
        <v>1331.3092857142899</v>
      </c>
      <c r="P55" s="250"/>
      <c r="Q55" s="7"/>
      <c r="R55" s="7"/>
      <c r="S55" s="93"/>
      <c r="T55" s="93"/>
      <c r="U55" s="183"/>
    </row>
    <row r="56" spans="2:21" ht="15.6" x14ac:dyDescent="0.3">
      <c r="B56" s="250"/>
      <c r="C56" s="155" t="s">
        <v>170</v>
      </c>
      <c r="D56" s="155" t="s">
        <v>192</v>
      </c>
      <c r="E56" s="175">
        <v>361</v>
      </c>
      <c r="F56" s="175">
        <v>46.102209944751401</v>
      </c>
      <c r="G56" s="182">
        <v>777.737368421052</v>
      </c>
      <c r="H56" s="85"/>
      <c r="I56" s="250"/>
      <c r="J56" s="155" t="s">
        <v>170</v>
      </c>
      <c r="K56" s="155" t="s">
        <v>200</v>
      </c>
      <c r="L56" s="175">
        <v>8</v>
      </c>
      <c r="M56" s="175">
        <v>10.625</v>
      </c>
      <c r="N56" s="182">
        <v>1317.3187499999999</v>
      </c>
      <c r="P56" s="250"/>
      <c r="Q56" s="7"/>
      <c r="R56" s="7"/>
      <c r="S56" s="93"/>
      <c r="T56" s="93"/>
      <c r="U56" s="183"/>
    </row>
    <row r="57" spans="2:21" ht="15.6" x14ac:dyDescent="0.3">
      <c r="B57" s="250"/>
      <c r="C57" s="155" t="s">
        <v>170</v>
      </c>
      <c r="D57" s="155" t="s">
        <v>195</v>
      </c>
      <c r="E57" s="175">
        <v>120</v>
      </c>
      <c r="F57" s="175">
        <v>41.2561983471074</v>
      </c>
      <c r="G57" s="182">
        <v>706.22991666666701</v>
      </c>
      <c r="H57" s="85"/>
      <c r="I57" s="250"/>
      <c r="J57" s="155" t="s">
        <v>170</v>
      </c>
      <c r="K57" s="155" t="s">
        <v>201</v>
      </c>
      <c r="L57" s="175">
        <v>17</v>
      </c>
      <c r="M57" s="175">
        <v>36.588235294117602</v>
      </c>
      <c r="N57" s="182">
        <v>1052.53117647059</v>
      </c>
      <c r="P57" s="250"/>
      <c r="Q57" s="7"/>
      <c r="R57" s="7"/>
      <c r="S57" s="93"/>
      <c r="T57" s="93"/>
      <c r="U57" s="183"/>
    </row>
    <row r="58" spans="2:21" ht="15.6" x14ac:dyDescent="0.3">
      <c r="B58" s="250"/>
      <c r="C58" s="155" t="s">
        <v>170</v>
      </c>
      <c r="D58" s="155" t="s">
        <v>196</v>
      </c>
      <c r="E58" s="175">
        <v>366</v>
      </c>
      <c r="F58" s="175">
        <v>45.151761517615199</v>
      </c>
      <c r="G58" s="182">
        <v>778.73893442622898</v>
      </c>
      <c r="H58" s="85"/>
      <c r="I58" s="250"/>
      <c r="J58" s="155" t="s">
        <v>170</v>
      </c>
      <c r="K58" s="155" t="s">
        <v>202</v>
      </c>
      <c r="L58" s="175">
        <v>21</v>
      </c>
      <c r="M58" s="175">
        <v>45.142857142857103</v>
      </c>
      <c r="N58" s="182">
        <v>917.44619047619005</v>
      </c>
      <c r="P58" s="250"/>
      <c r="Q58" s="7"/>
      <c r="R58" s="7"/>
      <c r="S58" s="93"/>
      <c r="T58" s="93"/>
      <c r="U58" s="183"/>
    </row>
    <row r="59" spans="2:21" ht="15.6" x14ac:dyDescent="0.3">
      <c r="B59" s="250"/>
      <c r="C59" s="155" t="s">
        <v>170</v>
      </c>
      <c r="D59" s="155" t="s">
        <v>197</v>
      </c>
      <c r="E59" s="175">
        <v>472</v>
      </c>
      <c r="F59" s="175">
        <v>45.565126050420197</v>
      </c>
      <c r="G59" s="182">
        <v>759.233771186441</v>
      </c>
      <c r="H59" s="85"/>
      <c r="I59" s="250"/>
      <c r="J59" s="7"/>
      <c r="K59" s="7"/>
      <c r="L59" s="93"/>
      <c r="M59" s="93"/>
      <c r="N59" s="183"/>
      <c r="P59" s="250"/>
      <c r="Q59" s="7"/>
      <c r="R59" s="7"/>
      <c r="S59" s="93"/>
      <c r="T59" s="93"/>
      <c r="U59" s="183"/>
    </row>
    <row r="60" spans="2:21" ht="15.6" x14ac:dyDescent="0.3">
      <c r="B60" s="250"/>
      <c r="C60" s="155" t="s">
        <v>170</v>
      </c>
      <c r="D60" s="155" t="s">
        <v>198</v>
      </c>
      <c r="E60" s="175">
        <v>55</v>
      </c>
      <c r="F60" s="175">
        <v>53.181818181818201</v>
      </c>
      <c r="G60" s="182">
        <v>887.52545454545498</v>
      </c>
      <c r="H60" s="85"/>
      <c r="I60" s="250"/>
      <c r="J60" s="7"/>
      <c r="K60" s="7"/>
      <c r="L60" s="93"/>
      <c r="M60" s="93"/>
      <c r="N60" s="183"/>
      <c r="P60" s="250"/>
      <c r="Q60" s="7"/>
      <c r="R60" s="7"/>
      <c r="S60" s="93"/>
      <c r="T60" s="93"/>
      <c r="U60" s="183"/>
    </row>
    <row r="61" spans="2:21" ht="15.6" x14ac:dyDescent="0.3">
      <c r="B61" s="250"/>
      <c r="C61" s="155" t="s">
        <v>170</v>
      </c>
      <c r="D61" s="155" t="s">
        <v>199</v>
      </c>
      <c r="E61" s="175">
        <v>182</v>
      </c>
      <c r="F61" s="175">
        <v>41.054644808743198</v>
      </c>
      <c r="G61" s="182">
        <v>676.795164835165</v>
      </c>
      <c r="H61" s="85"/>
      <c r="I61" s="250"/>
      <c r="J61" s="7"/>
      <c r="K61" s="7"/>
      <c r="L61" s="93"/>
      <c r="M61" s="93"/>
      <c r="N61" s="183"/>
      <c r="P61" s="250"/>
      <c r="Q61" s="7"/>
      <c r="R61" s="7"/>
      <c r="S61" s="93"/>
      <c r="T61" s="93"/>
      <c r="U61" s="183"/>
    </row>
    <row r="62" spans="2:21" ht="15.6" x14ac:dyDescent="0.3">
      <c r="B62" s="250"/>
      <c r="C62" s="155" t="s">
        <v>170</v>
      </c>
      <c r="D62" s="155" t="s">
        <v>200</v>
      </c>
      <c r="E62" s="175">
        <v>120</v>
      </c>
      <c r="F62" s="175">
        <v>42.1666666666667</v>
      </c>
      <c r="G62" s="182">
        <v>788.10491666666599</v>
      </c>
      <c r="H62" s="85"/>
      <c r="I62" s="250"/>
      <c r="J62" s="7"/>
      <c r="K62" s="7"/>
      <c r="L62" s="93"/>
      <c r="M62" s="93"/>
      <c r="N62" s="183"/>
      <c r="P62" s="250"/>
      <c r="Q62" s="7"/>
      <c r="R62" s="7"/>
      <c r="S62" s="93"/>
      <c r="T62" s="93"/>
      <c r="U62" s="183"/>
    </row>
    <row r="63" spans="2:21" ht="15.6" x14ac:dyDescent="0.3">
      <c r="B63" s="250"/>
      <c r="C63" s="155" t="s">
        <v>170</v>
      </c>
      <c r="D63" s="155" t="s">
        <v>201</v>
      </c>
      <c r="E63" s="175">
        <v>164</v>
      </c>
      <c r="F63" s="175">
        <v>42.243902439024403</v>
      </c>
      <c r="G63" s="182">
        <v>658.57231707317101</v>
      </c>
      <c r="H63" s="85"/>
      <c r="I63" s="250"/>
      <c r="J63" s="7"/>
      <c r="K63" s="7"/>
      <c r="L63" s="93"/>
      <c r="M63" s="93"/>
      <c r="N63" s="183"/>
      <c r="P63" s="250"/>
      <c r="Q63" s="7"/>
      <c r="R63" s="7"/>
      <c r="S63" s="93"/>
      <c r="T63" s="93"/>
      <c r="U63" s="183"/>
    </row>
    <row r="64" spans="2:21" ht="15.6" x14ac:dyDescent="0.3">
      <c r="B64" s="250"/>
      <c r="C64" s="155" t="s">
        <v>170</v>
      </c>
      <c r="D64" s="155" t="s">
        <v>202</v>
      </c>
      <c r="E64" s="175">
        <v>253</v>
      </c>
      <c r="F64" s="175">
        <v>51.201581027667999</v>
      </c>
      <c r="G64" s="182">
        <v>602.37992094861704</v>
      </c>
      <c r="H64" s="85"/>
      <c r="I64" s="250"/>
      <c r="J64" s="7"/>
      <c r="K64" s="7"/>
      <c r="L64" s="93"/>
      <c r="M64" s="93"/>
      <c r="N64" s="183"/>
      <c r="P64" s="250"/>
      <c r="Q64" s="7"/>
      <c r="R64" s="7"/>
      <c r="S64" s="93"/>
      <c r="T64" s="93"/>
      <c r="U64" s="183"/>
    </row>
    <row r="65" spans="2:21" ht="15.6" x14ac:dyDescent="0.3">
      <c r="B65" s="250"/>
      <c r="C65" s="155" t="s">
        <v>131</v>
      </c>
      <c r="D65" s="155" t="s">
        <v>131</v>
      </c>
      <c r="E65" s="175">
        <v>1</v>
      </c>
      <c r="F65" s="175">
        <v>11</v>
      </c>
      <c r="G65" s="182">
        <v>45.14</v>
      </c>
      <c r="H65" s="85"/>
      <c r="I65" s="250"/>
      <c r="J65" s="7"/>
      <c r="K65" s="7"/>
      <c r="L65" s="93"/>
      <c r="M65" s="93"/>
      <c r="N65" s="183"/>
      <c r="P65" s="250"/>
      <c r="Q65" s="7"/>
      <c r="R65" s="7"/>
      <c r="S65" s="93"/>
      <c r="T65" s="93"/>
      <c r="U65" s="183"/>
    </row>
    <row r="66" spans="2:21" ht="15.6" x14ac:dyDescent="0.3">
      <c r="B66" s="250"/>
      <c r="C66" s="7"/>
      <c r="D66" s="7"/>
      <c r="E66" s="93"/>
      <c r="F66" s="93"/>
      <c r="G66" s="183"/>
      <c r="H66" s="85"/>
      <c r="I66" s="250"/>
      <c r="J66" s="7"/>
      <c r="K66" s="7"/>
      <c r="L66" s="93"/>
      <c r="M66" s="93"/>
      <c r="N66" s="183"/>
      <c r="P66" s="250"/>
      <c r="Q66" s="7"/>
      <c r="R66" s="7"/>
      <c r="S66" s="93"/>
      <c r="T66" s="93"/>
      <c r="U66" s="183"/>
    </row>
    <row r="67" spans="2:21" ht="15.6" x14ac:dyDescent="0.3">
      <c r="B67" s="250"/>
      <c r="C67" s="7"/>
      <c r="D67" s="7"/>
      <c r="E67" s="93"/>
      <c r="F67" s="93"/>
      <c r="G67" s="183"/>
      <c r="H67" s="85"/>
      <c r="I67" s="250"/>
      <c r="J67" s="7"/>
      <c r="K67" s="7"/>
      <c r="L67" s="93"/>
      <c r="M67" s="93"/>
      <c r="N67" s="183"/>
      <c r="P67" s="250"/>
      <c r="Q67" s="7"/>
      <c r="R67" s="7"/>
      <c r="S67" s="93"/>
      <c r="T67" s="93"/>
      <c r="U67" s="183"/>
    </row>
    <row r="68" spans="2:21" ht="16.2" thickBot="1" x14ac:dyDescent="0.35">
      <c r="B68" s="94" t="s">
        <v>7</v>
      </c>
      <c r="C68" s="166" t="s">
        <v>8</v>
      </c>
      <c r="D68" s="166" t="s">
        <v>8</v>
      </c>
      <c r="E68" s="190">
        <f>SUM(E6:E67)</f>
        <v>7221</v>
      </c>
      <c r="F68" s="167"/>
      <c r="G68" s="189"/>
      <c r="H68" s="85"/>
      <c r="I68" s="94" t="s">
        <v>7</v>
      </c>
      <c r="J68" s="166" t="s">
        <v>8</v>
      </c>
      <c r="K68" s="166" t="s">
        <v>8</v>
      </c>
      <c r="L68" s="190">
        <f>SUM(L6:L67)</f>
        <v>1030</v>
      </c>
      <c r="M68" s="167"/>
      <c r="N68" s="189"/>
      <c r="O68" s="85"/>
      <c r="P68" s="94" t="s">
        <v>7</v>
      </c>
      <c r="Q68" s="166" t="s">
        <v>8</v>
      </c>
      <c r="R68" s="166" t="s">
        <v>8</v>
      </c>
      <c r="S68" s="190">
        <f>SUM(S6:S67)</f>
        <v>159</v>
      </c>
      <c r="T68" s="167"/>
      <c r="U68" s="189"/>
    </row>
    <row r="69" spans="2:21" ht="15.6" x14ac:dyDescent="0.3">
      <c r="B69" s="53"/>
      <c r="C69" s="88"/>
      <c r="D69" s="88"/>
      <c r="E69" s="89"/>
      <c r="F69" s="89"/>
      <c r="G69" s="184"/>
      <c r="H69" s="85"/>
    </row>
    <row r="70" spans="2:21" ht="15" thickBot="1" x14ac:dyDescent="0.35"/>
    <row r="71" spans="2:21" ht="15" thickBot="1" x14ac:dyDescent="0.35">
      <c r="B71" s="251" t="s">
        <v>11</v>
      </c>
      <c r="C71" s="252"/>
      <c r="D71" s="252"/>
      <c r="E71" s="252"/>
      <c r="F71" s="252"/>
      <c r="G71" s="253"/>
    </row>
    <row r="72" spans="2:21" x14ac:dyDescent="0.3">
      <c r="B72" s="33"/>
      <c r="C72" s="34"/>
      <c r="D72" s="34"/>
      <c r="E72" s="113"/>
      <c r="F72" s="113"/>
      <c r="G72" s="186"/>
    </row>
    <row r="73" spans="2:21" x14ac:dyDescent="0.3">
      <c r="B73" s="33"/>
      <c r="C73" s="34"/>
      <c r="D73" s="34"/>
      <c r="E73" s="113"/>
      <c r="F73" s="113"/>
      <c r="G73" s="186"/>
    </row>
    <row r="74" spans="2:21" x14ac:dyDescent="0.3">
      <c r="B74" s="33"/>
      <c r="C74" s="34"/>
      <c r="D74" s="34"/>
      <c r="E74" s="113"/>
      <c r="F74" s="113"/>
      <c r="G74" s="186"/>
    </row>
    <row r="75" spans="2:21" x14ac:dyDescent="0.3">
      <c r="B75" s="33"/>
      <c r="C75" s="34"/>
      <c r="D75" s="34"/>
      <c r="E75" s="113"/>
      <c r="F75" s="113"/>
      <c r="G75" s="186"/>
    </row>
    <row r="76" spans="2:21" x14ac:dyDescent="0.3">
      <c r="B76" s="33"/>
      <c r="C76" s="34"/>
      <c r="D76" s="34"/>
      <c r="E76" s="113"/>
      <c r="F76" s="113"/>
      <c r="G76" s="186"/>
    </row>
    <row r="77" spans="2:21" ht="15" thickBot="1" x14ac:dyDescent="0.35">
      <c r="B77" s="36"/>
      <c r="C77" s="19"/>
      <c r="D77" s="19"/>
      <c r="E77" s="120"/>
      <c r="F77" s="120"/>
      <c r="G77" s="187"/>
    </row>
  </sheetData>
  <mergeCells count="6">
    <mergeCell ref="B2:G2"/>
    <mergeCell ref="P6:P67"/>
    <mergeCell ref="B71:G71"/>
    <mergeCell ref="I6:I67"/>
    <mergeCell ref="B6:B67"/>
    <mergeCell ref="B3:G3"/>
  </mergeCells>
  <pageMargins left="0.7" right="0.7" top="0.75" bottom="0.75" header="0.3" footer="0.3"/>
  <pageSetup scale="24" orientation="portrait" r:id="rId1"/>
  <ignoredErrors>
    <ignoredError sqref="D6:D65 K6:K58 R6:R4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71"/>
  <sheetViews>
    <sheetView view="pageBreakPreview" zoomScale="60" zoomScaleNormal="70" workbookViewId="0">
      <selection activeCell="A62" sqref="A61:XFD62"/>
    </sheetView>
  </sheetViews>
  <sheetFormatPr defaultRowHeight="14.4" x14ac:dyDescent="0.3"/>
  <cols>
    <col min="2" max="2" width="18.44140625" customWidth="1"/>
    <col min="3" max="3" width="17.21875" customWidth="1"/>
    <col min="4" max="4" width="22.77734375" style="209" customWidth="1"/>
    <col min="5" max="5" width="26.44140625" style="225" customWidth="1"/>
    <col min="6" max="6" width="6" customWidth="1"/>
    <col min="7" max="7" width="24.5546875" bestFit="1" customWidth="1"/>
    <col min="8" max="8" width="18.5546875" bestFit="1" customWidth="1"/>
    <col min="9" max="9" width="12.5546875" style="209" customWidth="1"/>
    <col min="10" max="10" width="29.21875" style="209" customWidth="1"/>
    <col min="12" max="12" width="21.5546875" customWidth="1"/>
    <col min="13" max="13" width="18.5546875" bestFit="1" customWidth="1"/>
    <col min="14" max="14" width="11.5546875" style="209" customWidth="1"/>
    <col min="15" max="15" width="28.5546875" style="209" customWidth="1"/>
  </cols>
  <sheetData>
    <row r="1" spans="2:15" ht="15" thickBot="1" x14ac:dyDescent="0.35"/>
    <row r="2" spans="2:15" ht="65.55" customHeight="1" thickBot="1" x14ac:dyDescent="0.35">
      <c r="B2" s="254" t="s">
        <v>31</v>
      </c>
      <c r="C2" s="255"/>
      <c r="D2" s="255"/>
      <c r="E2" s="256"/>
    </row>
    <row r="3" spans="2:15" ht="15.75" customHeight="1" x14ac:dyDescent="0.3">
      <c r="B3" s="257"/>
      <c r="C3" s="257"/>
      <c r="D3" s="257"/>
      <c r="E3" s="257"/>
    </row>
    <row r="4" spans="2:15" ht="15" thickBot="1" x14ac:dyDescent="0.35">
      <c r="E4" s="209"/>
    </row>
    <row r="5" spans="2:15" ht="63" thickBot="1" x14ac:dyDescent="0.35">
      <c r="B5" s="52" t="s">
        <v>1</v>
      </c>
      <c r="C5" s="52" t="s">
        <v>2</v>
      </c>
      <c r="D5" s="52" t="s">
        <v>3</v>
      </c>
      <c r="E5" s="82" t="s">
        <v>43</v>
      </c>
      <c r="G5" s="52" t="s">
        <v>1</v>
      </c>
      <c r="H5" s="52" t="s">
        <v>2</v>
      </c>
      <c r="I5" s="52" t="s">
        <v>3</v>
      </c>
      <c r="J5" s="82" t="s">
        <v>43</v>
      </c>
      <c r="L5" s="52" t="s">
        <v>1</v>
      </c>
      <c r="M5" s="52" t="s">
        <v>2</v>
      </c>
      <c r="N5" s="52" t="s">
        <v>3</v>
      </c>
      <c r="O5" s="82" t="s">
        <v>43</v>
      </c>
    </row>
    <row r="6" spans="2:15" ht="15.6" x14ac:dyDescent="0.3">
      <c r="B6" s="238" t="s">
        <v>6</v>
      </c>
      <c r="C6" s="152" t="s">
        <v>132</v>
      </c>
      <c r="D6" s="226" t="s">
        <v>134</v>
      </c>
      <c r="E6" s="227">
        <v>3</v>
      </c>
      <c r="G6" s="238" t="s">
        <v>9</v>
      </c>
      <c r="H6" s="152" t="s">
        <v>132</v>
      </c>
      <c r="I6" s="226" t="s">
        <v>134</v>
      </c>
      <c r="J6" s="227">
        <v>1</v>
      </c>
      <c r="L6" s="238" t="s">
        <v>10</v>
      </c>
      <c r="M6" s="152" t="s">
        <v>170</v>
      </c>
      <c r="N6" s="226" t="s">
        <v>174</v>
      </c>
      <c r="O6" s="227">
        <v>5</v>
      </c>
    </row>
    <row r="7" spans="2:15" ht="15.6" x14ac:dyDescent="0.3">
      <c r="B7" s="239"/>
      <c r="C7" s="155" t="s">
        <v>132</v>
      </c>
      <c r="D7" s="210" t="s">
        <v>135</v>
      </c>
      <c r="E7" s="216">
        <v>4</v>
      </c>
      <c r="G7" s="239"/>
      <c r="H7" s="155" t="s">
        <v>132</v>
      </c>
      <c r="I7" s="210" t="s">
        <v>135</v>
      </c>
      <c r="J7" s="216">
        <v>1</v>
      </c>
      <c r="L7" s="239"/>
      <c r="M7" s="155" t="s">
        <v>170</v>
      </c>
      <c r="N7" s="210" t="s">
        <v>178</v>
      </c>
      <c r="O7" s="216">
        <v>2</v>
      </c>
    </row>
    <row r="8" spans="2:15" ht="15.6" x14ac:dyDescent="0.3">
      <c r="B8" s="239"/>
      <c r="C8" s="155" t="s">
        <v>132</v>
      </c>
      <c r="D8" s="210" t="s">
        <v>137</v>
      </c>
      <c r="E8" s="216">
        <v>6</v>
      </c>
      <c r="G8" s="239"/>
      <c r="H8" s="155" t="s">
        <v>132</v>
      </c>
      <c r="I8" s="210" t="s">
        <v>137</v>
      </c>
      <c r="J8" s="216">
        <v>1</v>
      </c>
      <c r="L8" s="239"/>
      <c r="M8" s="155" t="s">
        <v>170</v>
      </c>
      <c r="N8" s="210" t="s">
        <v>183</v>
      </c>
      <c r="O8" s="216">
        <v>1</v>
      </c>
    </row>
    <row r="9" spans="2:15" ht="15.6" x14ac:dyDescent="0.3">
      <c r="B9" s="239"/>
      <c r="C9" s="155" t="s">
        <v>132</v>
      </c>
      <c r="D9" s="210" t="s">
        <v>140</v>
      </c>
      <c r="E9" s="216">
        <v>5</v>
      </c>
      <c r="G9" s="239"/>
      <c r="H9" s="155" t="s">
        <v>132</v>
      </c>
      <c r="I9" s="210" t="s">
        <v>140</v>
      </c>
      <c r="J9" s="216">
        <v>2</v>
      </c>
      <c r="L9" s="239"/>
      <c r="M9" s="155" t="s">
        <v>170</v>
      </c>
      <c r="N9" s="210" t="s">
        <v>187</v>
      </c>
      <c r="O9" s="216">
        <v>1</v>
      </c>
    </row>
    <row r="10" spans="2:15" ht="15.6" x14ac:dyDescent="0.3">
      <c r="B10" s="239"/>
      <c r="C10" s="155" t="s">
        <v>132</v>
      </c>
      <c r="D10" s="210" t="s">
        <v>141</v>
      </c>
      <c r="E10" s="216">
        <v>2</v>
      </c>
      <c r="G10" s="239"/>
      <c r="H10" s="155" t="s">
        <v>132</v>
      </c>
      <c r="I10" s="210" t="s">
        <v>141</v>
      </c>
      <c r="J10" s="216">
        <v>1</v>
      </c>
      <c r="L10" s="239"/>
      <c r="M10" s="155" t="s">
        <v>170</v>
      </c>
      <c r="N10" s="210" t="s">
        <v>189</v>
      </c>
      <c r="O10" s="216">
        <v>1</v>
      </c>
    </row>
    <row r="11" spans="2:15" ht="15.6" x14ac:dyDescent="0.3">
      <c r="B11" s="239"/>
      <c r="C11" s="155" t="s">
        <v>132</v>
      </c>
      <c r="D11" s="210" t="s">
        <v>142</v>
      </c>
      <c r="E11" s="216">
        <v>1</v>
      </c>
      <c r="G11" s="239"/>
      <c r="H11" s="155" t="s">
        <v>132</v>
      </c>
      <c r="I11" s="210" t="s">
        <v>143</v>
      </c>
      <c r="J11" s="216">
        <v>1</v>
      </c>
      <c r="L11" s="239"/>
      <c r="M11" s="155" t="s">
        <v>170</v>
      </c>
      <c r="N11" s="210" t="s">
        <v>190</v>
      </c>
      <c r="O11" s="216">
        <v>1</v>
      </c>
    </row>
    <row r="12" spans="2:15" ht="15.6" x14ac:dyDescent="0.3">
      <c r="B12" s="239"/>
      <c r="C12" s="155" t="s">
        <v>132</v>
      </c>
      <c r="D12" s="210" t="s">
        <v>143</v>
      </c>
      <c r="E12" s="216">
        <v>2</v>
      </c>
      <c r="G12" s="239"/>
      <c r="H12" s="155" t="s">
        <v>132</v>
      </c>
      <c r="I12" s="210" t="s">
        <v>129</v>
      </c>
      <c r="J12" s="216">
        <v>8</v>
      </c>
      <c r="L12" s="239"/>
      <c r="M12" s="155" t="s">
        <v>170</v>
      </c>
      <c r="N12" s="210" t="s">
        <v>191</v>
      </c>
      <c r="O12" s="216">
        <v>1</v>
      </c>
    </row>
    <row r="13" spans="2:15" ht="15.6" x14ac:dyDescent="0.3">
      <c r="B13" s="239"/>
      <c r="C13" s="155" t="s">
        <v>132</v>
      </c>
      <c r="D13" s="210" t="s">
        <v>129</v>
      </c>
      <c r="E13" s="216">
        <v>9</v>
      </c>
      <c r="G13" s="239"/>
      <c r="H13" s="155" t="s">
        <v>132</v>
      </c>
      <c r="I13" s="210" t="s">
        <v>145</v>
      </c>
      <c r="J13" s="216">
        <v>2</v>
      </c>
      <c r="L13" s="239"/>
      <c r="M13" s="155" t="s">
        <v>170</v>
      </c>
      <c r="N13" s="210" t="s">
        <v>192</v>
      </c>
      <c r="O13" s="216">
        <v>1</v>
      </c>
    </row>
    <row r="14" spans="2:15" ht="15.6" x14ac:dyDescent="0.3">
      <c r="B14" s="239"/>
      <c r="C14" s="155" t="s">
        <v>132</v>
      </c>
      <c r="D14" s="210" t="s">
        <v>145</v>
      </c>
      <c r="E14" s="216">
        <v>7</v>
      </c>
      <c r="G14" s="239"/>
      <c r="H14" s="155" t="s">
        <v>132</v>
      </c>
      <c r="I14" s="210" t="s">
        <v>146</v>
      </c>
      <c r="J14" s="216">
        <v>4</v>
      </c>
      <c r="L14" s="239"/>
      <c r="M14" s="155" t="s">
        <v>170</v>
      </c>
      <c r="N14" s="210" t="s">
        <v>195</v>
      </c>
      <c r="O14" s="216">
        <v>1</v>
      </c>
    </row>
    <row r="15" spans="2:15" ht="15.6" x14ac:dyDescent="0.3">
      <c r="B15" s="239"/>
      <c r="C15" s="155" t="s">
        <v>132</v>
      </c>
      <c r="D15" s="210" t="s">
        <v>146</v>
      </c>
      <c r="E15" s="216">
        <v>10</v>
      </c>
      <c r="G15" s="239"/>
      <c r="H15" s="155" t="s">
        <v>132</v>
      </c>
      <c r="I15" s="210" t="s">
        <v>147</v>
      </c>
      <c r="J15" s="216">
        <v>2</v>
      </c>
      <c r="L15" s="239"/>
      <c r="M15" s="155" t="s">
        <v>170</v>
      </c>
      <c r="N15" s="210" t="s">
        <v>199</v>
      </c>
      <c r="O15" s="216">
        <v>3</v>
      </c>
    </row>
    <row r="16" spans="2:15" ht="15.6" x14ac:dyDescent="0.3">
      <c r="B16" s="239"/>
      <c r="C16" s="155" t="s">
        <v>132</v>
      </c>
      <c r="D16" s="210" t="s">
        <v>147</v>
      </c>
      <c r="E16" s="216">
        <v>7</v>
      </c>
      <c r="G16" s="239"/>
      <c r="H16" s="155" t="s">
        <v>132</v>
      </c>
      <c r="I16" s="210" t="s">
        <v>149</v>
      </c>
      <c r="J16" s="216">
        <v>5</v>
      </c>
      <c r="L16" s="239"/>
      <c r="M16" s="155" t="s">
        <v>170</v>
      </c>
      <c r="N16" s="210" t="s">
        <v>200</v>
      </c>
      <c r="O16" s="216">
        <v>1</v>
      </c>
    </row>
    <row r="17" spans="2:15" ht="15.6" x14ac:dyDescent="0.3">
      <c r="B17" s="239"/>
      <c r="C17" s="155" t="s">
        <v>132</v>
      </c>
      <c r="D17" s="210" t="s">
        <v>148</v>
      </c>
      <c r="E17" s="216">
        <v>7</v>
      </c>
      <c r="G17" s="239"/>
      <c r="H17" s="155" t="s">
        <v>132</v>
      </c>
      <c r="I17" s="210" t="s">
        <v>152</v>
      </c>
      <c r="J17" s="216">
        <v>14</v>
      </c>
      <c r="L17" s="239"/>
      <c r="M17" s="155" t="s">
        <v>170</v>
      </c>
      <c r="N17" s="210" t="s">
        <v>201</v>
      </c>
      <c r="O17" s="216">
        <v>1</v>
      </c>
    </row>
    <row r="18" spans="2:15" ht="15.6" x14ac:dyDescent="0.3">
      <c r="B18" s="239"/>
      <c r="C18" s="155" t="s">
        <v>132</v>
      </c>
      <c r="D18" s="210" t="s">
        <v>149</v>
      </c>
      <c r="E18" s="216">
        <v>1</v>
      </c>
      <c r="G18" s="239"/>
      <c r="H18" s="155" t="s">
        <v>132</v>
      </c>
      <c r="I18" s="210" t="s">
        <v>153</v>
      </c>
      <c r="J18" s="216">
        <v>7</v>
      </c>
      <c r="L18" s="239"/>
      <c r="M18" s="155" t="s">
        <v>132</v>
      </c>
      <c r="N18" s="210" t="s">
        <v>134</v>
      </c>
      <c r="O18" s="216">
        <v>2</v>
      </c>
    </row>
    <row r="19" spans="2:15" ht="15.6" x14ac:dyDescent="0.3">
      <c r="B19" s="239"/>
      <c r="C19" s="155" t="s">
        <v>132</v>
      </c>
      <c r="D19" s="210" t="s">
        <v>150</v>
      </c>
      <c r="E19" s="216">
        <v>1</v>
      </c>
      <c r="G19" s="239"/>
      <c r="H19" s="155" t="s">
        <v>132</v>
      </c>
      <c r="I19" s="210" t="s">
        <v>154</v>
      </c>
      <c r="J19" s="216">
        <v>7</v>
      </c>
      <c r="L19" s="239"/>
      <c r="M19" s="155" t="s">
        <v>132</v>
      </c>
      <c r="N19" s="210" t="s">
        <v>136</v>
      </c>
      <c r="O19" s="216">
        <v>1</v>
      </c>
    </row>
    <row r="20" spans="2:15" ht="15.6" x14ac:dyDescent="0.3">
      <c r="B20" s="239"/>
      <c r="C20" s="155" t="s">
        <v>132</v>
      </c>
      <c r="D20" s="210" t="s">
        <v>152</v>
      </c>
      <c r="E20" s="216">
        <v>34</v>
      </c>
      <c r="G20" s="239"/>
      <c r="H20" s="155" t="s">
        <v>132</v>
      </c>
      <c r="I20" s="210" t="s">
        <v>155</v>
      </c>
      <c r="J20" s="216">
        <v>1</v>
      </c>
      <c r="L20" s="239"/>
      <c r="M20" s="155" t="s">
        <v>132</v>
      </c>
      <c r="N20" s="210" t="s">
        <v>129</v>
      </c>
      <c r="O20" s="216">
        <v>1</v>
      </c>
    </row>
    <row r="21" spans="2:15" ht="15.6" x14ac:dyDescent="0.3">
      <c r="B21" s="239"/>
      <c r="C21" s="155" t="s">
        <v>132</v>
      </c>
      <c r="D21" s="210" t="s">
        <v>153</v>
      </c>
      <c r="E21" s="216">
        <v>12</v>
      </c>
      <c r="G21" s="239"/>
      <c r="H21" s="155" t="s">
        <v>132</v>
      </c>
      <c r="I21" s="210" t="s">
        <v>156</v>
      </c>
      <c r="J21" s="216">
        <v>9</v>
      </c>
      <c r="L21" s="239"/>
      <c r="M21" s="155" t="s">
        <v>132</v>
      </c>
      <c r="N21" s="210" t="s">
        <v>148</v>
      </c>
      <c r="O21" s="216">
        <v>1</v>
      </c>
    </row>
    <row r="22" spans="2:15" ht="15.6" x14ac:dyDescent="0.3">
      <c r="B22" s="239"/>
      <c r="C22" s="155" t="s">
        <v>132</v>
      </c>
      <c r="D22" s="210" t="s">
        <v>154</v>
      </c>
      <c r="E22" s="216">
        <v>26</v>
      </c>
      <c r="G22" s="239"/>
      <c r="H22" s="155" t="s">
        <v>132</v>
      </c>
      <c r="I22" s="210" t="s">
        <v>159</v>
      </c>
      <c r="J22" s="216">
        <v>6</v>
      </c>
      <c r="L22" s="239"/>
      <c r="M22" s="155" t="s">
        <v>132</v>
      </c>
      <c r="N22" s="210" t="s">
        <v>154</v>
      </c>
      <c r="O22" s="216">
        <v>1</v>
      </c>
    </row>
    <row r="23" spans="2:15" ht="15.6" x14ac:dyDescent="0.3">
      <c r="B23" s="239"/>
      <c r="C23" s="155" t="s">
        <v>132</v>
      </c>
      <c r="D23" s="210" t="s">
        <v>155</v>
      </c>
      <c r="E23" s="216">
        <v>15</v>
      </c>
      <c r="G23" s="239"/>
      <c r="H23" s="155" t="s">
        <v>132</v>
      </c>
      <c r="I23" s="210" t="s">
        <v>130</v>
      </c>
      <c r="J23" s="216">
        <v>3</v>
      </c>
      <c r="L23" s="239"/>
      <c r="M23" s="155" t="s">
        <v>132</v>
      </c>
      <c r="N23" s="210" t="s">
        <v>155</v>
      </c>
      <c r="O23" s="216">
        <v>1</v>
      </c>
    </row>
    <row r="24" spans="2:15" ht="15.6" x14ac:dyDescent="0.3">
      <c r="B24" s="239"/>
      <c r="C24" s="155" t="s">
        <v>132</v>
      </c>
      <c r="D24" s="210" t="s">
        <v>156</v>
      </c>
      <c r="E24" s="216">
        <v>20</v>
      </c>
      <c r="G24" s="239"/>
      <c r="H24" s="155" t="s">
        <v>132</v>
      </c>
      <c r="I24" s="210" t="s">
        <v>163</v>
      </c>
      <c r="J24" s="216">
        <v>6</v>
      </c>
      <c r="L24" s="239"/>
      <c r="M24" s="155" t="s">
        <v>132</v>
      </c>
      <c r="N24" s="210" t="s">
        <v>159</v>
      </c>
      <c r="O24" s="216">
        <v>3</v>
      </c>
    </row>
    <row r="25" spans="2:15" ht="15.6" x14ac:dyDescent="0.3">
      <c r="B25" s="239"/>
      <c r="C25" s="155" t="s">
        <v>132</v>
      </c>
      <c r="D25" s="210" t="s">
        <v>158</v>
      </c>
      <c r="E25" s="216">
        <v>2</v>
      </c>
      <c r="G25" s="239"/>
      <c r="H25" s="155" t="s">
        <v>132</v>
      </c>
      <c r="I25" s="210" t="s">
        <v>164</v>
      </c>
      <c r="J25" s="216">
        <v>3</v>
      </c>
      <c r="L25" s="239"/>
      <c r="M25" s="155" t="s">
        <v>132</v>
      </c>
      <c r="N25" s="210" t="s">
        <v>165</v>
      </c>
      <c r="O25" s="216">
        <v>1</v>
      </c>
    </row>
    <row r="26" spans="2:15" ht="15.6" x14ac:dyDescent="0.3">
      <c r="B26" s="239"/>
      <c r="C26" s="155" t="s">
        <v>132</v>
      </c>
      <c r="D26" s="210" t="s">
        <v>159</v>
      </c>
      <c r="E26" s="216">
        <v>25</v>
      </c>
      <c r="G26" s="239"/>
      <c r="H26" s="155" t="s">
        <v>132</v>
      </c>
      <c r="I26" s="210" t="s">
        <v>165</v>
      </c>
      <c r="J26" s="216">
        <v>11</v>
      </c>
      <c r="L26" s="239"/>
      <c r="M26" s="155" t="s">
        <v>132</v>
      </c>
      <c r="N26" s="210" t="s">
        <v>168</v>
      </c>
      <c r="O26" s="216">
        <v>2</v>
      </c>
    </row>
    <row r="27" spans="2:15" ht="15.6" x14ac:dyDescent="0.3">
      <c r="B27" s="239"/>
      <c r="C27" s="155" t="s">
        <v>132</v>
      </c>
      <c r="D27" s="210" t="s">
        <v>160</v>
      </c>
      <c r="E27" s="216">
        <v>2</v>
      </c>
      <c r="G27" s="239"/>
      <c r="H27" s="155" t="s">
        <v>132</v>
      </c>
      <c r="I27" s="210" t="s">
        <v>167</v>
      </c>
      <c r="J27" s="216">
        <v>12</v>
      </c>
      <c r="L27" s="239"/>
      <c r="M27" s="155" t="s">
        <v>132</v>
      </c>
      <c r="N27" s="210" t="s">
        <v>169</v>
      </c>
      <c r="O27" s="216">
        <v>1</v>
      </c>
    </row>
    <row r="28" spans="2:15" ht="15.6" x14ac:dyDescent="0.3">
      <c r="B28" s="239"/>
      <c r="C28" s="155" t="s">
        <v>132</v>
      </c>
      <c r="D28" s="210" t="s">
        <v>130</v>
      </c>
      <c r="E28" s="216">
        <v>6</v>
      </c>
      <c r="G28" s="239"/>
      <c r="H28" s="155" t="s">
        <v>132</v>
      </c>
      <c r="I28" s="210" t="s">
        <v>168</v>
      </c>
      <c r="J28" s="216">
        <v>7</v>
      </c>
      <c r="L28" s="239"/>
      <c r="M28" s="7"/>
      <c r="N28" s="211"/>
      <c r="O28" s="217"/>
    </row>
    <row r="29" spans="2:15" ht="15.6" x14ac:dyDescent="0.3">
      <c r="B29" s="239"/>
      <c r="C29" s="155" t="s">
        <v>132</v>
      </c>
      <c r="D29" s="210" t="s">
        <v>163</v>
      </c>
      <c r="E29" s="216">
        <v>14</v>
      </c>
      <c r="G29" s="239"/>
      <c r="H29" s="155" t="s">
        <v>132</v>
      </c>
      <c r="I29" s="210" t="s">
        <v>169</v>
      </c>
      <c r="J29" s="216">
        <v>2</v>
      </c>
      <c r="L29" s="239"/>
      <c r="M29" s="7"/>
      <c r="N29" s="211"/>
      <c r="O29" s="217"/>
    </row>
    <row r="30" spans="2:15" ht="15.6" x14ac:dyDescent="0.3">
      <c r="B30" s="239"/>
      <c r="C30" s="155" t="s">
        <v>132</v>
      </c>
      <c r="D30" s="210" t="s">
        <v>164</v>
      </c>
      <c r="E30" s="216">
        <v>14</v>
      </c>
      <c r="G30" s="239"/>
      <c r="H30" s="155" t="s">
        <v>170</v>
      </c>
      <c r="I30" s="210" t="s">
        <v>174</v>
      </c>
      <c r="J30" s="216">
        <v>4</v>
      </c>
      <c r="L30" s="239"/>
      <c r="M30" s="7"/>
      <c r="N30" s="211"/>
      <c r="O30" s="217"/>
    </row>
    <row r="31" spans="2:15" ht="15.6" x14ac:dyDescent="0.3">
      <c r="B31" s="239"/>
      <c r="C31" s="155" t="s">
        <v>132</v>
      </c>
      <c r="D31" s="210" t="s">
        <v>165</v>
      </c>
      <c r="E31" s="216">
        <v>26</v>
      </c>
      <c r="G31" s="239"/>
      <c r="H31" s="155" t="s">
        <v>170</v>
      </c>
      <c r="I31" s="210" t="s">
        <v>175</v>
      </c>
      <c r="J31" s="216">
        <v>3</v>
      </c>
      <c r="L31" s="239"/>
      <c r="M31" s="7"/>
      <c r="N31" s="211"/>
      <c r="O31" s="217"/>
    </row>
    <row r="32" spans="2:15" ht="15.6" x14ac:dyDescent="0.3">
      <c r="B32" s="239"/>
      <c r="C32" s="155" t="s">
        <v>132</v>
      </c>
      <c r="D32" s="210" t="s">
        <v>166</v>
      </c>
      <c r="E32" s="216">
        <v>8</v>
      </c>
      <c r="G32" s="239"/>
      <c r="H32" s="155" t="s">
        <v>170</v>
      </c>
      <c r="I32" s="210" t="s">
        <v>178</v>
      </c>
      <c r="J32" s="216">
        <v>3</v>
      </c>
      <c r="L32" s="239"/>
      <c r="M32" s="7"/>
      <c r="N32" s="211"/>
      <c r="O32" s="217"/>
    </row>
    <row r="33" spans="2:15" ht="15.6" x14ac:dyDescent="0.3">
      <c r="B33" s="239"/>
      <c r="C33" s="155" t="s">
        <v>132</v>
      </c>
      <c r="D33" s="210" t="s">
        <v>167</v>
      </c>
      <c r="E33" s="216">
        <v>27</v>
      </c>
      <c r="G33" s="239"/>
      <c r="H33" s="155" t="s">
        <v>170</v>
      </c>
      <c r="I33" s="210" t="s">
        <v>179</v>
      </c>
      <c r="J33" s="216">
        <v>2</v>
      </c>
      <c r="L33" s="239"/>
      <c r="M33" s="7"/>
      <c r="N33" s="211"/>
      <c r="O33" s="217"/>
    </row>
    <row r="34" spans="2:15" ht="15.6" x14ac:dyDescent="0.3">
      <c r="B34" s="239"/>
      <c r="C34" s="155" t="s">
        <v>132</v>
      </c>
      <c r="D34" s="210" t="s">
        <v>168</v>
      </c>
      <c r="E34" s="216">
        <v>13</v>
      </c>
      <c r="G34" s="239"/>
      <c r="H34" s="155" t="s">
        <v>170</v>
      </c>
      <c r="I34" s="210" t="s">
        <v>181</v>
      </c>
      <c r="J34" s="216">
        <v>5</v>
      </c>
      <c r="L34" s="239"/>
      <c r="M34" s="7"/>
      <c r="N34" s="211"/>
      <c r="O34" s="217"/>
    </row>
    <row r="35" spans="2:15" ht="15.6" x14ac:dyDescent="0.3">
      <c r="B35" s="239"/>
      <c r="C35" s="155" t="s">
        <v>132</v>
      </c>
      <c r="D35" s="210" t="s">
        <v>169</v>
      </c>
      <c r="E35" s="216">
        <v>8</v>
      </c>
      <c r="G35" s="239"/>
      <c r="H35" s="155" t="s">
        <v>170</v>
      </c>
      <c r="I35" s="210" t="s">
        <v>182</v>
      </c>
      <c r="J35" s="216">
        <v>3</v>
      </c>
      <c r="L35" s="239"/>
      <c r="M35" s="7"/>
      <c r="N35" s="211"/>
      <c r="O35" s="217"/>
    </row>
    <row r="36" spans="2:15" ht="15.6" x14ac:dyDescent="0.3">
      <c r="B36" s="239"/>
      <c r="C36" s="155" t="s">
        <v>170</v>
      </c>
      <c r="D36" s="210" t="s">
        <v>172</v>
      </c>
      <c r="E36" s="216">
        <v>1</v>
      </c>
      <c r="G36" s="239"/>
      <c r="H36" s="155" t="s">
        <v>170</v>
      </c>
      <c r="I36" s="210" t="s">
        <v>183</v>
      </c>
      <c r="J36" s="216">
        <v>8</v>
      </c>
      <c r="L36" s="239"/>
      <c r="M36" s="7"/>
      <c r="N36" s="211"/>
      <c r="O36" s="217"/>
    </row>
    <row r="37" spans="2:15" ht="15.6" x14ac:dyDescent="0.3">
      <c r="B37" s="239"/>
      <c r="C37" s="155" t="s">
        <v>170</v>
      </c>
      <c r="D37" s="210" t="s">
        <v>173</v>
      </c>
      <c r="E37" s="216">
        <v>3</v>
      </c>
      <c r="G37" s="239"/>
      <c r="H37" s="155" t="s">
        <v>170</v>
      </c>
      <c r="I37" s="210" t="s">
        <v>184</v>
      </c>
      <c r="J37" s="216">
        <v>1</v>
      </c>
      <c r="L37" s="239"/>
      <c r="M37" s="7"/>
      <c r="N37" s="211"/>
      <c r="O37" s="217"/>
    </row>
    <row r="38" spans="2:15" ht="15.6" x14ac:dyDescent="0.3">
      <c r="B38" s="239"/>
      <c r="C38" s="155" t="s">
        <v>170</v>
      </c>
      <c r="D38" s="210" t="s">
        <v>174</v>
      </c>
      <c r="E38" s="216">
        <v>13</v>
      </c>
      <c r="G38" s="239"/>
      <c r="H38" s="155" t="s">
        <v>170</v>
      </c>
      <c r="I38" s="210" t="s">
        <v>185</v>
      </c>
      <c r="J38" s="216">
        <v>2</v>
      </c>
      <c r="L38" s="239"/>
      <c r="M38" s="7"/>
      <c r="N38" s="211"/>
      <c r="O38" s="217"/>
    </row>
    <row r="39" spans="2:15" ht="15.6" x14ac:dyDescent="0.3">
      <c r="B39" s="239"/>
      <c r="C39" s="155" t="s">
        <v>170</v>
      </c>
      <c r="D39" s="210" t="s">
        <v>175</v>
      </c>
      <c r="E39" s="216">
        <v>3</v>
      </c>
      <c r="G39" s="239"/>
      <c r="H39" s="155" t="s">
        <v>170</v>
      </c>
      <c r="I39" s="210" t="s">
        <v>187</v>
      </c>
      <c r="J39" s="216">
        <v>19</v>
      </c>
      <c r="L39" s="239"/>
      <c r="M39" s="7"/>
      <c r="N39" s="211"/>
      <c r="O39" s="217"/>
    </row>
    <row r="40" spans="2:15" ht="15.6" x14ac:dyDescent="0.3">
      <c r="B40" s="239"/>
      <c r="C40" s="155" t="s">
        <v>170</v>
      </c>
      <c r="D40" s="210" t="s">
        <v>179</v>
      </c>
      <c r="E40" s="216">
        <v>11</v>
      </c>
      <c r="G40" s="239"/>
      <c r="H40" s="155" t="s">
        <v>170</v>
      </c>
      <c r="I40" s="210" t="s">
        <v>188</v>
      </c>
      <c r="J40" s="216">
        <v>9</v>
      </c>
      <c r="L40" s="239"/>
      <c r="M40" s="7"/>
      <c r="N40" s="211"/>
      <c r="O40" s="217"/>
    </row>
    <row r="41" spans="2:15" ht="15.6" x14ac:dyDescent="0.3">
      <c r="B41" s="239"/>
      <c r="C41" s="155" t="s">
        <v>170</v>
      </c>
      <c r="D41" s="210" t="s">
        <v>181</v>
      </c>
      <c r="E41" s="216">
        <v>9</v>
      </c>
      <c r="G41" s="239"/>
      <c r="H41" s="155" t="s">
        <v>170</v>
      </c>
      <c r="I41" s="210" t="s">
        <v>189</v>
      </c>
      <c r="J41" s="216">
        <v>8</v>
      </c>
      <c r="L41" s="239"/>
      <c r="M41" s="7"/>
      <c r="N41" s="211"/>
      <c r="O41" s="217"/>
    </row>
    <row r="42" spans="2:15" ht="15.6" x14ac:dyDescent="0.3">
      <c r="B42" s="239"/>
      <c r="C42" s="155" t="s">
        <v>170</v>
      </c>
      <c r="D42" s="210" t="s">
        <v>182</v>
      </c>
      <c r="E42" s="216">
        <v>1</v>
      </c>
      <c r="G42" s="239"/>
      <c r="H42" s="155" t="s">
        <v>170</v>
      </c>
      <c r="I42" s="210" t="s">
        <v>190</v>
      </c>
      <c r="J42" s="216">
        <v>12</v>
      </c>
      <c r="L42" s="239"/>
      <c r="M42" s="7"/>
      <c r="N42" s="211"/>
      <c r="O42" s="217"/>
    </row>
    <row r="43" spans="2:15" ht="15.6" x14ac:dyDescent="0.3">
      <c r="B43" s="239"/>
      <c r="C43" s="155" t="s">
        <v>170</v>
      </c>
      <c r="D43" s="210" t="s">
        <v>183</v>
      </c>
      <c r="E43" s="216">
        <v>53</v>
      </c>
      <c r="G43" s="239"/>
      <c r="H43" s="155" t="s">
        <v>170</v>
      </c>
      <c r="I43" s="210" t="s">
        <v>191</v>
      </c>
      <c r="J43" s="216">
        <v>33</v>
      </c>
      <c r="L43" s="239"/>
      <c r="M43" s="7"/>
      <c r="N43" s="211"/>
      <c r="O43" s="217"/>
    </row>
    <row r="44" spans="2:15" ht="15.6" x14ac:dyDescent="0.3">
      <c r="B44" s="239"/>
      <c r="C44" s="155" t="s">
        <v>170</v>
      </c>
      <c r="D44" s="210" t="s">
        <v>184</v>
      </c>
      <c r="E44" s="216">
        <v>15</v>
      </c>
      <c r="G44" s="239"/>
      <c r="H44" s="155" t="s">
        <v>170</v>
      </c>
      <c r="I44" s="210" t="s">
        <v>192</v>
      </c>
      <c r="J44" s="216">
        <v>11</v>
      </c>
      <c r="L44" s="239"/>
      <c r="M44" s="7"/>
      <c r="N44" s="211"/>
      <c r="O44" s="217"/>
    </row>
    <row r="45" spans="2:15" ht="15.6" x14ac:dyDescent="0.3">
      <c r="B45" s="239"/>
      <c r="C45" s="155" t="s">
        <v>170</v>
      </c>
      <c r="D45" s="210" t="s">
        <v>185</v>
      </c>
      <c r="E45" s="216">
        <v>10</v>
      </c>
      <c r="G45" s="239"/>
      <c r="H45" s="155" t="s">
        <v>170</v>
      </c>
      <c r="I45" s="210" t="s">
        <v>195</v>
      </c>
      <c r="J45" s="216">
        <v>4</v>
      </c>
      <c r="L45" s="239"/>
      <c r="M45" s="7"/>
      <c r="N45" s="211"/>
      <c r="O45" s="217"/>
    </row>
    <row r="46" spans="2:15" ht="15.6" x14ac:dyDescent="0.3">
      <c r="B46" s="239"/>
      <c r="C46" s="155" t="s">
        <v>170</v>
      </c>
      <c r="D46" s="210" t="s">
        <v>187</v>
      </c>
      <c r="E46" s="216">
        <v>46</v>
      </c>
      <c r="G46" s="239"/>
      <c r="H46" s="155" t="s">
        <v>170</v>
      </c>
      <c r="I46" s="210" t="s">
        <v>196</v>
      </c>
      <c r="J46" s="216">
        <v>5</v>
      </c>
      <c r="L46" s="239"/>
      <c r="M46" s="7"/>
      <c r="N46" s="211"/>
      <c r="O46" s="217"/>
    </row>
    <row r="47" spans="2:15" ht="15.6" x14ac:dyDescent="0.3">
      <c r="B47" s="239"/>
      <c r="C47" s="155" t="s">
        <v>170</v>
      </c>
      <c r="D47" s="210" t="s">
        <v>188</v>
      </c>
      <c r="E47" s="216">
        <v>68</v>
      </c>
      <c r="G47" s="239"/>
      <c r="H47" s="155" t="s">
        <v>170</v>
      </c>
      <c r="I47" s="210" t="s">
        <v>197</v>
      </c>
      <c r="J47" s="216">
        <v>11</v>
      </c>
      <c r="L47" s="239"/>
      <c r="M47" s="7"/>
      <c r="N47" s="211"/>
      <c r="O47" s="217"/>
    </row>
    <row r="48" spans="2:15" ht="15.6" x14ac:dyDescent="0.3">
      <c r="B48" s="239"/>
      <c r="C48" s="155" t="s">
        <v>170</v>
      </c>
      <c r="D48" s="210" t="s">
        <v>189</v>
      </c>
      <c r="E48" s="216">
        <v>36</v>
      </c>
      <c r="G48" s="239"/>
      <c r="H48" s="155" t="s">
        <v>170</v>
      </c>
      <c r="I48" s="210" t="s">
        <v>198</v>
      </c>
      <c r="J48" s="216">
        <v>2</v>
      </c>
      <c r="L48" s="239"/>
      <c r="M48" s="7"/>
      <c r="N48" s="211"/>
      <c r="O48" s="217"/>
    </row>
    <row r="49" spans="2:15" ht="15.6" x14ac:dyDescent="0.3">
      <c r="B49" s="239"/>
      <c r="C49" s="155" t="s">
        <v>170</v>
      </c>
      <c r="D49" s="210" t="s">
        <v>190</v>
      </c>
      <c r="E49" s="216">
        <v>40</v>
      </c>
      <c r="G49" s="239"/>
      <c r="H49" s="155" t="s">
        <v>170</v>
      </c>
      <c r="I49" s="210" t="s">
        <v>199</v>
      </c>
      <c r="J49" s="216">
        <v>7</v>
      </c>
      <c r="L49" s="239"/>
      <c r="M49" s="7"/>
      <c r="N49" s="211"/>
      <c r="O49" s="217"/>
    </row>
    <row r="50" spans="2:15" ht="15.6" x14ac:dyDescent="0.3">
      <c r="B50" s="239"/>
      <c r="C50" s="155" t="s">
        <v>170</v>
      </c>
      <c r="D50" s="210" t="s">
        <v>191</v>
      </c>
      <c r="E50" s="216">
        <v>69</v>
      </c>
      <c r="G50" s="239"/>
      <c r="H50" s="155" t="s">
        <v>170</v>
      </c>
      <c r="I50" s="210" t="s">
        <v>200</v>
      </c>
      <c r="J50" s="216">
        <v>2</v>
      </c>
      <c r="L50" s="239"/>
      <c r="M50" s="7"/>
      <c r="N50" s="211"/>
      <c r="O50" s="217"/>
    </row>
    <row r="51" spans="2:15" ht="15.6" x14ac:dyDescent="0.3">
      <c r="B51" s="239"/>
      <c r="C51" s="155" t="s">
        <v>170</v>
      </c>
      <c r="D51" s="210" t="s">
        <v>192</v>
      </c>
      <c r="E51" s="216">
        <v>63</v>
      </c>
      <c r="G51" s="239"/>
      <c r="H51" s="155" t="s">
        <v>170</v>
      </c>
      <c r="I51" s="210" t="s">
        <v>201</v>
      </c>
      <c r="J51" s="216">
        <v>7</v>
      </c>
      <c r="L51" s="239"/>
      <c r="M51" s="7"/>
      <c r="N51" s="211"/>
      <c r="O51" s="217"/>
    </row>
    <row r="52" spans="2:15" ht="15.6" x14ac:dyDescent="0.3">
      <c r="B52" s="239"/>
      <c r="C52" s="155" t="s">
        <v>170</v>
      </c>
      <c r="D52" s="210" t="s">
        <v>195</v>
      </c>
      <c r="E52" s="216">
        <v>6</v>
      </c>
      <c r="G52" s="239"/>
      <c r="H52" s="155" t="s">
        <v>170</v>
      </c>
      <c r="I52" s="210" t="s">
        <v>202</v>
      </c>
      <c r="J52" s="216">
        <v>14</v>
      </c>
      <c r="L52" s="239"/>
      <c r="M52" s="7"/>
      <c r="N52" s="211"/>
      <c r="O52" s="217"/>
    </row>
    <row r="53" spans="2:15" ht="15.6" x14ac:dyDescent="0.3">
      <c r="B53" s="239"/>
      <c r="C53" s="155" t="s">
        <v>170</v>
      </c>
      <c r="D53" s="210" t="s">
        <v>196</v>
      </c>
      <c r="E53" s="216">
        <v>52</v>
      </c>
      <c r="G53" s="239"/>
      <c r="H53" s="7"/>
      <c r="I53" s="211"/>
      <c r="J53" s="217"/>
      <c r="L53" s="239"/>
      <c r="M53" s="7"/>
      <c r="N53" s="211"/>
      <c r="O53" s="217"/>
    </row>
    <row r="54" spans="2:15" ht="15.6" x14ac:dyDescent="0.3">
      <c r="B54" s="239"/>
      <c r="C54" s="155" t="s">
        <v>170</v>
      </c>
      <c r="D54" s="210" t="s">
        <v>197</v>
      </c>
      <c r="E54" s="216">
        <v>25</v>
      </c>
      <c r="G54" s="239"/>
      <c r="H54" s="7"/>
      <c r="I54" s="211"/>
      <c r="J54" s="217"/>
      <c r="L54" s="239"/>
      <c r="M54" s="7"/>
      <c r="N54" s="211"/>
      <c r="O54" s="217"/>
    </row>
    <row r="55" spans="2:15" ht="15.6" x14ac:dyDescent="0.3">
      <c r="B55" s="239"/>
      <c r="C55" s="155" t="s">
        <v>170</v>
      </c>
      <c r="D55" s="210" t="s">
        <v>198</v>
      </c>
      <c r="E55" s="216">
        <v>8</v>
      </c>
      <c r="G55" s="239"/>
      <c r="H55" s="7"/>
      <c r="I55" s="211"/>
      <c r="J55" s="217"/>
      <c r="L55" s="239"/>
      <c r="M55" s="7"/>
      <c r="N55" s="211"/>
      <c r="O55" s="217"/>
    </row>
    <row r="56" spans="2:15" ht="15.6" x14ac:dyDescent="0.3">
      <c r="B56" s="239"/>
      <c r="C56" s="155" t="s">
        <v>170</v>
      </c>
      <c r="D56" s="210" t="s">
        <v>199</v>
      </c>
      <c r="E56" s="216">
        <v>12</v>
      </c>
      <c r="G56" s="239"/>
      <c r="H56" s="7"/>
      <c r="I56" s="211"/>
      <c r="J56" s="217"/>
      <c r="L56" s="239"/>
      <c r="M56" s="7"/>
      <c r="N56" s="211"/>
      <c r="O56" s="217"/>
    </row>
    <row r="57" spans="2:15" ht="15.6" x14ac:dyDescent="0.3">
      <c r="B57" s="239"/>
      <c r="C57" s="155" t="s">
        <v>170</v>
      </c>
      <c r="D57" s="210" t="s">
        <v>200</v>
      </c>
      <c r="E57" s="216">
        <v>19</v>
      </c>
      <c r="G57" s="239"/>
      <c r="H57" s="7"/>
      <c r="I57" s="211"/>
      <c r="J57" s="217"/>
      <c r="L57" s="239"/>
      <c r="M57" s="7"/>
      <c r="N57" s="211"/>
      <c r="O57" s="217"/>
    </row>
    <row r="58" spans="2:15" ht="15.6" x14ac:dyDescent="0.3">
      <c r="B58" s="239"/>
      <c r="C58" s="155" t="s">
        <v>170</v>
      </c>
      <c r="D58" s="210" t="s">
        <v>201</v>
      </c>
      <c r="E58" s="216">
        <v>29</v>
      </c>
      <c r="G58" s="239"/>
      <c r="H58" s="7"/>
      <c r="I58" s="211"/>
      <c r="J58" s="217"/>
      <c r="L58" s="239"/>
      <c r="M58" s="7"/>
      <c r="N58" s="211"/>
      <c r="O58" s="217"/>
    </row>
    <row r="59" spans="2:15" ht="15.6" x14ac:dyDescent="0.3">
      <c r="B59" s="239"/>
      <c r="C59" s="155" t="s">
        <v>170</v>
      </c>
      <c r="D59" s="210" t="s">
        <v>202</v>
      </c>
      <c r="E59" s="216">
        <v>43</v>
      </c>
      <c r="G59" s="239"/>
      <c r="H59" s="7"/>
      <c r="I59" s="211"/>
      <c r="J59" s="217"/>
      <c r="L59" s="239"/>
      <c r="M59" s="7"/>
      <c r="N59" s="211"/>
      <c r="O59" s="217"/>
    </row>
    <row r="60" spans="2:15" ht="15.6" x14ac:dyDescent="0.3">
      <c r="B60" s="239"/>
      <c r="C60" s="7"/>
      <c r="D60" s="211"/>
      <c r="E60" s="217"/>
      <c r="G60" s="239"/>
      <c r="H60" s="7"/>
      <c r="I60" s="211"/>
      <c r="J60" s="217"/>
      <c r="L60" s="239"/>
      <c r="M60" s="7"/>
      <c r="N60" s="211"/>
      <c r="O60" s="217"/>
    </row>
    <row r="61" spans="2:15" ht="16.2" thickBot="1" x14ac:dyDescent="0.35">
      <c r="B61" s="240"/>
      <c r="C61" s="78"/>
      <c r="D61" s="212"/>
      <c r="E61" s="218"/>
      <c r="G61" s="240"/>
      <c r="H61" s="78"/>
      <c r="I61" s="212"/>
      <c r="J61" s="218"/>
      <c r="L61" s="240"/>
      <c r="M61" s="78"/>
      <c r="N61" s="212"/>
      <c r="O61" s="218"/>
    </row>
    <row r="62" spans="2:15" ht="16.2" thickBot="1" x14ac:dyDescent="0.35">
      <c r="B62" s="22" t="s">
        <v>7</v>
      </c>
      <c r="C62" s="169" t="s">
        <v>8</v>
      </c>
      <c r="D62" s="170" t="s">
        <v>8</v>
      </c>
      <c r="E62" s="221">
        <f>SUM(E6:E61)</f>
        <v>952</v>
      </c>
      <c r="F62" s="85"/>
      <c r="G62" s="22" t="s">
        <v>7</v>
      </c>
      <c r="H62" s="169" t="s">
        <v>8</v>
      </c>
      <c r="I62" s="170" t="s">
        <v>8</v>
      </c>
      <c r="J62" s="221">
        <f>SUM(J6:J61)</f>
        <v>291</v>
      </c>
      <c r="K62" s="85"/>
      <c r="L62" s="22" t="s">
        <v>7</v>
      </c>
      <c r="M62" s="169" t="s">
        <v>8</v>
      </c>
      <c r="N62" s="170" t="s">
        <v>8</v>
      </c>
      <c r="O62" s="221">
        <f>SUM(O6:O61)</f>
        <v>33</v>
      </c>
    </row>
    <row r="63" spans="2:15" x14ac:dyDescent="0.3">
      <c r="B63" s="85"/>
      <c r="C63" s="85"/>
      <c r="D63" s="213"/>
      <c r="E63" s="213"/>
    </row>
    <row r="64" spans="2:15" ht="15" thickBot="1" x14ac:dyDescent="0.35">
      <c r="E64" s="209"/>
    </row>
    <row r="65" spans="2:5" ht="15" thickBot="1" x14ac:dyDescent="0.35">
      <c r="B65" s="251" t="s">
        <v>11</v>
      </c>
      <c r="C65" s="252"/>
      <c r="D65" s="252"/>
      <c r="E65" s="253"/>
    </row>
    <row r="66" spans="2:5" x14ac:dyDescent="0.3">
      <c r="B66" s="33"/>
      <c r="C66" s="34"/>
      <c r="D66" s="214"/>
      <c r="E66" s="219"/>
    </row>
    <row r="67" spans="2:5" x14ac:dyDescent="0.3">
      <c r="B67" s="33"/>
      <c r="C67" s="34"/>
      <c r="D67" s="214"/>
      <c r="E67" s="219"/>
    </row>
    <row r="68" spans="2:5" x14ac:dyDescent="0.3">
      <c r="B68" s="33"/>
      <c r="C68" s="34"/>
      <c r="D68" s="214"/>
      <c r="E68" s="219"/>
    </row>
    <row r="69" spans="2:5" x14ac:dyDescent="0.3">
      <c r="B69" s="33"/>
      <c r="C69" s="34"/>
      <c r="D69" s="214"/>
      <c r="E69" s="219"/>
    </row>
    <row r="70" spans="2:5" x14ac:dyDescent="0.3">
      <c r="B70" s="33"/>
      <c r="C70" s="34"/>
      <c r="D70" s="214"/>
      <c r="E70" s="219"/>
    </row>
    <row r="71" spans="2:5" ht="15" thickBot="1" x14ac:dyDescent="0.35">
      <c r="B71" s="36"/>
      <c r="C71" s="19"/>
      <c r="D71" s="215"/>
      <c r="E71" s="220"/>
    </row>
  </sheetData>
  <mergeCells count="6">
    <mergeCell ref="B2:E2"/>
    <mergeCell ref="L6:L61"/>
    <mergeCell ref="B65:E65"/>
    <mergeCell ref="G6:G61"/>
    <mergeCell ref="B6:B61"/>
    <mergeCell ref="B3:E3"/>
  </mergeCells>
  <pageMargins left="0.7" right="0.7" top="0.75" bottom="0.75" header="0.3" footer="0.3"/>
  <pageSetup scale="33" orientation="portrait" r:id="rId1"/>
  <ignoredErrors>
    <ignoredError sqref="D6:D59 I6:I52 N6:N27"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19"/>
  <sheetViews>
    <sheetView view="pageBreakPreview" zoomScale="60" zoomScaleNormal="80" workbookViewId="0">
      <selection activeCell="C23" sqref="C23"/>
    </sheetView>
  </sheetViews>
  <sheetFormatPr defaultRowHeight="14.4" x14ac:dyDescent="0.3"/>
  <cols>
    <col min="2" max="2" width="20" customWidth="1"/>
    <col min="3" max="3" width="19.77734375" customWidth="1"/>
    <col min="4" max="4" width="14.77734375" customWidth="1"/>
    <col min="5" max="5" width="22" customWidth="1"/>
    <col min="7" max="7" width="14" customWidth="1"/>
    <col min="9" max="9" width="6.77734375" bestFit="1" customWidth="1"/>
    <col min="10" max="10" width="18.21875" customWidth="1"/>
    <col min="12" max="12" width="16.77734375" bestFit="1" customWidth="1"/>
    <col min="13" max="13" width="18" bestFit="1" customWidth="1"/>
    <col min="14" max="14" width="6.77734375" bestFit="1" customWidth="1"/>
    <col min="15" max="15" width="20" customWidth="1"/>
  </cols>
  <sheetData>
    <row r="1" spans="2:15" ht="15" thickBot="1" x14ac:dyDescent="0.35"/>
    <row r="2" spans="2:15" ht="37.5" customHeight="1" thickBot="1" x14ac:dyDescent="0.35">
      <c r="B2" s="254" t="s">
        <v>46</v>
      </c>
      <c r="C2" s="255"/>
      <c r="D2" s="255"/>
      <c r="E2" s="256"/>
    </row>
    <row r="3" spans="2:15" ht="15.6" customHeight="1" x14ac:dyDescent="0.3">
      <c r="B3" s="257"/>
      <c r="C3" s="257"/>
      <c r="D3" s="257"/>
      <c r="E3" s="257"/>
      <c r="G3" t="s">
        <v>47</v>
      </c>
    </row>
    <row r="4" spans="2:15" ht="16.2" thickBot="1" x14ac:dyDescent="0.35">
      <c r="B4" s="1"/>
      <c r="C4" s="1"/>
      <c r="D4" s="1"/>
      <c r="E4" s="14"/>
    </row>
    <row r="5" spans="2:15" ht="94.2" thickBot="1" x14ac:dyDescent="0.35">
      <c r="B5" s="98" t="s">
        <v>1</v>
      </c>
      <c r="C5" s="103" t="s">
        <v>2</v>
      </c>
      <c r="D5" s="103" t="s">
        <v>3</v>
      </c>
      <c r="E5" s="124" t="s">
        <v>48</v>
      </c>
      <c r="G5" s="98" t="s">
        <v>1</v>
      </c>
      <c r="H5" s="103" t="s">
        <v>2</v>
      </c>
      <c r="I5" s="103" t="s">
        <v>3</v>
      </c>
      <c r="J5" s="124" t="s">
        <v>48</v>
      </c>
      <c r="L5" s="98" t="s">
        <v>1</v>
      </c>
      <c r="M5" s="99" t="s">
        <v>2</v>
      </c>
      <c r="N5" s="99" t="s">
        <v>3</v>
      </c>
      <c r="O5" s="124" t="s">
        <v>48</v>
      </c>
    </row>
    <row r="6" spans="2:15" ht="15.6" x14ac:dyDescent="0.3">
      <c r="B6" s="249" t="s">
        <v>6</v>
      </c>
      <c r="C6" s="6"/>
      <c r="D6" s="6"/>
      <c r="E6" s="24"/>
      <c r="G6" s="249" t="s">
        <v>9</v>
      </c>
      <c r="H6" s="6"/>
      <c r="I6" s="6"/>
      <c r="J6" s="24"/>
      <c r="L6" s="249" t="s">
        <v>10</v>
      </c>
      <c r="M6" s="6"/>
      <c r="N6" s="6"/>
      <c r="O6" s="24"/>
    </row>
    <row r="7" spans="2:15" ht="15.6" x14ac:dyDescent="0.3">
      <c r="B7" s="250"/>
      <c r="C7" s="7"/>
      <c r="D7" s="7"/>
      <c r="E7" s="25"/>
      <c r="G7" s="250"/>
      <c r="H7" s="7"/>
      <c r="I7" s="7"/>
      <c r="J7" s="25"/>
      <c r="L7" s="250"/>
      <c r="M7" s="7"/>
      <c r="N7" s="7"/>
      <c r="O7" s="25"/>
    </row>
    <row r="8" spans="2:15" ht="15.6" x14ac:dyDescent="0.3">
      <c r="B8" s="250"/>
      <c r="C8" s="3"/>
      <c r="D8" s="3"/>
      <c r="E8" s="26"/>
      <c r="G8" s="250"/>
      <c r="H8" s="3"/>
      <c r="I8" s="3"/>
      <c r="J8" s="26"/>
      <c r="L8" s="250"/>
      <c r="M8" s="7"/>
      <c r="N8" s="7"/>
      <c r="O8" s="25"/>
    </row>
    <row r="9" spans="2:15" ht="15.6" x14ac:dyDescent="0.3">
      <c r="B9" s="250"/>
      <c r="C9" s="3"/>
      <c r="D9" s="3"/>
      <c r="E9" s="26"/>
      <c r="G9" s="250"/>
      <c r="H9" s="3"/>
      <c r="I9" s="3"/>
      <c r="J9" s="26"/>
      <c r="L9" s="250"/>
      <c r="M9" s="7"/>
      <c r="N9" s="7"/>
      <c r="O9" s="25"/>
    </row>
    <row r="10" spans="2:15" ht="16.2" thickBot="1" x14ac:dyDescent="0.35">
      <c r="B10" s="94" t="s">
        <v>7</v>
      </c>
      <c r="C10" s="95" t="s">
        <v>8</v>
      </c>
      <c r="D10" s="95" t="s">
        <v>8</v>
      </c>
      <c r="E10" s="81"/>
      <c r="G10" s="94" t="s">
        <v>7</v>
      </c>
      <c r="H10" s="95" t="s">
        <v>8</v>
      </c>
      <c r="I10" s="95" t="s">
        <v>8</v>
      </c>
      <c r="J10" s="81"/>
      <c r="L10" s="94" t="s">
        <v>7</v>
      </c>
      <c r="M10" s="95" t="s">
        <v>8</v>
      </c>
      <c r="N10" s="95" t="s">
        <v>8</v>
      </c>
      <c r="O10" s="81"/>
    </row>
    <row r="11" spans="2:15" ht="15.6" x14ac:dyDescent="0.3">
      <c r="B11" s="2"/>
      <c r="C11" s="1"/>
      <c r="D11" s="1"/>
      <c r="E11" s="14"/>
    </row>
    <row r="12" spans="2:15" ht="15" thickBot="1" x14ac:dyDescent="0.35"/>
    <row r="13" spans="2:15" ht="15" thickBot="1" x14ac:dyDescent="0.35">
      <c r="B13" s="251" t="s">
        <v>11</v>
      </c>
      <c r="C13" s="252"/>
      <c r="D13" s="252"/>
      <c r="E13" s="253"/>
    </row>
    <row r="14" spans="2:15" x14ac:dyDescent="0.3">
      <c r="B14" s="33"/>
      <c r="C14" s="34"/>
      <c r="D14" s="34"/>
      <c r="E14" s="35"/>
    </row>
    <row r="15" spans="2:15" x14ac:dyDescent="0.3">
      <c r="B15" s="33"/>
      <c r="C15" s="34"/>
      <c r="D15" s="34"/>
      <c r="E15" s="35"/>
    </row>
    <row r="16" spans="2:15" x14ac:dyDescent="0.3">
      <c r="B16" s="33"/>
      <c r="C16" s="34"/>
      <c r="D16" s="34"/>
      <c r="E16" s="35"/>
    </row>
    <row r="17" spans="2:5" x14ac:dyDescent="0.3">
      <c r="B17" s="33"/>
      <c r="C17" s="34"/>
      <c r="D17" s="34"/>
      <c r="E17" s="35"/>
    </row>
    <row r="18" spans="2:5" x14ac:dyDescent="0.3">
      <c r="B18" s="33"/>
      <c r="C18" s="34"/>
      <c r="D18" s="34"/>
      <c r="E18" s="35"/>
    </row>
    <row r="19" spans="2:5" ht="15" thickBot="1" x14ac:dyDescent="0.35">
      <c r="B19" s="36"/>
      <c r="C19" s="19"/>
      <c r="D19" s="19"/>
      <c r="E19" s="37"/>
    </row>
  </sheetData>
  <mergeCells count="6">
    <mergeCell ref="B6:B9"/>
    <mergeCell ref="G6:G9"/>
    <mergeCell ref="L6:L9"/>
    <mergeCell ref="B13:E13"/>
    <mergeCell ref="B2:E2"/>
    <mergeCell ref="B3:E3"/>
  </mergeCells>
  <pageMargins left="0.7" right="0.7" top="0.75" bottom="0.75" header="0.3" footer="0.3"/>
  <pageSetup scale="4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68"/>
  <sheetViews>
    <sheetView view="pageBreakPreview" topLeftCell="A5" zoomScale="37" zoomScaleNormal="80" workbookViewId="0">
      <selection activeCell="L70" sqref="L70"/>
    </sheetView>
  </sheetViews>
  <sheetFormatPr defaultRowHeight="14.4" x14ac:dyDescent="0.3"/>
  <cols>
    <col min="2" max="2" width="18.5546875" customWidth="1"/>
    <col min="3" max="4" width="20.44140625" customWidth="1"/>
    <col min="5" max="5" width="21" customWidth="1"/>
    <col min="6" max="6" width="28.21875" style="178" customWidth="1"/>
    <col min="7" max="7" width="6" style="97" customWidth="1"/>
    <col min="8" max="8" width="24.5546875" bestFit="1" customWidth="1"/>
    <col min="9" max="9" width="18" bestFit="1" customWidth="1"/>
    <col min="10" max="10" width="9.44140625" customWidth="1"/>
    <col min="11" max="11" width="14.21875" customWidth="1"/>
    <col min="12" max="12" width="24.21875" style="178" customWidth="1"/>
    <col min="14" max="14" width="16.77734375" bestFit="1" customWidth="1"/>
    <col min="15" max="15" width="18" bestFit="1" customWidth="1"/>
    <col min="16" max="16" width="12.5546875" customWidth="1"/>
    <col min="17" max="17" width="15.21875" customWidth="1"/>
    <col min="18" max="18" width="27.44140625" style="178" customWidth="1"/>
  </cols>
  <sheetData>
    <row r="1" spans="2:18" ht="15" thickBot="1" x14ac:dyDescent="0.35"/>
    <row r="2" spans="2:18" ht="49.95" customHeight="1" thickBot="1" x14ac:dyDescent="0.35">
      <c r="B2" s="254" t="s">
        <v>49</v>
      </c>
      <c r="C2" s="255"/>
      <c r="D2" s="255"/>
      <c r="E2" s="255"/>
      <c r="F2" s="256"/>
      <c r="G2" s="106"/>
      <c r="J2" s="92"/>
    </row>
    <row r="3" spans="2:18" ht="15.75" customHeight="1" x14ac:dyDescent="0.3">
      <c r="B3" s="259"/>
      <c r="C3" s="259"/>
      <c r="D3" s="259"/>
      <c r="E3" s="259"/>
      <c r="F3" s="259"/>
      <c r="G3" s="107"/>
    </row>
    <row r="4" spans="2:18" ht="16.2" thickBot="1" x14ac:dyDescent="0.35">
      <c r="B4" s="1"/>
      <c r="C4" s="1"/>
      <c r="D4" s="1"/>
      <c r="E4" s="14"/>
      <c r="F4" s="179"/>
      <c r="G4" s="96"/>
    </row>
    <row r="5" spans="2:18" ht="130.5" customHeight="1" thickBot="1" x14ac:dyDescent="0.35">
      <c r="B5" s="98" t="s">
        <v>1</v>
      </c>
      <c r="C5" s="103" t="s">
        <v>2</v>
      </c>
      <c r="D5" s="103" t="s">
        <v>3</v>
      </c>
      <c r="E5" s="104" t="s">
        <v>50</v>
      </c>
      <c r="F5" s="229" t="s">
        <v>51</v>
      </c>
      <c r="G5"/>
      <c r="H5" s="98" t="s">
        <v>1</v>
      </c>
      <c r="I5" s="103" t="s">
        <v>2</v>
      </c>
      <c r="J5" s="103" t="s">
        <v>3</v>
      </c>
      <c r="K5" s="104" t="s">
        <v>50</v>
      </c>
      <c r="L5" s="229" t="s">
        <v>51</v>
      </c>
      <c r="N5" s="98" t="s">
        <v>1</v>
      </c>
      <c r="O5" s="99" t="s">
        <v>2</v>
      </c>
      <c r="P5" s="99" t="s">
        <v>3</v>
      </c>
      <c r="Q5" s="100" t="s">
        <v>50</v>
      </c>
      <c r="R5" s="229" t="s">
        <v>51</v>
      </c>
    </row>
    <row r="6" spans="2:18" ht="15.6" x14ac:dyDescent="0.3">
      <c r="B6" s="249" t="s">
        <v>6</v>
      </c>
      <c r="C6" s="152" t="s">
        <v>132</v>
      </c>
      <c r="D6" s="152" t="s">
        <v>134</v>
      </c>
      <c r="E6" s="177">
        <v>13</v>
      </c>
      <c r="F6" s="224">
        <v>818.073076923077</v>
      </c>
      <c r="G6"/>
      <c r="H6" s="249" t="s">
        <v>9</v>
      </c>
      <c r="I6" s="152" t="s">
        <v>132</v>
      </c>
      <c r="J6" s="152" t="s">
        <v>134</v>
      </c>
      <c r="K6" s="177">
        <v>1</v>
      </c>
      <c r="L6" s="224">
        <v>1065</v>
      </c>
      <c r="N6" s="249" t="s">
        <v>10</v>
      </c>
      <c r="O6" s="152" t="s">
        <v>132</v>
      </c>
      <c r="P6" s="152" t="s">
        <v>140</v>
      </c>
      <c r="Q6" s="177">
        <v>1</v>
      </c>
      <c r="R6" s="224">
        <v>7986</v>
      </c>
    </row>
    <row r="7" spans="2:18" ht="15.6" x14ac:dyDescent="0.3">
      <c r="B7" s="250"/>
      <c r="C7" s="155" t="s">
        <v>132</v>
      </c>
      <c r="D7" s="155" t="s">
        <v>135</v>
      </c>
      <c r="E7" s="175">
        <v>8</v>
      </c>
      <c r="F7" s="182">
        <v>910.19</v>
      </c>
      <c r="G7"/>
      <c r="H7" s="250"/>
      <c r="I7" s="155" t="s">
        <v>132</v>
      </c>
      <c r="J7" s="155" t="s">
        <v>137</v>
      </c>
      <c r="K7" s="175">
        <v>1</v>
      </c>
      <c r="L7" s="182">
        <v>1321.09</v>
      </c>
      <c r="N7" s="250"/>
      <c r="O7" s="155" t="s">
        <v>132</v>
      </c>
      <c r="P7" s="155" t="s">
        <v>129</v>
      </c>
      <c r="Q7" s="175">
        <v>5</v>
      </c>
      <c r="R7" s="182">
        <v>1500.568</v>
      </c>
    </row>
    <row r="8" spans="2:18" ht="15.6" x14ac:dyDescent="0.3">
      <c r="B8" s="250"/>
      <c r="C8" s="155" t="s">
        <v>132</v>
      </c>
      <c r="D8" s="155" t="s">
        <v>136</v>
      </c>
      <c r="E8" s="175">
        <v>5</v>
      </c>
      <c r="F8" s="182">
        <v>1171.2760000000001</v>
      </c>
      <c r="G8"/>
      <c r="H8" s="250"/>
      <c r="I8" s="155" t="s">
        <v>132</v>
      </c>
      <c r="J8" s="155" t="s">
        <v>129</v>
      </c>
      <c r="K8" s="175">
        <v>23</v>
      </c>
      <c r="L8" s="182">
        <v>1134.79217391304</v>
      </c>
      <c r="N8" s="250"/>
      <c r="O8" s="155" t="s">
        <v>132</v>
      </c>
      <c r="P8" s="155" t="s">
        <v>149</v>
      </c>
      <c r="Q8" s="175">
        <v>2</v>
      </c>
      <c r="R8" s="182">
        <v>416.21499999999997</v>
      </c>
    </row>
    <row r="9" spans="2:18" ht="15.6" x14ac:dyDescent="0.3">
      <c r="B9" s="250"/>
      <c r="C9" s="155" t="s">
        <v>132</v>
      </c>
      <c r="D9" s="155" t="s">
        <v>137</v>
      </c>
      <c r="E9" s="175">
        <v>6</v>
      </c>
      <c r="F9" s="182">
        <v>1581.9183333333301</v>
      </c>
      <c r="G9"/>
      <c r="H9" s="250"/>
      <c r="I9" s="155" t="s">
        <v>132</v>
      </c>
      <c r="J9" s="155" t="s">
        <v>145</v>
      </c>
      <c r="K9" s="175">
        <v>4</v>
      </c>
      <c r="L9" s="182">
        <v>841.5</v>
      </c>
      <c r="N9" s="250"/>
      <c r="O9" s="155" t="s">
        <v>132</v>
      </c>
      <c r="P9" s="155" t="s">
        <v>154</v>
      </c>
      <c r="Q9" s="175">
        <v>3</v>
      </c>
      <c r="R9" s="182">
        <v>610.06333333333305</v>
      </c>
    </row>
    <row r="10" spans="2:18" ht="15.6" x14ac:dyDescent="0.3">
      <c r="B10" s="250"/>
      <c r="C10" s="155" t="s">
        <v>132</v>
      </c>
      <c r="D10" s="155" t="s">
        <v>129</v>
      </c>
      <c r="E10" s="175">
        <v>106</v>
      </c>
      <c r="F10" s="182">
        <v>555.817641509434</v>
      </c>
      <c r="G10"/>
      <c r="H10" s="250"/>
      <c r="I10" s="155" t="s">
        <v>132</v>
      </c>
      <c r="J10" s="155" t="s">
        <v>146</v>
      </c>
      <c r="K10" s="175">
        <v>2</v>
      </c>
      <c r="L10" s="182">
        <v>1404.2449999999999</v>
      </c>
      <c r="N10" s="250"/>
      <c r="O10" s="155" t="s">
        <v>132</v>
      </c>
      <c r="P10" s="155" t="s">
        <v>156</v>
      </c>
      <c r="Q10" s="175">
        <v>3</v>
      </c>
      <c r="R10" s="182">
        <v>843.98</v>
      </c>
    </row>
    <row r="11" spans="2:18" ht="15.6" x14ac:dyDescent="0.3">
      <c r="B11" s="250"/>
      <c r="C11" s="155" t="s">
        <v>132</v>
      </c>
      <c r="D11" s="155" t="s">
        <v>145</v>
      </c>
      <c r="E11" s="175">
        <v>15</v>
      </c>
      <c r="F11" s="182">
        <v>1054.884</v>
      </c>
      <c r="G11"/>
      <c r="H11" s="250"/>
      <c r="I11" s="155" t="s">
        <v>132</v>
      </c>
      <c r="J11" s="155" t="s">
        <v>147</v>
      </c>
      <c r="K11" s="175">
        <v>1</v>
      </c>
      <c r="L11" s="182">
        <v>515</v>
      </c>
      <c r="N11" s="250"/>
      <c r="O11" s="155" t="s">
        <v>132</v>
      </c>
      <c r="P11" s="155" t="s">
        <v>130</v>
      </c>
      <c r="Q11" s="175">
        <v>1</v>
      </c>
      <c r="R11" s="182">
        <v>954.35</v>
      </c>
    </row>
    <row r="12" spans="2:18" ht="15.6" x14ac:dyDescent="0.3">
      <c r="B12" s="250"/>
      <c r="C12" s="155" t="s">
        <v>132</v>
      </c>
      <c r="D12" s="155" t="s">
        <v>146</v>
      </c>
      <c r="E12" s="175">
        <v>8</v>
      </c>
      <c r="F12" s="182">
        <v>1314.7337500000001</v>
      </c>
      <c r="G12"/>
      <c r="H12" s="250"/>
      <c r="I12" s="155" t="s">
        <v>132</v>
      </c>
      <c r="J12" s="155" t="s">
        <v>148</v>
      </c>
      <c r="K12" s="175">
        <v>3</v>
      </c>
      <c r="L12" s="182">
        <v>1294.32</v>
      </c>
      <c r="N12" s="250"/>
      <c r="O12" s="155" t="s">
        <v>132</v>
      </c>
      <c r="P12" s="155" t="s">
        <v>168</v>
      </c>
      <c r="Q12" s="175">
        <v>1</v>
      </c>
      <c r="R12" s="182">
        <v>4862.41</v>
      </c>
    </row>
    <row r="13" spans="2:18" ht="15.6" x14ac:dyDescent="0.3">
      <c r="B13" s="250"/>
      <c r="C13" s="155" t="s">
        <v>132</v>
      </c>
      <c r="D13" s="155" t="s">
        <v>147</v>
      </c>
      <c r="E13" s="175">
        <v>21</v>
      </c>
      <c r="F13" s="182">
        <v>987.38571428571402</v>
      </c>
      <c r="G13"/>
      <c r="H13" s="250"/>
      <c r="I13" s="155" t="s">
        <v>132</v>
      </c>
      <c r="J13" s="155" t="s">
        <v>149</v>
      </c>
      <c r="K13" s="175">
        <v>4</v>
      </c>
      <c r="L13" s="182">
        <v>2065.5774999999999</v>
      </c>
      <c r="N13" s="250"/>
      <c r="O13" s="155" t="s">
        <v>132</v>
      </c>
      <c r="P13" s="155" t="s">
        <v>169</v>
      </c>
      <c r="Q13" s="175">
        <v>1</v>
      </c>
      <c r="R13" s="182">
        <v>426.41</v>
      </c>
    </row>
    <row r="14" spans="2:18" ht="15.6" x14ac:dyDescent="0.3">
      <c r="B14" s="250"/>
      <c r="C14" s="155" t="s">
        <v>132</v>
      </c>
      <c r="D14" s="155" t="s">
        <v>148</v>
      </c>
      <c r="E14" s="175">
        <v>4</v>
      </c>
      <c r="F14" s="182">
        <v>740.91499999999996</v>
      </c>
      <c r="G14"/>
      <c r="H14" s="250"/>
      <c r="I14" s="155" t="s">
        <v>132</v>
      </c>
      <c r="J14" s="155" t="s">
        <v>152</v>
      </c>
      <c r="K14" s="175">
        <v>27</v>
      </c>
      <c r="L14" s="182">
        <v>1580.15518518519</v>
      </c>
      <c r="N14" s="250"/>
      <c r="O14" s="155" t="s">
        <v>170</v>
      </c>
      <c r="P14" s="155" t="s">
        <v>174</v>
      </c>
      <c r="Q14" s="175">
        <v>3</v>
      </c>
      <c r="R14" s="182">
        <v>599.18333333333305</v>
      </c>
    </row>
    <row r="15" spans="2:18" ht="15.6" x14ac:dyDescent="0.3">
      <c r="B15" s="250"/>
      <c r="C15" s="155" t="s">
        <v>132</v>
      </c>
      <c r="D15" s="155" t="s">
        <v>149</v>
      </c>
      <c r="E15" s="175">
        <v>20</v>
      </c>
      <c r="F15" s="182">
        <v>887.50549999999998</v>
      </c>
      <c r="G15"/>
      <c r="H15" s="250"/>
      <c r="I15" s="155" t="s">
        <v>132</v>
      </c>
      <c r="J15" s="155" t="s">
        <v>153</v>
      </c>
      <c r="K15" s="175">
        <v>3</v>
      </c>
      <c r="L15" s="182">
        <v>800.10666666666702</v>
      </c>
      <c r="N15" s="250"/>
      <c r="O15" s="155" t="s">
        <v>170</v>
      </c>
      <c r="P15" s="155" t="s">
        <v>175</v>
      </c>
      <c r="Q15" s="175">
        <v>1</v>
      </c>
      <c r="R15" s="182">
        <v>0</v>
      </c>
    </row>
    <row r="16" spans="2:18" ht="15.6" x14ac:dyDescent="0.3">
      <c r="B16" s="250"/>
      <c r="C16" s="155" t="s">
        <v>132</v>
      </c>
      <c r="D16" s="155" t="s">
        <v>152</v>
      </c>
      <c r="E16" s="175">
        <v>110</v>
      </c>
      <c r="F16" s="182">
        <v>980.46327272727297</v>
      </c>
      <c r="G16"/>
      <c r="H16" s="250"/>
      <c r="I16" s="155" t="s">
        <v>132</v>
      </c>
      <c r="J16" s="155" t="s">
        <v>154</v>
      </c>
      <c r="K16" s="175">
        <v>11</v>
      </c>
      <c r="L16" s="182">
        <v>673.78090909090895</v>
      </c>
      <c r="N16" s="250"/>
      <c r="O16" s="155" t="s">
        <v>170</v>
      </c>
      <c r="P16" s="155" t="s">
        <v>179</v>
      </c>
      <c r="Q16" s="175">
        <v>1</v>
      </c>
      <c r="R16" s="182">
        <v>4363</v>
      </c>
    </row>
    <row r="17" spans="2:18" ht="15.6" x14ac:dyDescent="0.3">
      <c r="B17" s="250"/>
      <c r="C17" s="155" t="s">
        <v>132</v>
      </c>
      <c r="D17" s="155" t="s">
        <v>153</v>
      </c>
      <c r="E17" s="175">
        <v>21</v>
      </c>
      <c r="F17" s="182">
        <v>755.93714285714304</v>
      </c>
      <c r="G17"/>
      <c r="H17" s="250"/>
      <c r="I17" s="155" t="s">
        <v>132</v>
      </c>
      <c r="J17" s="155" t="s">
        <v>155</v>
      </c>
      <c r="K17" s="175">
        <v>3</v>
      </c>
      <c r="L17" s="182">
        <v>2792.84</v>
      </c>
      <c r="N17" s="250"/>
      <c r="O17" s="155" t="s">
        <v>170</v>
      </c>
      <c r="P17" s="155" t="s">
        <v>182</v>
      </c>
      <c r="Q17" s="175">
        <v>1</v>
      </c>
      <c r="R17" s="182">
        <v>4188.34</v>
      </c>
    </row>
    <row r="18" spans="2:18" ht="15.6" x14ac:dyDescent="0.3">
      <c r="B18" s="250"/>
      <c r="C18" s="155" t="s">
        <v>132</v>
      </c>
      <c r="D18" s="155" t="s">
        <v>154</v>
      </c>
      <c r="E18" s="175">
        <v>78</v>
      </c>
      <c r="F18" s="182">
        <v>895.93051282051294</v>
      </c>
      <c r="G18"/>
      <c r="H18" s="250"/>
      <c r="I18" s="155" t="s">
        <v>132</v>
      </c>
      <c r="J18" s="155" t="s">
        <v>156</v>
      </c>
      <c r="K18" s="175">
        <v>12</v>
      </c>
      <c r="L18" s="182">
        <v>1136.6424999999999</v>
      </c>
      <c r="N18" s="250"/>
      <c r="O18" s="155" t="s">
        <v>170</v>
      </c>
      <c r="P18" s="155" t="s">
        <v>183</v>
      </c>
      <c r="Q18" s="175">
        <v>8</v>
      </c>
      <c r="R18" s="182">
        <v>200.35</v>
      </c>
    </row>
    <row r="19" spans="2:18" ht="15.6" x14ac:dyDescent="0.3">
      <c r="B19" s="250"/>
      <c r="C19" s="155" t="s">
        <v>132</v>
      </c>
      <c r="D19" s="155" t="s">
        <v>155</v>
      </c>
      <c r="E19" s="175">
        <v>48</v>
      </c>
      <c r="F19" s="182">
        <v>926.77562499999999</v>
      </c>
      <c r="G19"/>
      <c r="H19" s="250"/>
      <c r="I19" s="155" t="s">
        <v>132</v>
      </c>
      <c r="J19" s="155" t="s">
        <v>159</v>
      </c>
      <c r="K19" s="175">
        <v>10</v>
      </c>
      <c r="L19" s="182">
        <v>2558.7719999999999</v>
      </c>
      <c r="N19" s="250"/>
      <c r="O19" s="155" t="s">
        <v>170</v>
      </c>
      <c r="P19" s="155" t="s">
        <v>184</v>
      </c>
      <c r="Q19" s="175">
        <v>1</v>
      </c>
      <c r="R19" s="182">
        <v>164.22</v>
      </c>
    </row>
    <row r="20" spans="2:18" ht="15.6" x14ac:dyDescent="0.3">
      <c r="B20" s="250"/>
      <c r="C20" s="155" t="s">
        <v>132</v>
      </c>
      <c r="D20" s="155" t="s">
        <v>156</v>
      </c>
      <c r="E20" s="175">
        <v>45</v>
      </c>
      <c r="F20" s="182">
        <v>667.61377777777795</v>
      </c>
      <c r="G20"/>
      <c r="H20" s="250"/>
      <c r="I20" s="155" t="s">
        <v>132</v>
      </c>
      <c r="J20" s="155" t="s">
        <v>130</v>
      </c>
      <c r="K20" s="175">
        <v>2</v>
      </c>
      <c r="L20" s="182">
        <v>894.64499999999998</v>
      </c>
      <c r="N20" s="250"/>
      <c r="O20" s="155" t="s">
        <v>170</v>
      </c>
      <c r="P20" s="155" t="s">
        <v>185</v>
      </c>
      <c r="Q20" s="175">
        <v>2</v>
      </c>
      <c r="R20" s="182">
        <v>1053.4949999999999</v>
      </c>
    </row>
    <row r="21" spans="2:18" ht="15.6" x14ac:dyDescent="0.3">
      <c r="B21" s="250"/>
      <c r="C21" s="155" t="s">
        <v>132</v>
      </c>
      <c r="D21" s="155" t="s">
        <v>158</v>
      </c>
      <c r="E21" s="175">
        <v>2</v>
      </c>
      <c r="F21" s="182">
        <v>1893.9449999999999</v>
      </c>
      <c r="G21"/>
      <c r="H21" s="250"/>
      <c r="I21" s="155" t="s">
        <v>132</v>
      </c>
      <c r="J21" s="155" t="s">
        <v>163</v>
      </c>
      <c r="K21" s="175">
        <v>9</v>
      </c>
      <c r="L21" s="182">
        <v>1023.07666666667</v>
      </c>
      <c r="N21" s="250"/>
      <c r="O21" s="155" t="s">
        <v>170</v>
      </c>
      <c r="P21" s="155" t="s">
        <v>187</v>
      </c>
      <c r="Q21" s="175">
        <v>3</v>
      </c>
      <c r="R21" s="182">
        <v>1758.24</v>
      </c>
    </row>
    <row r="22" spans="2:18" ht="15.6" x14ac:dyDescent="0.3">
      <c r="B22" s="250"/>
      <c r="C22" s="155" t="s">
        <v>132</v>
      </c>
      <c r="D22" s="155" t="s">
        <v>159</v>
      </c>
      <c r="E22" s="175">
        <v>63</v>
      </c>
      <c r="F22" s="182">
        <v>995.18634920634895</v>
      </c>
      <c r="G22"/>
      <c r="H22" s="250"/>
      <c r="I22" s="155" t="s">
        <v>132</v>
      </c>
      <c r="J22" s="155" t="s">
        <v>164</v>
      </c>
      <c r="K22" s="175">
        <v>8</v>
      </c>
      <c r="L22" s="182">
        <v>775.40625</v>
      </c>
      <c r="N22" s="250"/>
      <c r="O22" s="155" t="s">
        <v>170</v>
      </c>
      <c r="P22" s="155" t="s">
        <v>188</v>
      </c>
      <c r="Q22" s="175">
        <v>8</v>
      </c>
      <c r="R22" s="182">
        <v>947.4425</v>
      </c>
    </row>
    <row r="23" spans="2:18" ht="15.6" x14ac:dyDescent="0.3">
      <c r="B23" s="250"/>
      <c r="C23" s="155" t="s">
        <v>132</v>
      </c>
      <c r="D23" s="155" t="s">
        <v>130</v>
      </c>
      <c r="E23" s="175">
        <v>29</v>
      </c>
      <c r="F23" s="182">
        <v>917.55310344827603</v>
      </c>
      <c r="G23"/>
      <c r="H23" s="250"/>
      <c r="I23" s="155" t="s">
        <v>132</v>
      </c>
      <c r="J23" s="155" t="s">
        <v>165</v>
      </c>
      <c r="K23" s="175">
        <v>14</v>
      </c>
      <c r="L23" s="182">
        <v>1731.4842857142901</v>
      </c>
      <c r="N23" s="250"/>
      <c r="O23" s="155" t="s">
        <v>170</v>
      </c>
      <c r="P23" s="155" t="s">
        <v>189</v>
      </c>
      <c r="Q23" s="175">
        <v>1</v>
      </c>
      <c r="R23" s="182">
        <v>3751.04</v>
      </c>
    </row>
    <row r="24" spans="2:18" ht="15.6" x14ac:dyDescent="0.3">
      <c r="B24" s="250"/>
      <c r="C24" s="155" t="s">
        <v>132</v>
      </c>
      <c r="D24" s="155" t="s">
        <v>163</v>
      </c>
      <c r="E24" s="175">
        <v>20</v>
      </c>
      <c r="F24" s="182">
        <v>828.56100000000004</v>
      </c>
      <c r="G24"/>
      <c r="H24" s="250"/>
      <c r="I24" s="155" t="s">
        <v>132</v>
      </c>
      <c r="J24" s="155" t="s">
        <v>166</v>
      </c>
      <c r="K24" s="175">
        <v>2</v>
      </c>
      <c r="L24" s="182">
        <v>1262.5</v>
      </c>
      <c r="N24" s="250"/>
      <c r="O24" s="155" t="s">
        <v>170</v>
      </c>
      <c r="P24" s="155" t="s">
        <v>190</v>
      </c>
      <c r="Q24" s="175">
        <v>1</v>
      </c>
      <c r="R24" s="182">
        <v>0</v>
      </c>
    </row>
    <row r="25" spans="2:18" ht="15.6" x14ac:dyDescent="0.3">
      <c r="B25" s="250"/>
      <c r="C25" s="155" t="s">
        <v>132</v>
      </c>
      <c r="D25" s="155" t="s">
        <v>164</v>
      </c>
      <c r="E25" s="175">
        <v>53</v>
      </c>
      <c r="F25" s="182">
        <v>525.4</v>
      </c>
      <c r="G25"/>
      <c r="H25" s="250"/>
      <c r="I25" s="155" t="s">
        <v>132</v>
      </c>
      <c r="J25" s="155" t="s">
        <v>167</v>
      </c>
      <c r="K25" s="175">
        <v>16</v>
      </c>
      <c r="L25" s="182">
        <v>2022.17875</v>
      </c>
      <c r="N25" s="250"/>
      <c r="O25" s="155" t="s">
        <v>170</v>
      </c>
      <c r="P25" s="155" t="s">
        <v>191</v>
      </c>
      <c r="Q25" s="175">
        <v>2</v>
      </c>
      <c r="R25" s="182">
        <v>2350.92</v>
      </c>
    </row>
    <row r="26" spans="2:18" ht="15.6" x14ac:dyDescent="0.3">
      <c r="B26" s="250"/>
      <c r="C26" s="155" t="s">
        <v>132</v>
      </c>
      <c r="D26" s="155" t="s">
        <v>165</v>
      </c>
      <c r="E26" s="175">
        <v>48</v>
      </c>
      <c r="F26" s="182">
        <v>1028.4966666666701</v>
      </c>
      <c r="G26"/>
      <c r="H26" s="250"/>
      <c r="I26" s="155" t="s">
        <v>132</v>
      </c>
      <c r="J26" s="155" t="s">
        <v>168</v>
      </c>
      <c r="K26" s="175">
        <v>12</v>
      </c>
      <c r="L26" s="182">
        <v>1559.895</v>
      </c>
      <c r="N26" s="250"/>
      <c r="O26" s="155" t="s">
        <v>170</v>
      </c>
      <c r="P26" s="155" t="s">
        <v>196</v>
      </c>
      <c r="Q26" s="175">
        <v>3</v>
      </c>
      <c r="R26" s="182">
        <v>1257.8</v>
      </c>
    </row>
    <row r="27" spans="2:18" ht="15.6" x14ac:dyDescent="0.3">
      <c r="B27" s="250"/>
      <c r="C27" s="155" t="s">
        <v>132</v>
      </c>
      <c r="D27" s="155" t="s">
        <v>166</v>
      </c>
      <c r="E27" s="175">
        <v>21</v>
      </c>
      <c r="F27" s="182">
        <v>1356.57619047619</v>
      </c>
      <c r="G27"/>
      <c r="H27" s="250"/>
      <c r="I27" s="155" t="s">
        <v>170</v>
      </c>
      <c r="J27" s="155" t="s">
        <v>173</v>
      </c>
      <c r="K27" s="175">
        <v>1</v>
      </c>
      <c r="L27" s="182">
        <v>5320</v>
      </c>
      <c r="N27" s="250"/>
      <c r="O27" s="155" t="s">
        <v>170</v>
      </c>
      <c r="P27" s="155" t="s">
        <v>197</v>
      </c>
      <c r="Q27" s="175">
        <v>1</v>
      </c>
      <c r="R27" s="182">
        <v>699.01</v>
      </c>
    </row>
    <row r="28" spans="2:18" ht="15.6" x14ac:dyDescent="0.3">
      <c r="B28" s="250"/>
      <c r="C28" s="155" t="s">
        <v>132</v>
      </c>
      <c r="D28" s="155" t="s">
        <v>167</v>
      </c>
      <c r="E28" s="175">
        <v>74</v>
      </c>
      <c r="F28" s="182">
        <v>1008.84189189189</v>
      </c>
      <c r="G28"/>
      <c r="H28" s="250"/>
      <c r="I28" s="155" t="s">
        <v>170</v>
      </c>
      <c r="J28" s="155" t="s">
        <v>174</v>
      </c>
      <c r="K28" s="175">
        <v>2</v>
      </c>
      <c r="L28" s="182">
        <v>2338.71</v>
      </c>
      <c r="N28" s="250"/>
      <c r="O28" s="155" t="s">
        <v>170</v>
      </c>
      <c r="P28" s="155" t="s">
        <v>198</v>
      </c>
      <c r="Q28" s="175">
        <v>3</v>
      </c>
      <c r="R28" s="182">
        <v>1419.20333333333</v>
      </c>
    </row>
    <row r="29" spans="2:18" ht="15.6" x14ac:dyDescent="0.3">
      <c r="B29" s="250"/>
      <c r="C29" s="155" t="s">
        <v>132</v>
      </c>
      <c r="D29" s="155" t="s">
        <v>168</v>
      </c>
      <c r="E29" s="175">
        <v>50</v>
      </c>
      <c r="F29" s="182">
        <v>1285.8686</v>
      </c>
      <c r="G29"/>
      <c r="H29" s="250"/>
      <c r="I29" s="155" t="s">
        <v>170</v>
      </c>
      <c r="J29" s="155" t="s">
        <v>181</v>
      </c>
      <c r="K29" s="175">
        <v>3</v>
      </c>
      <c r="L29" s="182">
        <v>2468.5033333333299</v>
      </c>
      <c r="N29" s="250"/>
      <c r="O29" s="155" t="s">
        <v>170</v>
      </c>
      <c r="P29" s="155" t="s">
        <v>199</v>
      </c>
      <c r="Q29" s="175">
        <v>4</v>
      </c>
      <c r="R29" s="182">
        <v>1916.3025</v>
      </c>
    </row>
    <row r="30" spans="2:18" ht="15.6" x14ac:dyDescent="0.3">
      <c r="B30" s="250"/>
      <c r="C30" s="155" t="s">
        <v>132</v>
      </c>
      <c r="D30" s="155" t="s">
        <v>169</v>
      </c>
      <c r="E30" s="175">
        <v>38</v>
      </c>
      <c r="F30" s="182">
        <v>584.996052631579</v>
      </c>
      <c r="G30"/>
      <c r="H30" s="250"/>
      <c r="I30" s="155" t="s">
        <v>170</v>
      </c>
      <c r="J30" s="155" t="s">
        <v>182</v>
      </c>
      <c r="K30" s="175">
        <v>3</v>
      </c>
      <c r="L30" s="182">
        <v>2997.8433333333301</v>
      </c>
      <c r="N30" s="250"/>
      <c r="O30" s="7"/>
      <c r="P30" s="7"/>
      <c r="Q30" s="93"/>
      <c r="R30" s="183"/>
    </row>
    <row r="31" spans="2:18" ht="15.6" x14ac:dyDescent="0.3">
      <c r="B31" s="250"/>
      <c r="C31" s="155" t="s">
        <v>170</v>
      </c>
      <c r="D31" s="155" t="s">
        <v>172</v>
      </c>
      <c r="E31" s="175">
        <v>2</v>
      </c>
      <c r="F31" s="182">
        <v>413.92500000000001</v>
      </c>
      <c r="G31"/>
      <c r="H31" s="250"/>
      <c r="I31" s="155" t="s">
        <v>170</v>
      </c>
      <c r="J31" s="155" t="s">
        <v>183</v>
      </c>
      <c r="K31" s="175">
        <v>9</v>
      </c>
      <c r="L31" s="182">
        <v>1058.1711111111099</v>
      </c>
      <c r="N31" s="250"/>
      <c r="O31" s="7"/>
      <c r="P31" s="7"/>
      <c r="Q31" s="93"/>
      <c r="R31" s="183"/>
    </row>
    <row r="32" spans="2:18" ht="15.6" x14ac:dyDescent="0.3">
      <c r="B32" s="250"/>
      <c r="C32" s="155" t="s">
        <v>170</v>
      </c>
      <c r="D32" s="155" t="s">
        <v>173</v>
      </c>
      <c r="E32" s="175">
        <v>3</v>
      </c>
      <c r="F32" s="182">
        <v>833.33333333333303</v>
      </c>
      <c r="G32"/>
      <c r="H32" s="250"/>
      <c r="I32" s="155" t="s">
        <v>170</v>
      </c>
      <c r="J32" s="155" t="s">
        <v>184</v>
      </c>
      <c r="K32" s="175">
        <v>2</v>
      </c>
      <c r="L32" s="182">
        <v>5380.5</v>
      </c>
      <c r="N32" s="250"/>
      <c r="O32" s="7"/>
      <c r="P32" s="7"/>
      <c r="Q32" s="93"/>
      <c r="R32" s="183"/>
    </row>
    <row r="33" spans="2:18" ht="15.6" x14ac:dyDescent="0.3">
      <c r="B33" s="250"/>
      <c r="C33" s="155" t="s">
        <v>170</v>
      </c>
      <c r="D33" s="155" t="s">
        <v>174</v>
      </c>
      <c r="E33" s="175">
        <v>40</v>
      </c>
      <c r="F33" s="182">
        <v>731.94449999999995</v>
      </c>
      <c r="G33"/>
      <c r="H33" s="250"/>
      <c r="I33" s="155" t="s">
        <v>170</v>
      </c>
      <c r="J33" s="155" t="s">
        <v>185</v>
      </c>
      <c r="K33" s="175">
        <v>4</v>
      </c>
      <c r="L33" s="182">
        <v>5910.9274999999998</v>
      </c>
      <c r="N33" s="250"/>
      <c r="O33" s="7"/>
      <c r="P33" s="7"/>
      <c r="Q33" s="93"/>
      <c r="R33" s="183"/>
    </row>
    <row r="34" spans="2:18" ht="15.6" x14ac:dyDescent="0.3">
      <c r="B34" s="250"/>
      <c r="C34" s="155" t="s">
        <v>170</v>
      </c>
      <c r="D34" s="155" t="s">
        <v>175</v>
      </c>
      <c r="E34" s="175">
        <v>1</v>
      </c>
      <c r="F34" s="182">
        <v>1697.25</v>
      </c>
      <c r="G34"/>
      <c r="H34" s="250"/>
      <c r="I34" s="155" t="s">
        <v>170</v>
      </c>
      <c r="J34" s="155" t="s">
        <v>187</v>
      </c>
      <c r="K34" s="175">
        <v>11</v>
      </c>
      <c r="L34" s="182">
        <v>1525.31</v>
      </c>
      <c r="N34" s="250"/>
      <c r="O34" s="7"/>
      <c r="P34" s="7"/>
      <c r="Q34" s="93"/>
      <c r="R34" s="183"/>
    </row>
    <row r="35" spans="2:18" ht="15.6" x14ac:dyDescent="0.3">
      <c r="B35" s="250"/>
      <c r="C35" s="155" t="s">
        <v>170</v>
      </c>
      <c r="D35" s="155" t="s">
        <v>178</v>
      </c>
      <c r="E35" s="175">
        <v>2</v>
      </c>
      <c r="F35" s="182">
        <v>992.29</v>
      </c>
      <c r="G35"/>
      <c r="H35" s="250"/>
      <c r="I35" s="155" t="s">
        <v>170</v>
      </c>
      <c r="J35" s="155" t="s">
        <v>188</v>
      </c>
      <c r="K35" s="175">
        <v>16</v>
      </c>
      <c r="L35" s="182">
        <v>2059.098125</v>
      </c>
      <c r="N35" s="250"/>
      <c r="O35" s="7"/>
      <c r="P35" s="7"/>
      <c r="Q35" s="93"/>
      <c r="R35" s="183"/>
    </row>
    <row r="36" spans="2:18" ht="15.6" x14ac:dyDescent="0.3">
      <c r="B36" s="250"/>
      <c r="C36" s="155" t="s">
        <v>170</v>
      </c>
      <c r="D36" s="155" t="s">
        <v>179</v>
      </c>
      <c r="E36" s="175">
        <v>10</v>
      </c>
      <c r="F36" s="182">
        <v>493.18700000000001</v>
      </c>
      <c r="G36"/>
      <c r="H36" s="250"/>
      <c r="I36" s="155" t="s">
        <v>170</v>
      </c>
      <c r="J36" s="155" t="s">
        <v>189</v>
      </c>
      <c r="K36" s="175">
        <v>9</v>
      </c>
      <c r="L36" s="182">
        <v>1185.83</v>
      </c>
      <c r="N36" s="250"/>
      <c r="O36" s="7"/>
      <c r="P36" s="7"/>
      <c r="Q36" s="93"/>
      <c r="R36" s="183"/>
    </row>
    <row r="37" spans="2:18" ht="15.6" x14ac:dyDescent="0.3">
      <c r="B37" s="250"/>
      <c r="C37" s="155" t="s">
        <v>170</v>
      </c>
      <c r="D37" s="155" t="s">
        <v>181</v>
      </c>
      <c r="E37" s="175">
        <v>15</v>
      </c>
      <c r="F37" s="182">
        <v>620.28533333333303</v>
      </c>
      <c r="G37"/>
      <c r="H37" s="250"/>
      <c r="I37" s="155" t="s">
        <v>170</v>
      </c>
      <c r="J37" s="155" t="s">
        <v>190</v>
      </c>
      <c r="K37" s="175">
        <v>21</v>
      </c>
      <c r="L37" s="182">
        <v>2170.4671428571401</v>
      </c>
      <c r="N37" s="250"/>
      <c r="O37" s="7"/>
      <c r="P37" s="7"/>
      <c r="Q37" s="93"/>
      <c r="R37" s="183"/>
    </row>
    <row r="38" spans="2:18" ht="15.6" x14ac:dyDescent="0.3">
      <c r="B38" s="250"/>
      <c r="C38" s="155" t="s">
        <v>170</v>
      </c>
      <c r="D38" s="155" t="s">
        <v>182</v>
      </c>
      <c r="E38" s="175">
        <v>12</v>
      </c>
      <c r="F38" s="182">
        <v>1058.0458333333299</v>
      </c>
      <c r="G38"/>
      <c r="H38" s="250"/>
      <c r="I38" s="155" t="s">
        <v>170</v>
      </c>
      <c r="J38" s="155" t="s">
        <v>191</v>
      </c>
      <c r="K38" s="175">
        <v>27</v>
      </c>
      <c r="L38" s="182">
        <v>2353.2246428571402</v>
      </c>
      <c r="N38" s="250"/>
      <c r="O38" s="7"/>
      <c r="P38" s="7"/>
      <c r="Q38" s="93"/>
      <c r="R38" s="183"/>
    </row>
    <row r="39" spans="2:18" ht="15.6" x14ac:dyDescent="0.3">
      <c r="B39" s="250"/>
      <c r="C39" s="155" t="s">
        <v>170</v>
      </c>
      <c r="D39" s="155" t="s">
        <v>183</v>
      </c>
      <c r="E39" s="175">
        <v>77</v>
      </c>
      <c r="F39" s="182">
        <v>634.01688311688304</v>
      </c>
      <c r="G39"/>
      <c r="H39" s="250"/>
      <c r="I39" s="155" t="s">
        <v>170</v>
      </c>
      <c r="J39" s="155" t="s">
        <v>192</v>
      </c>
      <c r="K39" s="175">
        <v>10</v>
      </c>
      <c r="L39" s="182">
        <v>882.58399999999995</v>
      </c>
      <c r="N39" s="250"/>
      <c r="O39" s="7"/>
      <c r="P39" s="7"/>
      <c r="Q39" s="93"/>
      <c r="R39" s="183"/>
    </row>
    <row r="40" spans="2:18" ht="15.6" x14ac:dyDescent="0.3">
      <c r="B40" s="250"/>
      <c r="C40" s="155" t="s">
        <v>170</v>
      </c>
      <c r="D40" s="155" t="s">
        <v>184</v>
      </c>
      <c r="E40" s="175">
        <v>26</v>
      </c>
      <c r="F40" s="182">
        <v>1055.78576923077</v>
      </c>
      <c r="G40"/>
      <c r="H40" s="250"/>
      <c r="I40" s="155" t="s">
        <v>170</v>
      </c>
      <c r="J40" s="155" t="s">
        <v>195</v>
      </c>
      <c r="K40" s="175">
        <v>4</v>
      </c>
      <c r="L40" s="182">
        <v>3160.6925000000001</v>
      </c>
      <c r="N40" s="250"/>
      <c r="O40" s="7"/>
      <c r="P40" s="7"/>
      <c r="Q40" s="93"/>
      <c r="R40" s="183"/>
    </row>
    <row r="41" spans="2:18" ht="15.6" x14ac:dyDescent="0.3">
      <c r="B41" s="250"/>
      <c r="C41" s="155" t="s">
        <v>170</v>
      </c>
      <c r="D41" s="155" t="s">
        <v>185</v>
      </c>
      <c r="E41" s="175">
        <v>5</v>
      </c>
      <c r="F41" s="182">
        <v>1123.654</v>
      </c>
      <c r="G41"/>
      <c r="H41" s="250"/>
      <c r="I41" s="155" t="s">
        <v>170</v>
      </c>
      <c r="J41" s="155" t="s">
        <v>196</v>
      </c>
      <c r="K41" s="175">
        <v>6</v>
      </c>
      <c r="L41" s="182">
        <v>2807.58</v>
      </c>
      <c r="N41" s="250"/>
      <c r="O41" s="7"/>
      <c r="P41" s="7"/>
      <c r="Q41" s="93"/>
      <c r="R41" s="183"/>
    </row>
    <row r="42" spans="2:18" ht="15.6" x14ac:dyDescent="0.3">
      <c r="B42" s="250"/>
      <c r="C42" s="155" t="s">
        <v>170</v>
      </c>
      <c r="D42" s="155" t="s">
        <v>187</v>
      </c>
      <c r="E42" s="175">
        <v>42</v>
      </c>
      <c r="F42" s="182">
        <v>1265.34619047619</v>
      </c>
      <c r="G42"/>
      <c r="H42" s="250"/>
      <c r="I42" s="155" t="s">
        <v>170</v>
      </c>
      <c r="J42" s="155" t="s">
        <v>197</v>
      </c>
      <c r="K42" s="175">
        <v>11</v>
      </c>
      <c r="L42" s="182">
        <v>2340.80454545455</v>
      </c>
      <c r="N42" s="250"/>
      <c r="O42" s="7"/>
      <c r="P42" s="7"/>
      <c r="Q42" s="93"/>
      <c r="R42" s="183"/>
    </row>
    <row r="43" spans="2:18" ht="15.6" x14ac:dyDescent="0.3">
      <c r="B43" s="250"/>
      <c r="C43" s="155" t="s">
        <v>170</v>
      </c>
      <c r="D43" s="155" t="s">
        <v>188</v>
      </c>
      <c r="E43" s="175">
        <v>69</v>
      </c>
      <c r="F43" s="182">
        <v>1218.0626086956499</v>
      </c>
      <c r="G43"/>
      <c r="H43" s="250"/>
      <c r="I43" s="155" t="s">
        <v>170</v>
      </c>
      <c r="J43" s="155" t="s">
        <v>199</v>
      </c>
      <c r="K43" s="175">
        <v>2</v>
      </c>
      <c r="L43" s="182">
        <v>3852</v>
      </c>
      <c r="N43" s="250"/>
      <c r="O43" s="7"/>
      <c r="P43" s="7"/>
      <c r="Q43" s="93"/>
      <c r="R43" s="183"/>
    </row>
    <row r="44" spans="2:18" ht="15.6" x14ac:dyDescent="0.3">
      <c r="B44" s="250"/>
      <c r="C44" s="155" t="s">
        <v>170</v>
      </c>
      <c r="D44" s="155" t="s">
        <v>189</v>
      </c>
      <c r="E44" s="175">
        <v>88</v>
      </c>
      <c r="F44" s="182">
        <v>859.55738636363606</v>
      </c>
      <c r="G44"/>
      <c r="H44" s="250"/>
      <c r="I44" s="155" t="s">
        <v>170</v>
      </c>
      <c r="J44" s="155" t="s">
        <v>200</v>
      </c>
      <c r="K44" s="175">
        <v>3</v>
      </c>
      <c r="L44" s="182">
        <v>2834.7433333333302</v>
      </c>
      <c r="N44" s="250"/>
      <c r="O44" s="7"/>
      <c r="P44" s="7"/>
      <c r="Q44" s="93"/>
      <c r="R44" s="183"/>
    </row>
    <row r="45" spans="2:18" ht="15.6" x14ac:dyDescent="0.3">
      <c r="B45" s="250"/>
      <c r="C45" s="155" t="s">
        <v>170</v>
      </c>
      <c r="D45" s="155" t="s">
        <v>190</v>
      </c>
      <c r="E45" s="175">
        <v>94</v>
      </c>
      <c r="F45" s="182">
        <v>691.36659574468104</v>
      </c>
      <c r="G45"/>
      <c r="H45" s="250"/>
      <c r="I45" s="155" t="s">
        <v>170</v>
      </c>
      <c r="J45" s="155" t="s">
        <v>201</v>
      </c>
      <c r="K45" s="175">
        <v>3</v>
      </c>
      <c r="L45" s="182">
        <v>100</v>
      </c>
      <c r="N45" s="250"/>
      <c r="O45" s="7"/>
      <c r="P45" s="7"/>
      <c r="Q45" s="93"/>
      <c r="R45" s="183"/>
    </row>
    <row r="46" spans="2:18" ht="15.6" x14ac:dyDescent="0.3">
      <c r="B46" s="250"/>
      <c r="C46" s="155" t="s">
        <v>170</v>
      </c>
      <c r="D46" s="155" t="s">
        <v>191</v>
      </c>
      <c r="E46" s="175">
        <v>127</v>
      </c>
      <c r="F46" s="182">
        <v>1032.0216535433101</v>
      </c>
      <c r="G46"/>
      <c r="H46" s="250"/>
      <c r="I46" s="155" t="s">
        <v>170</v>
      </c>
      <c r="J46" s="155" t="s">
        <v>202</v>
      </c>
      <c r="K46" s="175">
        <v>12</v>
      </c>
      <c r="L46" s="182">
        <v>2504.6025</v>
      </c>
      <c r="N46" s="250"/>
      <c r="O46" s="7"/>
      <c r="P46" s="7"/>
      <c r="Q46" s="93"/>
      <c r="R46" s="183"/>
    </row>
    <row r="47" spans="2:18" ht="15.6" x14ac:dyDescent="0.3">
      <c r="B47" s="250"/>
      <c r="C47" s="155" t="s">
        <v>170</v>
      </c>
      <c r="D47" s="155" t="s">
        <v>192</v>
      </c>
      <c r="E47" s="175">
        <v>50</v>
      </c>
      <c r="F47" s="182">
        <v>985.96040000000005</v>
      </c>
      <c r="G47"/>
      <c r="H47" s="250"/>
      <c r="I47" s="3"/>
      <c r="J47" s="3"/>
      <c r="K47" s="102"/>
      <c r="L47" s="230"/>
      <c r="N47" s="250"/>
      <c r="O47" s="7"/>
      <c r="P47" s="7"/>
      <c r="Q47" s="93"/>
      <c r="R47" s="183"/>
    </row>
    <row r="48" spans="2:18" ht="15.6" x14ac:dyDescent="0.3">
      <c r="B48" s="250"/>
      <c r="C48" s="155" t="s">
        <v>170</v>
      </c>
      <c r="D48" s="155" t="s">
        <v>195</v>
      </c>
      <c r="E48" s="175">
        <v>17</v>
      </c>
      <c r="F48" s="182">
        <v>1445.4629411764699</v>
      </c>
      <c r="G48"/>
      <c r="H48" s="250"/>
      <c r="I48" s="3"/>
      <c r="J48" s="3"/>
      <c r="K48" s="102"/>
      <c r="L48" s="230"/>
      <c r="N48" s="250"/>
      <c r="O48" s="7"/>
      <c r="P48" s="7"/>
      <c r="Q48" s="93"/>
      <c r="R48" s="183"/>
    </row>
    <row r="49" spans="2:18" ht="15.6" x14ac:dyDescent="0.3">
      <c r="B49" s="250"/>
      <c r="C49" s="155" t="s">
        <v>170</v>
      </c>
      <c r="D49" s="155" t="s">
        <v>196</v>
      </c>
      <c r="E49" s="175">
        <v>55</v>
      </c>
      <c r="F49" s="182">
        <v>1257.7949090909101</v>
      </c>
      <c r="G49"/>
      <c r="H49" s="250"/>
      <c r="I49" s="3"/>
      <c r="J49" s="3"/>
      <c r="K49" s="102"/>
      <c r="L49" s="230"/>
      <c r="N49" s="250"/>
      <c r="O49" s="7"/>
      <c r="P49" s="7"/>
      <c r="Q49" s="93"/>
      <c r="R49" s="183"/>
    </row>
    <row r="50" spans="2:18" ht="15.6" x14ac:dyDescent="0.3">
      <c r="B50" s="250"/>
      <c r="C50" s="155" t="s">
        <v>170</v>
      </c>
      <c r="D50" s="155" t="s">
        <v>197</v>
      </c>
      <c r="E50" s="175">
        <v>57</v>
      </c>
      <c r="F50" s="182">
        <v>1115.7328070175399</v>
      </c>
      <c r="G50"/>
      <c r="H50" s="250"/>
      <c r="I50" s="3"/>
      <c r="J50" s="3"/>
      <c r="K50" s="102"/>
      <c r="L50" s="230"/>
      <c r="N50" s="250"/>
      <c r="O50" s="7"/>
      <c r="P50" s="7"/>
      <c r="Q50" s="93"/>
      <c r="R50" s="183"/>
    </row>
    <row r="51" spans="2:18" ht="15.6" x14ac:dyDescent="0.3">
      <c r="B51" s="250"/>
      <c r="C51" s="155" t="s">
        <v>170</v>
      </c>
      <c r="D51" s="155" t="s">
        <v>198</v>
      </c>
      <c r="E51" s="175">
        <v>3</v>
      </c>
      <c r="F51" s="182">
        <v>803.51666666666699</v>
      </c>
      <c r="G51"/>
      <c r="H51" s="250"/>
      <c r="I51" s="3"/>
      <c r="J51" s="3"/>
      <c r="K51" s="102"/>
      <c r="L51" s="230"/>
      <c r="N51" s="250"/>
      <c r="O51" s="7"/>
      <c r="P51" s="7"/>
      <c r="Q51" s="93"/>
      <c r="R51" s="183"/>
    </row>
    <row r="52" spans="2:18" ht="15.6" x14ac:dyDescent="0.3">
      <c r="B52" s="250"/>
      <c r="C52" s="155" t="s">
        <v>170</v>
      </c>
      <c r="D52" s="155" t="s">
        <v>199</v>
      </c>
      <c r="E52" s="175">
        <v>32</v>
      </c>
      <c r="F52" s="182">
        <v>1418.2871875000001</v>
      </c>
      <c r="G52"/>
      <c r="H52" s="250"/>
      <c r="I52" s="3"/>
      <c r="J52" s="3"/>
      <c r="K52" s="102"/>
      <c r="L52" s="230"/>
      <c r="N52" s="250"/>
      <c r="O52" s="7"/>
      <c r="P52" s="7"/>
      <c r="Q52" s="93"/>
      <c r="R52" s="183"/>
    </row>
    <row r="53" spans="2:18" ht="15.6" x14ac:dyDescent="0.3">
      <c r="B53" s="250"/>
      <c r="C53" s="155" t="s">
        <v>170</v>
      </c>
      <c r="D53" s="155" t="s">
        <v>200</v>
      </c>
      <c r="E53" s="175">
        <v>14</v>
      </c>
      <c r="F53" s="182">
        <v>1121.3728571428601</v>
      </c>
      <c r="G53"/>
      <c r="H53" s="250"/>
      <c r="I53" s="3"/>
      <c r="J53" s="3"/>
      <c r="K53" s="102"/>
      <c r="L53" s="230"/>
      <c r="N53" s="250"/>
      <c r="O53" s="7"/>
      <c r="P53" s="7"/>
      <c r="Q53" s="93"/>
      <c r="R53" s="183"/>
    </row>
    <row r="54" spans="2:18" ht="15.6" x14ac:dyDescent="0.3">
      <c r="B54" s="250"/>
      <c r="C54" s="155" t="s">
        <v>170</v>
      </c>
      <c r="D54" s="155" t="s">
        <v>201</v>
      </c>
      <c r="E54" s="175">
        <v>10</v>
      </c>
      <c r="F54" s="182">
        <v>16.399999999999999</v>
      </c>
      <c r="G54"/>
      <c r="H54" s="250"/>
      <c r="I54" s="3"/>
      <c r="J54" s="3"/>
      <c r="K54" s="102"/>
      <c r="L54" s="230"/>
      <c r="N54" s="250"/>
      <c r="O54" s="7"/>
      <c r="P54" s="7"/>
      <c r="Q54" s="93"/>
      <c r="R54" s="183"/>
    </row>
    <row r="55" spans="2:18" ht="15.6" x14ac:dyDescent="0.3">
      <c r="B55" s="250"/>
      <c r="C55" s="3" t="s">
        <v>170</v>
      </c>
      <c r="D55" s="3" t="s">
        <v>202</v>
      </c>
      <c r="E55" s="102">
        <v>69</v>
      </c>
      <c r="F55" s="230">
        <v>1278.70028985507</v>
      </c>
      <c r="G55"/>
      <c r="H55" s="250"/>
      <c r="I55" s="3"/>
      <c r="J55" s="3"/>
      <c r="K55" s="102"/>
      <c r="L55" s="230"/>
      <c r="N55" s="250"/>
      <c r="O55" s="7"/>
      <c r="P55" s="7"/>
      <c r="Q55" s="93"/>
      <c r="R55" s="183"/>
    </row>
    <row r="56" spans="2:18" ht="15.6" x14ac:dyDescent="0.3">
      <c r="B56" s="250"/>
      <c r="C56" s="3"/>
      <c r="D56" s="3"/>
      <c r="E56" s="102"/>
      <c r="F56" s="230"/>
      <c r="G56"/>
      <c r="H56" s="250"/>
      <c r="I56" s="3"/>
      <c r="J56" s="3"/>
      <c r="K56" s="102"/>
      <c r="L56" s="230"/>
      <c r="N56" s="250"/>
      <c r="O56" s="7"/>
      <c r="P56" s="7"/>
      <c r="Q56" s="93"/>
      <c r="R56" s="183"/>
    </row>
    <row r="57" spans="2:18" ht="15.6" x14ac:dyDescent="0.3">
      <c r="B57" s="250"/>
      <c r="C57" s="3"/>
      <c r="D57" s="3"/>
      <c r="E57" s="102"/>
      <c r="F57" s="230"/>
      <c r="G57"/>
      <c r="H57" s="250"/>
      <c r="I57" s="3"/>
      <c r="J57" s="3"/>
      <c r="K57" s="102"/>
      <c r="L57" s="230"/>
      <c r="N57" s="250"/>
      <c r="O57" s="7"/>
      <c r="P57" s="7"/>
      <c r="Q57" s="93"/>
      <c r="R57" s="183"/>
    </row>
    <row r="58" spans="2:18" s="85" customFormat="1" ht="16.2" thickBot="1" x14ac:dyDescent="0.35">
      <c r="B58" s="94" t="s">
        <v>7</v>
      </c>
      <c r="C58" s="166" t="s">
        <v>8</v>
      </c>
      <c r="D58" s="166" t="s">
        <v>8</v>
      </c>
      <c r="E58" s="190">
        <f>SUM(E6:E57)</f>
        <v>1826</v>
      </c>
      <c r="F58" s="189"/>
      <c r="H58" s="94" t="s">
        <v>7</v>
      </c>
      <c r="I58" s="166" t="s">
        <v>8</v>
      </c>
      <c r="J58" s="166" t="s">
        <v>8</v>
      </c>
      <c r="K58" s="190">
        <f>SUM(K6:K57)</f>
        <v>327</v>
      </c>
      <c r="L58" s="189"/>
      <c r="N58" s="94" t="s">
        <v>7</v>
      </c>
      <c r="O58" s="166" t="s">
        <v>8</v>
      </c>
      <c r="P58" s="166" t="s">
        <v>8</v>
      </c>
      <c r="Q58" s="190">
        <f>SUM(Q6:Q57)</f>
        <v>60</v>
      </c>
      <c r="R58" s="189"/>
    </row>
    <row r="59" spans="2:18" ht="15.6" x14ac:dyDescent="0.3">
      <c r="B59" s="2"/>
      <c r="C59" s="1"/>
      <c r="D59" s="1"/>
      <c r="E59" s="14"/>
      <c r="F59" s="179"/>
      <c r="G59"/>
    </row>
    <row r="60" spans="2:18" x14ac:dyDescent="0.3">
      <c r="G60"/>
    </row>
    <row r="61" spans="2:18" ht="15" thickBot="1" x14ac:dyDescent="0.35">
      <c r="G61"/>
    </row>
    <row r="62" spans="2:18" ht="15" thickBot="1" x14ac:dyDescent="0.35">
      <c r="B62" s="251" t="s">
        <v>11</v>
      </c>
      <c r="C62" s="252"/>
      <c r="D62" s="252"/>
      <c r="E62" s="252"/>
      <c r="F62" s="253"/>
      <c r="G62"/>
    </row>
    <row r="63" spans="2:18" x14ac:dyDescent="0.3">
      <c r="B63" s="33"/>
      <c r="C63" s="34"/>
      <c r="D63" s="34"/>
      <c r="E63" s="113"/>
      <c r="F63" s="186"/>
      <c r="G63"/>
    </row>
    <row r="64" spans="2:18" x14ac:dyDescent="0.3">
      <c r="B64" s="33"/>
      <c r="C64" s="34"/>
      <c r="D64" s="34"/>
      <c r="E64" s="113"/>
      <c r="F64" s="186"/>
      <c r="G64"/>
    </row>
    <row r="65" spans="2:7" x14ac:dyDescent="0.3">
      <c r="B65" s="33"/>
      <c r="C65" s="34"/>
      <c r="D65" s="34"/>
      <c r="E65" s="113"/>
      <c r="F65" s="186"/>
      <c r="G65"/>
    </row>
    <row r="66" spans="2:7" x14ac:dyDescent="0.3">
      <c r="B66" s="33"/>
      <c r="C66" s="34"/>
      <c r="D66" s="34"/>
      <c r="E66" s="113"/>
      <c r="F66" s="186"/>
      <c r="G66"/>
    </row>
    <row r="67" spans="2:7" x14ac:dyDescent="0.3">
      <c r="B67" s="33"/>
      <c r="C67" s="34"/>
      <c r="D67" s="34"/>
      <c r="E67" s="113"/>
      <c r="F67" s="186"/>
      <c r="G67"/>
    </row>
    <row r="68" spans="2:7" ht="15" thickBot="1" x14ac:dyDescent="0.35">
      <c r="B68" s="36"/>
      <c r="C68" s="19"/>
      <c r="D68" s="19"/>
      <c r="E68" s="120"/>
      <c r="F68" s="187"/>
      <c r="G68"/>
    </row>
  </sheetData>
  <mergeCells count="6">
    <mergeCell ref="B6:B57"/>
    <mergeCell ref="H6:H57"/>
    <mergeCell ref="N6:N57"/>
    <mergeCell ref="B2:F2"/>
    <mergeCell ref="B62:F62"/>
    <mergeCell ref="B3:F3"/>
  </mergeCells>
  <pageMargins left="0.7" right="0.7" top="0.75" bottom="0.75" header="0.3" footer="0.3"/>
  <pageSetup scale="28" orientation="portrait" r:id="rId1"/>
  <ignoredErrors>
    <ignoredError sqref="D6:D55 J6:J46 P6:P29"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67"/>
  <sheetViews>
    <sheetView view="pageBreakPreview" zoomScale="45" zoomScaleNormal="80" workbookViewId="0">
      <selection activeCell="C66" sqref="C66"/>
    </sheetView>
  </sheetViews>
  <sheetFormatPr defaultRowHeight="14.4" x14ac:dyDescent="0.3"/>
  <cols>
    <col min="2" max="2" width="19.21875" customWidth="1"/>
    <col min="3" max="4" width="19.44140625" customWidth="1"/>
    <col min="5" max="5" width="24.5546875" customWidth="1"/>
    <col min="7" max="7" width="21.77734375" customWidth="1"/>
    <col min="8" max="8" width="18" bestFit="1" customWidth="1"/>
    <col min="9" max="9" width="12.21875" customWidth="1"/>
    <col min="10" max="10" width="25" customWidth="1"/>
    <col min="12" max="12" width="19.44140625" customWidth="1"/>
    <col min="13" max="13" width="21.21875" customWidth="1"/>
    <col min="14" max="14" width="11.21875" customWidth="1"/>
    <col min="15" max="15" width="25" bestFit="1" customWidth="1"/>
  </cols>
  <sheetData>
    <row r="1" spans="2:15" ht="15" thickBot="1" x14ac:dyDescent="0.35"/>
    <row r="2" spans="2:15" ht="16.2" thickBot="1" x14ac:dyDescent="0.35">
      <c r="B2" s="254" t="s">
        <v>52</v>
      </c>
      <c r="C2" s="255"/>
      <c r="D2" s="255"/>
      <c r="E2" s="256"/>
    </row>
    <row r="3" spans="2:15" ht="15.6" x14ac:dyDescent="0.3">
      <c r="B3" s="257"/>
      <c r="C3" s="257"/>
      <c r="D3" s="257"/>
      <c r="E3" s="257"/>
    </row>
    <row r="4" spans="2:15" ht="16.2" thickBot="1" x14ac:dyDescent="0.35">
      <c r="B4" s="1"/>
      <c r="C4" s="1"/>
      <c r="D4" s="1"/>
      <c r="E4" s="14"/>
    </row>
    <row r="5" spans="2:15" ht="47.4" thickBot="1" x14ac:dyDescent="0.35">
      <c r="B5" s="52" t="s">
        <v>1</v>
      </c>
      <c r="C5" s="5" t="s">
        <v>2</v>
      </c>
      <c r="D5" s="5" t="s">
        <v>3</v>
      </c>
      <c r="E5" s="15" t="s">
        <v>53</v>
      </c>
      <c r="G5" s="52" t="s">
        <v>1</v>
      </c>
      <c r="H5" s="5" t="s">
        <v>2</v>
      </c>
      <c r="I5" s="5" t="s">
        <v>3</v>
      </c>
      <c r="J5" s="15" t="s">
        <v>53</v>
      </c>
      <c r="L5" s="52" t="s">
        <v>1</v>
      </c>
      <c r="M5" s="52" t="s">
        <v>2</v>
      </c>
      <c r="N5" s="52" t="s">
        <v>3</v>
      </c>
      <c r="O5" s="82" t="s">
        <v>53</v>
      </c>
    </row>
    <row r="6" spans="2:15" ht="15.6" x14ac:dyDescent="0.3">
      <c r="B6" s="238" t="s">
        <v>6</v>
      </c>
      <c r="C6" s="152" t="s">
        <v>132</v>
      </c>
      <c r="D6" s="162" t="s">
        <v>134</v>
      </c>
      <c r="E6" s="163">
        <v>15</v>
      </c>
      <c r="G6" s="238" t="s">
        <v>9</v>
      </c>
      <c r="H6" s="152" t="s">
        <v>132</v>
      </c>
      <c r="I6" s="162" t="s">
        <v>134</v>
      </c>
      <c r="J6" s="163">
        <v>1</v>
      </c>
      <c r="L6" s="238" t="s">
        <v>10</v>
      </c>
      <c r="M6" s="152" t="s">
        <v>132</v>
      </c>
      <c r="N6" s="162" t="s">
        <v>140</v>
      </c>
      <c r="O6" s="163">
        <v>1</v>
      </c>
    </row>
    <row r="7" spans="2:15" ht="15.6" x14ac:dyDescent="0.3">
      <c r="B7" s="239"/>
      <c r="C7" s="155" t="s">
        <v>132</v>
      </c>
      <c r="D7" s="164" t="s">
        <v>135</v>
      </c>
      <c r="E7" s="165">
        <v>9</v>
      </c>
      <c r="G7" s="239"/>
      <c r="H7" s="155" t="s">
        <v>132</v>
      </c>
      <c r="I7" s="164" t="s">
        <v>135</v>
      </c>
      <c r="J7" s="165">
        <v>1</v>
      </c>
      <c r="L7" s="239"/>
      <c r="M7" s="155" t="s">
        <v>132</v>
      </c>
      <c r="N7" s="164" t="s">
        <v>129</v>
      </c>
      <c r="O7" s="165">
        <v>8</v>
      </c>
    </row>
    <row r="8" spans="2:15" ht="15.6" x14ac:dyDescent="0.3">
      <c r="B8" s="239"/>
      <c r="C8" s="155" t="s">
        <v>132</v>
      </c>
      <c r="D8" s="164" t="s">
        <v>136</v>
      </c>
      <c r="E8" s="165">
        <v>8</v>
      </c>
      <c r="G8" s="239"/>
      <c r="H8" s="155" t="s">
        <v>132</v>
      </c>
      <c r="I8" s="164" t="s">
        <v>137</v>
      </c>
      <c r="J8" s="165">
        <v>1</v>
      </c>
      <c r="L8" s="239"/>
      <c r="M8" s="155" t="s">
        <v>132</v>
      </c>
      <c r="N8" s="164" t="s">
        <v>146</v>
      </c>
      <c r="O8" s="165">
        <v>3</v>
      </c>
    </row>
    <row r="9" spans="2:15" ht="15.6" x14ac:dyDescent="0.3">
      <c r="B9" s="239"/>
      <c r="C9" s="155" t="s">
        <v>132</v>
      </c>
      <c r="D9" s="164" t="s">
        <v>137</v>
      </c>
      <c r="E9" s="165">
        <v>8</v>
      </c>
      <c r="G9" s="239"/>
      <c r="H9" s="155" t="s">
        <v>132</v>
      </c>
      <c r="I9" s="164" t="s">
        <v>129</v>
      </c>
      <c r="J9" s="165">
        <v>23</v>
      </c>
      <c r="L9" s="239"/>
      <c r="M9" s="155" t="s">
        <v>132</v>
      </c>
      <c r="N9" s="164" t="s">
        <v>149</v>
      </c>
      <c r="O9" s="165">
        <v>2</v>
      </c>
    </row>
    <row r="10" spans="2:15" ht="15.6" x14ac:dyDescent="0.3">
      <c r="B10" s="239"/>
      <c r="C10" s="155" t="s">
        <v>132</v>
      </c>
      <c r="D10" s="164" t="s">
        <v>129</v>
      </c>
      <c r="E10" s="165">
        <v>118</v>
      </c>
      <c r="G10" s="239"/>
      <c r="H10" s="155" t="s">
        <v>132</v>
      </c>
      <c r="I10" s="164" t="s">
        <v>145</v>
      </c>
      <c r="J10" s="165">
        <v>4</v>
      </c>
      <c r="L10" s="239"/>
      <c r="M10" s="155" t="s">
        <v>132</v>
      </c>
      <c r="N10" s="164" t="s">
        <v>154</v>
      </c>
      <c r="O10" s="165">
        <v>3</v>
      </c>
    </row>
    <row r="11" spans="2:15" ht="15.6" x14ac:dyDescent="0.3">
      <c r="B11" s="239"/>
      <c r="C11" s="155" t="s">
        <v>132</v>
      </c>
      <c r="D11" s="164" t="s">
        <v>145</v>
      </c>
      <c r="E11" s="165">
        <v>18</v>
      </c>
      <c r="G11" s="239"/>
      <c r="H11" s="155" t="s">
        <v>132</v>
      </c>
      <c r="I11" s="164" t="s">
        <v>146</v>
      </c>
      <c r="J11" s="165">
        <v>2</v>
      </c>
      <c r="L11" s="239"/>
      <c r="M11" s="155" t="s">
        <v>132</v>
      </c>
      <c r="N11" s="164" t="s">
        <v>156</v>
      </c>
      <c r="O11" s="165">
        <v>4</v>
      </c>
    </row>
    <row r="12" spans="2:15" ht="15.6" x14ac:dyDescent="0.3">
      <c r="B12" s="239"/>
      <c r="C12" s="155" t="s">
        <v>132</v>
      </c>
      <c r="D12" s="164" t="s">
        <v>146</v>
      </c>
      <c r="E12" s="165">
        <v>8</v>
      </c>
      <c r="G12" s="239"/>
      <c r="H12" s="155" t="s">
        <v>132</v>
      </c>
      <c r="I12" s="164" t="s">
        <v>147</v>
      </c>
      <c r="J12" s="165">
        <v>1</v>
      </c>
      <c r="L12" s="239"/>
      <c r="M12" s="155" t="s">
        <v>132</v>
      </c>
      <c r="N12" s="164" t="s">
        <v>130</v>
      </c>
      <c r="O12" s="165">
        <v>1</v>
      </c>
    </row>
    <row r="13" spans="2:15" ht="15.6" x14ac:dyDescent="0.3">
      <c r="B13" s="239"/>
      <c r="C13" s="155" t="s">
        <v>132</v>
      </c>
      <c r="D13" s="164" t="s">
        <v>147</v>
      </c>
      <c r="E13" s="165">
        <v>21</v>
      </c>
      <c r="G13" s="239"/>
      <c r="H13" s="155" t="s">
        <v>132</v>
      </c>
      <c r="I13" s="164" t="s">
        <v>148</v>
      </c>
      <c r="J13" s="165">
        <v>3</v>
      </c>
      <c r="L13" s="239"/>
      <c r="M13" s="155" t="s">
        <v>132</v>
      </c>
      <c r="N13" s="164" t="s">
        <v>168</v>
      </c>
      <c r="O13" s="165">
        <v>1</v>
      </c>
    </row>
    <row r="14" spans="2:15" ht="15.6" x14ac:dyDescent="0.3">
      <c r="B14" s="239"/>
      <c r="C14" s="155" t="s">
        <v>132</v>
      </c>
      <c r="D14" s="164" t="s">
        <v>148</v>
      </c>
      <c r="E14" s="165">
        <v>5</v>
      </c>
      <c r="G14" s="239"/>
      <c r="H14" s="155" t="s">
        <v>132</v>
      </c>
      <c r="I14" s="164" t="s">
        <v>149</v>
      </c>
      <c r="J14" s="165">
        <v>4</v>
      </c>
      <c r="L14" s="239"/>
      <c r="M14" s="155" t="s">
        <v>132</v>
      </c>
      <c r="N14" s="164" t="s">
        <v>169</v>
      </c>
      <c r="O14" s="165">
        <v>1</v>
      </c>
    </row>
    <row r="15" spans="2:15" ht="15.6" x14ac:dyDescent="0.3">
      <c r="B15" s="239"/>
      <c r="C15" s="155" t="s">
        <v>132</v>
      </c>
      <c r="D15" s="164" t="s">
        <v>149</v>
      </c>
      <c r="E15" s="165">
        <v>21</v>
      </c>
      <c r="G15" s="239"/>
      <c r="H15" s="155" t="s">
        <v>132</v>
      </c>
      <c r="I15" s="164" t="s">
        <v>152</v>
      </c>
      <c r="J15" s="165">
        <v>28</v>
      </c>
      <c r="L15" s="239"/>
      <c r="M15" s="155" t="s">
        <v>170</v>
      </c>
      <c r="N15" s="164" t="s">
        <v>174</v>
      </c>
      <c r="O15" s="165">
        <v>4</v>
      </c>
    </row>
    <row r="16" spans="2:15" ht="15.6" x14ac:dyDescent="0.3">
      <c r="B16" s="239"/>
      <c r="C16" s="155" t="s">
        <v>132</v>
      </c>
      <c r="D16" s="164" t="s">
        <v>152</v>
      </c>
      <c r="E16" s="165">
        <v>117</v>
      </c>
      <c r="G16" s="239"/>
      <c r="H16" s="155" t="s">
        <v>132</v>
      </c>
      <c r="I16" s="164" t="s">
        <v>153</v>
      </c>
      <c r="J16" s="165">
        <v>3</v>
      </c>
      <c r="L16" s="239"/>
      <c r="M16" s="155" t="s">
        <v>170</v>
      </c>
      <c r="N16" s="164" t="s">
        <v>175</v>
      </c>
      <c r="O16" s="165">
        <v>1</v>
      </c>
    </row>
    <row r="17" spans="2:15" ht="15.6" x14ac:dyDescent="0.3">
      <c r="B17" s="239"/>
      <c r="C17" s="155" t="s">
        <v>132</v>
      </c>
      <c r="D17" s="164" t="s">
        <v>153</v>
      </c>
      <c r="E17" s="165">
        <v>23</v>
      </c>
      <c r="G17" s="239"/>
      <c r="H17" s="155" t="s">
        <v>132</v>
      </c>
      <c r="I17" s="164" t="s">
        <v>154</v>
      </c>
      <c r="J17" s="165">
        <v>12</v>
      </c>
      <c r="L17" s="239"/>
      <c r="M17" s="155" t="s">
        <v>170</v>
      </c>
      <c r="N17" s="164" t="s">
        <v>179</v>
      </c>
      <c r="O17" s="165">
        <v>1</v>
      </c>
    </row>
    <row r="18" spans="2:15" ht="15.6" x14ac:dyDescent="0.3">
      <c r="B18" s="239"/>
      <c r="C18" s="155" t="s">
        <v>132</v>
      </c>
      <c r="D18" s="164" t="s">
        <v>154</v>
      </c>
      <c r="E18" s="165">
        <v>83</v>
      </c>
      <c r="G18" s="239"/>
      <c r="H18" s="155" t="s">
        <v>132</v>
      </c>
      <c r="I18" s="164" t="s">
        <v>155</v>
      </c>
      <c r="J18" s="165">
        <v>4</v>
      </c>
      <c r="L18" s="239"/>
      <c r="M18" s="155" t="s">
        <v>170</v>
      </c>
      <c r="N18" s="164" t="s">
        <v>182</v>
      </c>
      <c r="O18" s="165">
        <v>1</v>
      </c>
    </row>
    <row r="19" spans="2:15" ht="15.6" x14ac:dyDescent="0.3">
      <c r="B19" s="239"/>
      <c r="C19" s="155" t="s">
        <v>132</v>
      </c>
      <c r="D19" s="164" t="s">
        <v>155</v>
      </c>
      <c r="E19" s="165">
        <v>54</v>
      </c>
      <c r="G19" s="239"/>
      <c r="H19" s="155" t="s">
        <v>132</v>
      </c>
      <c r="I19" s="164" t="s">
        <v>156</v>
      </c>
      <c r="J19" s="165">
        <v>14</v>
      </c>
      <c r="L19" s="239"/>
      <c r="M19" s="155" t="s">
        <v>170</v>
      </c>
      <c r="N19" s="164" t="s">
        <v>183</v>
      </c>
      <c r="O19" s="165">
        <v>9</v>
      </c>
    </row>
    <row r="20" spans="2:15" ht="15.6" x14ac:dyDescent="0.3">
      <c r="B20" s="239"/>
      <c r="C20" s="155" t="s">
        <v>132</v>
      </c>
      <c r="D20" s="164" t="s">
        <v>156</v>
      </c>
      <c r="E20" s="165">
        <v>54</v>
      </c>
      <c r="G20" s="239"/>
      <c r="H20" s="155" t="s">
        <v>132</v>
      </c>
      <c r="I20" s="164" t="s">
        <v>159</v>
      </c>
      <c r="J20" s="165">
        <v>12</v>
      </c>
      <c r="L20" s="239"/>
      <c r="M20" s="155" t="s">
        <v>170</v>
      </c>
      <c r="N20" s="164" t="s">
        <v>184</v>
      </c>
      <c r="O20" s="165">
        <v>1</v>
      </c>
    </row>
    <row r="21" spans="2:15" ht="15.6" x14ac:dyDescent="0.3">
      <c r="B21" s="239"/>
      <c r="C21" s="155" t="s">
        <v>132</v>
      </c>
      <c r="D21" s="164" t="s">
        <v>158</v>
      </c>
      <c r="E21" s="165">
        <v>3</v>
      </c>
      <c r="G21" s="239"/>
      <c r="H21" s="155" t="s">
        <v>132</v>
      </c>
      <c r="I21" s="164" t="s">
        <v>130</v>
      </c>
      <c r="J21" s="165">
        <v>2</v>
      </c>
      <c r="L21" s="239"/>
      <c r="M21" s="155" t="s">
        <v>170</v>
      </c>
      <c r="N21" s="164" t="s">
        <v>185</v>
      </c>
      <c r="O21" s="165">
        <v>5</v>
      </c>
    </row>
    <row r="22" spans="2:15" ht="15.6" x14ac:dyDescent="0.3">
      <c r="B22" s="239"/>
      <c r="C22" s="155" t="s">
        <v>132</v>
      </c>
      <c r="D22" s="164" t="s">
        <v>159</v>
      </c>
      <c r="E22" s="165">
        <v>68</v>
      </c>
      <c r="G22" s="239"/>
      <c r="H22" s="155" t="s">
        <v>132</v>
      </c>
      <c r="I22" s="164" t="s">
        <v>163</v>
      </c>
      <c r="J22" s="165">
        <v>9</v>
      </c>
      <c r="L22" s="239"/>
      <c r="M22" s="155" t="s">
        <v>170</v>
      </c>
      <c r="N22" s="164" t="s">
        <v>187</v>
      </c>
      <c r="O22" s="165">
        <v>7</v>
      </c>
    </row>
    <row r="23" spans="2:15" ht="15.6" x14ac:dyDescent="0.3">
      <c r="B23" s="239"/>
      <c r="C23" s="155" t="s">
        <v>132</v>
      </c>
      <c r="D23" s="164" t="s">
        <v>130</v>
      </c>
      <c r="E23" s="165">
        <v>32</v>
      </c>
      <c r="G23" s="239"/>
      <c r="H23" s="155" t="s">
        <v>132</v>
      </c>
      <c r="I23" s="164" t="s">
        <v>164</v>
      </c>
      <c r="J23" s="165">
        <v>8</v>
      </c>
      <c r="L23" s="239"/>
      <c r="M23" s="155" t="s">
        <v>170</v>
      </c>
      <c r="N23" s="164" t="s">
        <v>188</v>
      </c>
      <c r="O23" s="165">
        <v>8</v>
      </c>
    </row>
    <row r="24" spans="2:15" ht="15.6" x14ac:dyDescent="0.3">
      <c r="B24" s="239"/>
      <c r="C24" s="155" t="s">
        <v>132</v>
      </c>
      <c r="D24" s="164" t="s">
        <v>163</v>
      </c>
      <c r="E24" s="165">
        <v>25</v>
      </c>
      <c r="G24" s="239"/>
      <c r="H24" s="155" t="s">
        <v>132</v>
      </c>
      <c r="I24" s="164" t="s">
        <v>165</v>
      </c>
      <c r="J24" s="165">
        <v>18</v>
      </c>
      <c r="L24" s="239"/>
      <c r="M24" s="155" t="s">
        <v>170</v>
      </c>
      <c r="N24" s="164" t="s">
        <v>189</v>
      </c>
      <c r="O24" s="165">
        <v>2</v>
      </c>
    </row>
    <row r="25" spans="2:15" ht="15.6" x14ac:dyDescent="0.3">
      <c r="B25" s="239"/>
      <c r="C25" s="155" t="s">
        <v>132</v>
      </c>
      <c r="D25" s="164" t="s">
        <v>164</v>
      </c>
      <c r="E25" s="165">
        <v>58</v>
      </c>
      <c r="G25" s="239"/>
      <c r="H25" s="155" t="s">
        <v>132</v>
      </c>
      <c r="I25" s="164" t="s">
        <v>166</v>
      </c>
      <c r="J25" s="165">
        <v>2</v>
      </c>
      <c r="L25" s="239"/>
      <c r="M25" s="155" t="s">
        <v>170</v>
      </c>
      <c r="N25" s="164" t="s">
        <v>190</v>
      </c>
      <c r="O25" s="165">
        <v>4</v>
      </c>
    </row>
    <row r="26" spans="2:15" ht="15.6" x14ac:dyDescent="0.3">
      <c r="B26" s="239"/>
      <c r="C26" s="155" t="s">
        <v>132</v>
      </c>
      <c r="D26" s="164" t="s">
        <v>165</v>
      </c>
      <c r="E26" s="165">
        <v>57</v>
      </c>
      <c r="G26" s="239"/>
      <c r="H26" s="155" t="s">
        <v>132</v>
      </c>
      <c r="I26" s="164" t="s">
        <v>167</v>
      </c>
      <c r="J26" s="165">
        <v>17</v>
      </c>
      <c r="L26" s="239"/>
      <c r="M26" s="155" t="s">
        <v>170</v>
      </c>
      <c r="N26" s="164" t="s">
        <v>191</v>
      </c>
      <c r="O26" s="165">
        <v>4</v>
      </c>
    </row>
    <row r="27" spans="2:15" ht="15.6" x14ac:dyDescent="0.3">
      <c r="B27" s="239"/>
      <c r="C27" s="155" t="s">
        <v>132</v>
      </c>
      <c r="D27" s="164" t="s">
        <v>166</v>
      </c>
      <c r="E27" s="165">
        <v>23</v>
      </c>
      <c r="G27" s="239"/>
      <c r="H27" s="155" t="s">
        <v>132</v>
      </c>
      <c r="I27" s="164" t="s">
        <v>168</v>
      </c>
      <c r="J27" s="165">
        <v>12</v>
      </c>
      <c r="L27" s="239"/>
      <c r="M27" s="155" t="s">
        <v>170</v>
      </c>
      <c r="N27" s="164" t="s">
        <v>192</v>
      </c>
      <c r="O27" s="165">
        <v>2</v>
      </c>
    </row>
    <row r="28" spans="2:15" ht="15.6" x14ac:dyDescent="0.3">
      <c r="B28" s="239"/>
      <c r="C28" s="155" t="s">
        <v>132</v>
      </c>
      <c r="D28" s="164" t="s">
        <v>167</v>
      </c>
      <c r="E28" s="165">
        <v>82</v>
      </c>
      <c r="G28" s="239"/>
      <c r="H28" s="155" t="s">
        <v>170</v>
      </c>
      <c r="I28" s="164" t="s">
        <v>173</v>
      </c>
      <c r="J28" s="165">
        <v>1</v>
      </c>
      <c r="L28" s="239"/>
      <c r="M28" s="155" t="s">
        <v>170</v>
      </c>
      <c r="N28" s="164" t="s">
        <v>195</v>
      </c>
      <c r="O28" s="165">
        <v>1</v>
      </c>
    </row>
    <row r="29" spans="2:15" ht="15.6" x14ac:dyDescent="0.3">
      <c r="B29" s="239"/>
      <c r="C29" s="155" t="s">
        <v>132</v>
      </c>
      <c r="D29" s="164" t="s">
        <v>168</v>
      </c>
      <c r="E29" s="165">
        <v>57</v>
      </c>
      <c r="G29" s="239"/>
      <c r="H29" s="155" t="s">
        <v>170</v>
      </c>
      <c r="I29" s="164" t="s">
        <v>174</v>
      </c>
      <c r="J29" s="165">
        <v>2</v>
      </c>
      <c r="L29" s="239"/>
      <c r="M29" s="155" t="s">
        <v>170</v>
      </c>
      <c r="N29" s="164" t="s">
        <v>196</v>
      </c>
      <c r="O29" s="165">
        <v>3</v>
      </c>
    </row>
    <row r="30" spans="2:15" ht="15.6" x14ac:dyDescent="0.3">
      <c r="B30" s="239"/>
      <c r="C30" s="155" t="s">
        <v>132</v>
      </c>
      <c r="D30" s="164" t="s">
        <v>169</v>
      </c>
      <c r="E30" s="165">
        <v>46</v>
      </c>
      <c r="G30" s="239"/>
      <c r="H30" s="155" t="s">
        <v>170</v>
      </c>
      <c r="I30" s="164" t="s">
        <v>181</v>
      </c>
      <c r="J30" s="165">
        <v>3</v>
      </c>
      <c r="L30" s="239"/>
      <c r="M30" s="155" t="s">
        <v>170</v>
      </c>
      <c r="N30" s="164" t="s">
        <v>197</v>
      </c>
      <c r="O30" s="165">
        <v>1</v>
      </c>
    </row>
    <row r="31" spans="2:15" ht="15.6" x14ac:dyDescent="0.3">
      <c r="B31" s="239"/>
      <c r="C31" s="155" t="s">
        <v>170</v>
      </c>
      <c r="D31" s="164" t="s">
        <v>172</v>
      </c>
      <c r="E31" s="165">
        <v>3</v>
      </c>
      <c r="G31" s="239"/>
      <c r="H31" s="155" t="s">
        <v>170</v>
      </c>
      <c r="I31" s="164" t="s">
        <v>182</v>
      </c>
      <c r="J31" s="165">
        <v>3</v>
      </c>
      <c r="L31" s="239"/>
      <c r="M31" s="155" t="s">
        <v>170</v>
      </c>
      <c r="N31" s="164" t="s">
        <v>198</v>
      </c>
      <c r="O31" s="165">
        <v>3</v>
      </c>
    </row>
    <row r="32" spans="2:15" ht="15.6" x14ac:dyDescent="0.3">
      <c r="B32" s="239"/>
      <c r="C32" s="155" t="s">
        <v>170</v>
      </c>
      <c r="D32" s="164" t="s">
        <v>173</v>
      </c>
      <c r="E32" s="165">
        <v>4</v>
      </c>
      <c r="G32" s="239"/>
      <c r="H32" s="155" t="s">
        <v>170</v>
      </c>
      <c r="I32" s="164" t="s">
        <v>183</v>
      </c>
      <c r="J32" s="165">
        <v>11</v>
      </c>
      <c r="L32" s="239"/>
      <c r="M32" s="155" t="s">
        <v>170</v>
      </c>
      <c r="N32" s="164" t="s">
        <v>199</v>
      </c>
      <c r="O32" s="165">
        <v>4</v>
      </c>
    </row>
    <row r="33" spans="2:15" ht="15.6" x14ac:dyDescent="0.3">
      <c r="B33" s="239"/>
      <c r="C33" s="155" t="s">
        <v>170</v>
      </c>
      <c r="D33" s="164" t="s">
        <v>174</v>
      </c>
      <c r="E33" s="165">
        <v>42</v>
      </c>
      <c r="G33" s="239"/>
      <c r="H33" s="155" t="s">
        <v>170</v>
      </c>
      <c r="I33" s="164" t="s">
        <v>184</v>
      </c>
      <c r="J33" s="165">
        <v>2</v>
      </c>
      <c r="L33" s="239"/>
      <c r="M33" s="155" t="s">
        <v>170</v>
      </c>
      <c r="N33" s="164" t="s">
        <v>201</v>
      </c>
      <c r="O33" s="165">
        <v>1</v>
      </c>
    </row>
    <row r="34" spans="2:15" ht="15.6" x14ac:dyDescent="0.3">
      <c r="B34" s="239"/>
      <c r="C34" s="155" t="s">
        <v>170</v>
      </c>
      <c r="D34" s="164" t="s">
        <v>175</v>
      </c>
      <c r="E34" s="165">
        <v>1</v>
      </c>
      <c r="G34" s="239"/>
      <c r="H34" s="155" t="s">
        <v>170</v>
      </c>
      <c r="I34" s="164" t="s">
        <v>185</v>
      </c>
      <c r="J34" s="165">
        <v>4</v>
      </c>
      <c r="L34" s="239"/>
      <c r="M34" s="155" t="s">
        <v>170</v>
      </c>
      <c r="N34" s="164" t="s">
        <v>202</v>
      </c>
      <c r="O34" s="165">
        <v>1</v>
      </c>
    </row>
    <row r="35" spans="2:15" ht="15.6" x14ac:dyDescent="0.3">
      <c r="B35" s="239"/>
      <c r="C35" s="155" t="s">
        <v>170</v>
      </c>
      <c r="D35" s="164" t="s">
        <v>178</v>
      </c>
      <c r="E35" s="165">
        <v>3</v>
      </c>
      <c r="G35" s="239"/>
      <c r="H35" s="155" t="s">
        <v>170</v>
      </c>
      <c r="I35" s="164" t="s">
        <v>187</v>
      </c>
      <c r="J35" s="165">
        <v>12</v>
      </c>
      <c r="L35" s="239"/>
      <c r="M35" s="7"/>
      <c r="N35" s="38"/>
      <c r="O35" s="25"/>
    </row>
    <row r="36" spans="2:15" ht="15.6" x14ac:dyDescent="0.3">
      <c r="B36" s="239"/>
      <c r="C36" s="155" t="s">
        <v>170</v>
      </c>
      <c r="D36" s="164" t="s">
        <v>179</v>
      </c>
      <c r="E36" s="165">
        <v>15</v>
      </c>
      <c r="G36" s="239"/>
      <c r="H36" s="155" t="s">
        <v>170</v>
      </c>
      <c r="I36" s="164" t="s">
        <v>188</v>
      </c>
      <c r="J36" s="165">
        <v>17</v>
      </c>
      <c r="L36" s="239"/>
      <c r="M36" s="7"/>
      <c r="N36" s="38"/>
      <c r="O36" s="25"/>
    </row>
    <row r="37" spans="2:15" ht="15.6" x14ac:dyDescent="0.3">
      <c r="B37" s="239"/>
      <c r="C37" s="155" t="s">
        <v>170</v>
      </c>
      <c r="D37" s="164" t="s">
        <v>181</v>
      </c>
      <c r="E37" s="165">
        <v>16</v>
      </c>
      <c r="G37" s="239"/>
      <c r="H37" s="155" t="s">
        <v>170</v>
      </c>
      <c r="I37" s="164" t="s">
        <v>189</v>
      </c>
      <c r="J37" s="165">
        <v>10</v>
      </c>
      <c r="L37" s="239"/>
      <c r="M37" s="7"/>
      <c r="N37" s="38"/>
      <c r="O37" s="25"/>
    </row>
    <row r="38" spans="2:15" ht="15.6" x14ac:dyDescent="0.3">
      <c r="B38" s="239"/>
      <c r="C38" s="155" t="s">
        <v>170</v>
      </c>
      <c r="D38" s="164" t="s">
        <v>182</v>
      </c>
      <c r="E38" s="165">
        <v>13</v>
      </c>
      <c r="G38" s="239"/>
      <c r="H38" s="155" t="s">
        <v>170</v>
      </c>
      <c r="I38" s="164" t="s">
        <v>190</v>
      </c>
      <c r="J38" s="165">
        <v>23</v>
      </c>
      <c r="L38" s="239"/>
      <c r="M38" s="7"/>
      <c r="N38" s="38"/>
      <c r="O38" s="25"/>
    </row>
    <row r="39" spans="2:15" ht="15.6" x14ac:dyDescent="0.3">
      <c r="B39" s="239"/>
      <c r="C39" s="155" t="s">
        <v>170</v>
      </c>
      <c r="D39" s="164" t="s">
        <v>183</v>
      </c>
      <c r="E39" s="165">
        <v>92</v>
      </c>
      <c r="G39" s="239"/>
      <c r="H39" s="155" t="s">
        <v>170</v>
      </c>
      <c r="I39" s="164" t="s">
        <v>191</v>
      </c>
      <c r="J39" s="165">
        <v>28</v>
      </c>
      <c r="L39" s="239"/>
      <c r="M39" s="7"/>
      <c r="N39" s="38"/>
      <c r="O39" s="25"/>
    </row>
    <row r="40" spans="2:15" ht="15.6" x14ac:dyDescent="0.3">
      <c r="B40" s="239"/>
      <c r="C40" s="155" t="s">
        <v>170</v>
      </c>
      <c r="D40" s="164" t="s">
        <v>184</v>
      </c>
      <c r="E40" s="165">
        <v>29</v>
      </c>
      <c r="G40" s="239"/>
      <c r="H40" s="155" t="s">
        <v>170</v>
      </c>
      <c r="I40" s="164" t="s">
        <v>192</v>
      </c>
      <c r="J40" s="165">
        <v>13</v>
      </c>
      <c r="L40" s="239"/>
      <c r="M40" s="7"/>
      <c r="N40" s="38"/>
      <c r="O40" s="25"/>
    </row>
    <row r="41" spans="2:15" ht="15.6" x14ac:dyDescent="0.3">
      <c r="B41" s="239"/>
      <c r="C41" s="155" t="s">
        <v>170</v>
      </c>
      <c r="D41" s="164" t="s">
        <v>185</v>
      </c>
      <c r="E41" s="165">
        <v>6</v>
      </c>
      <c r="G41" s="239"/>
      <c r="H41" s="155" t="s">
        <v>170</v>
      </c>
      <c r="I41" s="164" t="s">
        <v>195</v>
      </c>
      <c r="J41" s="165">
        <v>4</v>
      </c>
      <c r="L41" s="239"/>
      <c r="M41" s="7"/>
      <c r="N41" s="38"/>
      <c r="O41" s="25"/>
    </row>
    <row r="42" spans="2:15" ht="15.6" x14ac:dyDescent="0.3">
      <c r="B42" s="239"/>
      <c r="C42" s="155" t="s">
        <v>170</v>
      </c>
      <c r="D42" s="164" t="s">
        <v>187</v>
      </c>
      <c r="E42" s="165">
        <v>62</v>
      </c>
      <c r="G42" s="239"/>
      <c r="H42" s="155" t="s">
        <v>170</v>
      </c>
      <c r="I42" s="164" t="s">
        <v>196</v>
      </c>
      <c r="J42" s="165">
        <v>6</v>
      </c>
      <c r="L42" s="239"/>
      <c r="M42" s="7"/>
      <c r="N42" s="38"/>
      <c r="O42" s="25"/>
    </row>
    <row r="43" spans="2:15" ht="15.6" x14ac:dyDescent="0.3">
      <c r="B43" s="239"/>
      <c r="C43" s="155" t="s">
        <v>170</v>
      </c>
      <c r="D43" s="164" t="s">
        <v>188</v>
      </c>
      <c r="E43" s="165">
        <v>82</v>
      </c>
      <c r="G43" s="239"/>
      <c r="H43" s="155" t="s">
        <v>170</v>
      </c>
      <c r="I43" s="164" t="s">
        <v>197</v>
      </c>
      <c r="J43" s="165">
        <v>11</v>
      </c>
      <c r="L43" s="239"/>
      <c r="M43" s="7"/>
      <c r="N43" s="38"/>
      <c r="O43" s="25"/>
    </row>
    <row r="44" spans="2:15" ht="15.6" x14ac:dyDescent="0.3">
      <c r="B44" s="239"/>
      <c r="C44" s="155" t="s">
        <v>170</v>
      </c>
      <c r="D44" s="164" t="s">
        <v>189</v>
      </c>
      <c r="E44" s="165">
        <v>108</v>
      </c>
      <c r="G44" s="239"/>
      <c r="H44" s="155" t="s">
        <v>170</v>
      </c>
      <c r="I44" s="164" t="s">
        <v>199</v>
      </c>
      <c r="J44" s="165">
        <v>2</v>
      </c>
      <c r="L44" s="239"/>
      <c r="M44" s="7"/>
      <c r="N44" s="38"/>
      <c r="O44" s="25"/>
    </row>
    <row r="45" spans="2:15" ht="15.6" x14ac:dyDescent="0.3">
      <c r="B45" s="239"/>
      <c r="C45" s="155" t="s">
        <v>170</v>
      </c>
      <c r="D45" s="164" t="s">
        <v>190</v>
      </c>
      <c r="E45" s="165">
        <v>149</v>
      </c>
      <c r="G45" s="239"/>
      <c r="H45" s="155" t="s">
        <v>170</v>
      </c>
      <c r="I45" s="164" t="s">
        <v>200</v>
      </c>
      <c r="J45" s="165">
        <v>3</v>
      </c>
      <c r="L45" s="239"/>
      <c r="M45" s="7"/>
      <c r="N45" s="38"/>
      <c r="O45" s="25"/>
    </row>
    <row r="46" spans="2:15" ht="15.6" x14ac:dyDescent="0.3">
      <c r="B46" s="239"/>
      <c r="C46" s="155" t="s">
        <v>170</v>
      </c>
      <c r="D46" s="164" t="s">
        <v>191</v>
      </c>
      <c r="E46" s="165">
        <v>174</v>
      </c>
      <c r="G46" s="239"/>
      <c r="H46" s="155" t="s">
        <v>170</v>
      </c>
      <c r="I46" s="164" t="s">
        <v>201</v>
      </c>
      <c r="J46" s="165">
        <v>5</v>
      </c>
      <c r="L46" s="239"/>
      <c r="M46" s="7"/>
      <c r="N46" s="38"/>
      <c r="O46" s="25"/>
    </row>
    <row r="47" spans="2:15" ht="15.6" x14ac:dyDescent="0.3">
      <c r="B47" s="239"/>
      <c r="C47" s="155" t="s">
        <v>170</v>
      </c>
      <c r="D47" s="164" t="s">
        <v>192</v>
      </c>
      <c r="E47" s="165">
        <v>76</v>
      </c>
      <c r="G47" s="239"/>
      <c r="H47" s="155" t="s">
        <v>170</v>
      </c>
      <c r="I47" s="164" t="s">
        <v>202</v>
      </c>
      <c r="J47" s="165">
        <v>13</v>
      </c>
      <c r="L47" s="239"/>
      <c r="M47" s="7"/>
      <c r="N47" s="38"/>
      <c r="O47" s="25"/>
    </row>
    <row r="48" spans="2:15" ht="15.6" x14ac:dyDescent="0.3">
      <c r="B48" s="239"/>
      <c r="C48" s="155" t="s">
        <v>170</v>
      </c>
      <c r="D48" s="164" t="s">
        <v>195</v>
      </c>
      <c r="E48" s="165">
        <v>21</v>
      </c>
      <c r="G48" s="239"/>
      <c r="H48" s="3"/>
      <c r="I48" s="39"/>
      <c r="J48" s="26"/>
      <c r="L48" s="239"/>
      <c r="M48" s="7"/>
      <c r="N48" s="38"/>
      <c r="O48" s="25"/>
    </row>
    <row r="49" spans="2:15" ht="15.6" x14ac:dyDescent="0.3">
      <c r="B49" s="239"/>
      <c r="C49" s="155" t="s">
        <v>170</v>
      </c>
      <c r="D49" s="164" t="s">
        <v>196</v>
      </c>
      <c r="E49" s="165">
        <v>62</v>
      </c>
      <c r="G49" s="239"/>
      <c r="H49" s="3"/>
      <c r="I49" s="39"/>
      <c r="J49" s="26"/>
      <c r="L49" s="239"/>
      <c r="M49" s="7"/>
      <c r="N49" s="38"/>
      <c r="O49" s="25"/>
    </row>
    <row r="50" spans="2:15" ht="15.6" x14ac:dyDescent="0.3">
      <c r="B50" s="239"/>
      <c r="C50" s="155" t="s">
        <v>170</v>
      </c>
      <c r="D50" s="164" t="s">
        <v>197</v>
      </c>
      <c r="E50" s="165">
        <v>66</v>
      </c>
      <c r="G50" s="239"/>
      <c r="H50" s="3"/>
      <c r="I50" s="39"/>
      <c r="J50" s="26"/>
      <c r="L50" s="239"/>
      <c r="M50" s="7"/>
      <c r="N50" s="38"/>
      <c r="O50" s="25"/>
    </row>
    <row r="51" spans="2:15" ht="15.6" x14ac:dyDescent="0.3">
      <c r="B51" s="239"/>
      <c r="C51" s="155" t="s">
        <v>170</v>
      </c>
      <c r="D51" s="164" t="s">
        <v>198</v>
      </c>
      <c r="E51" s="165">
        <v>4</v>
      </c>
      <c r="G51" s="239"/>
      <c r="H51" s="3"/>
      <c r="I51" s="39"/>
      <c r="J51" s="26"/>
      <c r="L51" s="239"/>
      <c r="M51" s="7"/>
      <c r="N51" s="38"/>
      <c r="O51" s="25"/>
    </row>
    <row r="52" spans="2:15" ht="15.6" x14ac:dyDescent="0.3">
      <c r="B52" s="239"/>
      <c r="C52" s="155" t="s">
        <v>170</v>
      </c>
      <c r="D52" s="164" t="s">
        <v>199</v>
      </c>
      <c r="E52" s="165">
        <v>38</v>
      </c>
      <c r="G52" s="239"/>
      <c r="H52" s="3"/>
      <c r="I52" s="39"/>
      <c r="J52" s="26"/>
      <c r="L52" s="239"/>
      <c r="M52" s="7"/>
      <c r="N52" s="38"/>
      <c r="O52" s="25"/>
    </row>
    <row r="53" spans="2:15" ht="15.6" x14ac:dyDescent="0.3">
      <c r="B53" s="239"/>
      <c r="C53" s="155" t="s">
        <v>170</v>
      </c>
      <c r="D53" s="164" t="s">
        <v>200</v>
      </c>
      <c r="E53" s="165">
        <v>23</v>
      </c>
      <c r="G53" s="239"/>
      <c r="H53" s="3"/>
      <c r="I53" s="39"/>
      <c r="J53" s="26"/>
      <c r="L53" s="239"/>
      <c r="M53" s="7"/>
      <c r="N53" s="38"/>
      <c r="O53" s="25"/>
    </row>
    <row r="54" spans="2:15" ht="15.6" x14ac:dyDescent="0.3">
      <c r="B54" s="239"/>
      <c r="C54" s="155" t="s">
        <v>170</v>
      </c>
      <c r="D54" s="164" t="s">
        <v>201</v>
      </c>
      <c r="E54" s="165">
        <v>19</v>
      </c>
      <c r="G54" s="239"/>
      <c r="H54" s="3"/>
      <c r="I54" s="39"/>
      <c r="J54" s="26"/>
      <c r="L54" s="239"/>
      <c r="M54" s="7"/>
      <c r="N54" s="38"/>
      <c r="O54" s="25"/>
    </row>
    <row r="55" spans="2:15" ht="15.6" x14ac:dyDescent="0.3">
      <c r="B55" s="239"/>
      <c r="C55" s="155" t="s">
        <v>170</v>
      </c>
      <c r="D55" s="164" t="s">
        <v>202</v>
      </c>
      <c r="E55" s="165">
        <v>82</v>
      </c>
      <c r="G55" s="239"/>
      <c r="H55" s="3"/>
      <c r="I55" s="39"/>
      <c r="J55" s="26"/>
      <c r="L55" s="239"/>
      <c r="M55" s="7"/>
      <c r="N55" s="38"/>
      <c r="O55" s="25"/>
    </row>
    <row r="56" spans="2:15" ht="15.6" x14ac:dyDescent="0.3">
      <c r="B56" s="239"/>
      <c r="C56" s="3"/>
      <c r="D56" s="39"/>
      <c r="E56" s="26"/>
      <c r="G56" s="239"/>
      <c r="H56" s="3"/>
      <c r="I56" s="39"/>
      <c r="J56" s="26"/>
      <c r="L56" s="239"/>
      <c r="M56" s="7"/>
      <c r="N56" s="38"/>
      <c r="O56" s="25"/>
    </row>
    <row r="57" spans="2:15" ht="16.2" thickBot="1" x14ac:dyDescent="0.35">
      <c r="B57" s="240"/>
      <c r="C57" s="17"/>
      <c r="D57" s="40"/>
      <c r="E57" s="27"/>
      <c r="G57" s="240"/>
      <c r="H57" s="17"/>
      <c r="I57" s="40"/>
      <c r="J57" s="27"/>
      <c r="L57" s="240"/>
      <c r="M57" s="78"/>
      <c r="N57" s="80"/>
      <c r="O57" s="83"/>
    </row>
    <row r="58" spans="2:15" ht="16.2" thickBot="1" x14ac:dyDescent="0.35">
      <c r="B58" s="22" t="s">
        <v>7</v>
      </c>
      <c r="C58" s="42" t="s">
        <v>8</v>
      </c>
      <c r="D58" s="43" t="s">
        <v>8</v>
      </c>
      <c r="E58" s="23">
        <f>SUM(E6:E57)</f>
        <v>2203</v>
      </c>
      <c r="G58" s="22" t="s">
        <v>7</v>
      </c>
      <c r="H58" s="42" t="s">
        <v>8</v>
      </c>
      <c r="I58" s="43" t="s">
        <v>8</v>
      </c>
      <c r="J58" s="23">
        <f>SUM(J6:J57)</f>
        <v>354</v>
      </c>
      <c r="L58" s="22" t="s">
        <v>7</v>
      </c>
      <c r="M58" s="42" t="s">
        <v>8</v>
      </c>
      <c r="N58" s="43" t="s">
        <v>8</v>
      </c>
      <c r="O58" s="23">
        <f>SUM(O6:O57)</f>
        <v>87</v>
      </c>
    </row>
    <row r="59" spans="2:15" ht="15.6" x14ac:dyDescent="0.3">
      <c r="B59" s="2"/>
      <c r="C59" s="1"/>
      <c r="D59" s="1"/>
      <c r="E59" s="14"/>
    </row>
    <row r="60" spans="2:15" ht="15" thickBot="1" x14ac:dyDescent="0.35"/>
    <row r="61" spans="2:15" x14ac:dyDescent="0.3">
      <c r="B61" s="251" t="s">
        <v>11</v>
      </c>
      <c r="C61" s="252"/>
      <c r="D61" s="252"/>
      <c r="E61" s="253"/>
    </row>
    <row r="62" spans="2:15" x14ac:dyDescent="0.3">
      <c r="B62" s="33"/>
      <c r="C62" s="34"/>
      <c r="D62" s="34"/>
      <c r="E62" s="35"/>
    </row>
    <row r="63" spans="2:15" x14ac:dyDescent="0.3">
      <c r="B63" s="33"/>
      <c r="C63" s="34"/>
      <c r="D63" s="34"/>
      <c r="E63" s="35"/>
    </row>
    <row r="64" spans="2:15" x14ac:dyDescent="0.3">
      <c r="B64" s="33"/>
      <c r="C64" s="34"/>
      <c r="D64" s="34"/>
      <c r="E64" s="35"/>
    </row>
    <row r="65" spans="2:5" x14ac:dyDescent="0.3">
      <c r="B65" s="33"/>
      <c r="C65" s="34"/>
      <c r="D65" s="34"/>
      <c r="E65" s="35"/>
    </row>
    <row r="66" spans="2:5" x14ac:dyDescent="0.3">
      <c r="B66" s="33"/>
      <c r="C66" s="34"/>
      <c r="D66" s="34"/>
      <c r="E66" s="35"/>
    </row>
    <row r="67" spans="2:5" x14ac:dyDescent="0.3">
      <c r="B67" s="36"/>
      <c r="C67" s="19"/>
      <c r="D67" s="19"/>
      <c r="E67" s="37"/>
    </row>
  </sheetData>
  <mergeCells count="6">
    <mergeCell ref="B61:E61"/>
    <mergeCell ref="L6:L57"/>
    <mergeCell ref="B2:E2"/>
    <mergeCell ref="B3:E3"/>
    <mergeCell ref="B6:B57"/>
    <mergeCell ref="G6:G57"/>
  </mergeCells>
  <pageMargins left="0.7" right="0.7" top="0.75" bottom="0.75" header="0.3" footer="0.3"/>
  <pageSetup scale="34" orientation="portrait" r:id="rId1"/>
  <ignoredErrors>
    <ignoredError sqref="D6:D55 I6:I47 N6:N34"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D15" sqref="D15"/>
    </sheetView>
  </sheetViews>
  <sheetFormatPr defaultColWidth="9.21875" defaultRowHeight="13.8" x14ac:dyDescent="0.25"/>
  <cols>
    <col min="1" max="1" width="9.21875" style="44"/>
    <col min="2" max="2" width="32.44140625" style="44" customWidth="1"/>
    <col min="3" max="3" width="25.77734375" style="44" customWidth="1"/>
    <col min="4" max="4" width="17.77734375" style="44" customWidth="1"/>
    <col min="5" max="5" width="22.21875" style="44" customWidth="1"/>
    <col min="6" max="16384" width="9.21875" style="44"/>
  </cols>
  <sheetData>
    <row r="1" spans="2:5" ht="14.4" thickBot="1" x14ac:dyDescent="0.3"/>
    <row r="2" spans="2:5" ht="37.200000000000003" customHeight="1" thickBot="1" x14ac:dyDescent="0.3">
      <c r="B2" s="254" t="s">
        <v>54</v>
      </c>
      <c r="C2" s="256"/>
    </row>
    <row r="3" spans="2:5" ht="15.75" customHeight="1" x14ac:dyDescent="0.3">
      <c r="B3" s="257"/>
      <c r="C3" s="257"/>
    </row>
    <row r="4" spans="2:5" ht="16.2" thickBot="1" x14ac:dyDescent="0.35">
      <c r="B4" s="1"/>
      <c r="C4" s="1"/>
    </row>
    <row r="5" spans="2:5" ht="63" thickBot="1" x14ac:dyDescent="0.3">
      <c r="B5" s="10" t="s">
        <v>55</v>
      </c>
      <c r="C5" s="228">
        <v>1271481.6399999999</v>
      </c>
    </row>
    <row r="6" spans="2:5" ht="15.6" x14ac:dyDescent="0.25">
      <c r="B6" s="60"/>
    </row>
    <row r="7" spans="2:5" ht="14.4" thickBot="1" x14ac:dyDescent="0.3"/>
    <row r="8" spans="2:5" ht="15" thickBot="1" x14ac:dyDescent="0.35">
      <c r="B8" s="251" t="s">
        <v>11</v>
      </c>
      <c r="C8" s="253"/>
    </row>
    <row r="9" spans="2:5" x14ac:dyDescent="0.25">
      <c r="B9" s="72"/>
      <c r="C9" s="75"/>
    </row>
    <row r="10" spans="2:5" x14ac:dyDescent="0.25">
      <c r="B10" s="72"/>
      <c r="C10" s="75"/>
    </row>
    <row r="11" spans="2:5" x14ac:dyDescent="0.25">
      <c r="B11" s="72"/>
      <c r="C11" s="75"/>
    </row>
    <row r="12" spans="2:5" x14ac:dyDescent="0.25">
      <c r="B12" s="72"/>
      <c r="C12" s="75"/>
    </row>
    <row r="13" spans="2:5" x14ac:dyDescent="0.25">
      <c r="B13" s="72"/>
      <c r="C13" s="75"/>
    </row>
    <row r="14" spans="2:5" ht="14.4" thickBot="1" x14ac:dyDescent="0.3">
      <c r="B14" s="73"/>
      <c r="C14" s="76"/>
    </row>
    <row r="15" spans="2:5" ht="15.6" x14ac:dyDescent="0.3">
      <c r="C15" s="61"/>
      <c r="D15" s="61"/>
      <c r="E15" s="62"/>
    </row>
    <row r="16" spans="2:5" x14ac:dyDescent="0.25">
      <c r="E16" s="74"/>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view="pageBreakPreview" zoomScale="60" zoomScaleNormal="60" workbookViewId="0">
      <selection activeCell="C20" sqref="C20"/>
    </sheetView>
  </sheetViews>
  <sheetFormatPr defaultColWidth="8.77734375" defaultRowHeight="13.8" x14ac:dyDescent="0.25"/>
  <cols>
    <col min="1" max="1" width="8.77734375" style="44"/>
    <col min="2" max="2" width="30.44140625" style="45" customWidth="1"/>
    <col min="3" max="3" width="93.77734375" style="45" customWidth="1"/>
    <col min="4" max="4" width="8.77734375" style="44"/>
    <col min="5" max="5" width="15.5546875" style="44" customWidth="1"/>
    <col min="6" max="6" width="33" style="44" customWidth="1"/>
    <col min="7" max="7" width="30" style="44" customWidth="1"/>
    <col min="8" max="8" width="27.21875" style="44" customWidth="1"/>
    <col min="9" max="9" width="26.44140625" style="44" customWidth="1"/>
    <col min="10" max="16384" width="8.77734375" style="44"/>
  </cols>
  <sheetData>
    <row r="1" spans="2:13" ht="14.4" thickBot="1" x14ac:dyDescent="0.3"/>
    <row r="2" spans="2:13" ht="30.6" customHeight="1" x14ac:dyDescent="0.25">
      <c r="B2" s="263" t="s">
        <v>56</v>
      </c>
      <c r="C2" s="264"/>
      <c r="E2" s="260" t="s">
        <v>57</v>
      </c>
      <c r="F2" s="261"/>
      <c r="G2" s="261"/>
      <c r="H2" s="261"/>
      <c r="I2" s="262"/>
      <c r="J2" s="46"/>
      <c r="K2" s="46"/>
      <c r="L2" s="46"/>
      <c r="M2" s="46"/>
    </row>
    <row r="3" spans="2:13" x14ac:dyDescent="0.25">
      <c r="B3" s="108" t="s">
        <v>58</v>
      </c>
      <c r="C3" s="109" t="s">
        <v>59</v>
      </c>
      <c r="E3" s="63" t="s">
        <v>60</v>
      </c>
      <c r="F3" s="64" t="s">
        <v>61</v>
      </c>
      <c r="G3" s="64" t="s">
        <v>62</v>
      </c>
      <c r="H3" s="64" t="s">
        <v>63</v>
      </c>
      <c r="I3" s="65" t="s">
        <v>64</v>
      </c>
    </row>
    <row r="4" spans="2:13" ht="69" x14ac:dyDescent="0.25">
      <c r="B4" s="59" t="s">
        <v>65</v>
      </c>
      <c r="C4" s="57" t="s">
        <v>66</v>
      </c>
      <c r="E4" s="66" t="s">
        <v>67</v>
      </c>
      <c r="F4" s="67" t="s">
        <v>68</v>
      </c>
      <c r="G4" s="67" t="s">
        <v>69</v>
      </c>
      <c r="H4" s="67" t="s">
        <v>70</v>
      </c>
      <c r="I4" s="68" t="s">
        <v>71</v>
      </c>
    </row>
    <row r="5" spans="2:13" ht="110.4" x14ac:dyDescent="0.25">
      <c r="B5" s="59" t="s">
        <v>72</v>
      </c>
      <c r="C5" s="58" t="s">
        <v>73</v>
      </c>
      <c r="E5" s="66" t="s">
        <v>74</v>
      </c>
      <c r="F5" s="67" t="s">
        <v>75</v>
      </c>
      <c r="G5" s="67" t="s">
        <v>76</v>
      </c>
      <c r="H5" s="67" t="s">
        <v>77</v>
      </c>
      <c r="I5" s="68"/>
    </row>
    <row r="6" spans="2:13" ht="55.2" x14ac:dyDescent="0.25">
      <c r="B6" s="59" t="s">
        <v>78</v>
      </c>
      <c r="C6" s="58" t="s">
        <v>79</v>
      </c>
      <c r="E6" s="66" t="s">
        <v>80</v>
      </c>
      <c r="F6" s="67" t="s">
        <v>75</v>
      </c>
      <c r="G6" s="67" t="s">
        <v>81</v>
      </c>
      <c r="H6" s="67" t="s">
        <v>77</v>
      </c>
      <c r="I6" s="68"/>
    </row>
    <row r="7" spans="2:13" ht="55.2" x14ac:dyDescent="0.25">
      <c r="B7" s="59" t="s">
        <v>82</v>
      </c>
      <c r="C7" s="57" t="s">
        <v>83</v>
      </c>
      <c r="E7" s="66" t="s">
        <v>84</v>
      </c>
      <c r="F7" s="67" t="s">
        <v>85</v>
      </c>
      <c r="G7" s="67" t="s">
        <v>86</v>
      </c>
      <c r="H7" s="67" t="s">
        <v>87</v>
      </c>
      <c r="I7" s="68"/>
    </row>
    <row r="8" spans="2:13" x14ac:dyDescent="0.25">
      <c r="B8" s="59" t="s">
        <v>88</v>
      </c>
      <c r="C8" s="57" t="s">
        <v>89</v>
      </c>
      <c r="E8" s="66" t="s">
        <v>90</v>
      </c>
      <c r="F8" s="67" t="s">
        <v>91</v>
      </c>
      <c r="G8" s="67" t="s">
        <v>76</v>
      </c>
      <c r="H8" s="67" t="s">
        <v>92</v>
      </c>
      <c r="I8" s="68"/>
    </row>
    <row r="9" spans="2:13" ht="41.4" x14ac:dyDescent="0.25">
      <c r="B9" s="59" t="s">
        <v>93</v>
      </c>
      <c r="C9" s="57" t="s">
        <v>94</v>
      </c>
      <c r="E9" s="66" t="s">
        <v>95</v>
      </c>
      <c r="F9" s="67" t="s">
        <v>96</v>
      </c>
      <c r="G9" s="67" t="s">
        <v>97</v>
      </c>
      <c r="H9" s="67" t="s">
        <v>98</v>
      </c>
      <c r="I9" s="68" t="s">
        <v>99</v>
      </c>
    </row>
    <row r="10" spans="2:13" ht="96.6" x14ac:dyDescent="0.25">
      <c r="B10" s="59" t="s">
        <v>100</v>
      </c>
      <c r="C10" s="57" t="s">
        <v>101</v>
      </c>
      <c r="E10" s="66" t="s">
        <v>102</v>
      </c>
      <c r="F10" s="67" t="s">
        <v>91</v>
      </c>
      <c r="G10" s="67" t="s">
        <v>103</v>
      </c>
      <c r="H10" s="67" t="s">
        <v>104</v>
      </c>
      <c r="I10" s="68" t="s">
        <v>105</v>
      </c>
    </row>
    <row r="11" spans="2:13" ht="180" customHeight="1" thickBot="1" x14ac:dyDescent="0.3">
      <c r="B11" s="59" t="s">
        <v>106</v>
      </c>
      <c r="C11" s="57" t="s">
        <v>107</v>
      </c>
      <c r="E11" s="69" t="s">
        <v>108</v>
      </c>
      <c r="F11" s="70" t="s">
        <v>96</v>
      </c>
      <c r="G11" s="70" t="s">
        <v>109</v>
      </c>
      <c r="H11" s="70" t="s">
        <v>110</v>
      </c>
      <c r="I11" s="71"/>
    </row>
    <row r="12" spans="2:13" ht="41.4" x14ac:dyDescent="0.25">
      <c r="B12" s="59" t="s">
        <v>111</v>
      </c>
      <c r="C12" s="58" t="s">
        <v>112</v>
      </c>
    </row>
    <row r="13" spans="2:13" ht="27.6" x14ac:dyDescent="0.25">
      <c r="B13" s="59" t="s">
        <v>113</v>
      </c>
      <c r="C13" s="58" t="s">
        <v>114</v>
      </c>
    </row>
    <row r="14" spans="2:13" ht="69.75" customHeight="1" x14ac:dyDescent="0.25">
      <c r="B14" s="59" t="s">
        <v>115</v>
      </c>
      <c r="C14" s="57" t="s">
        <v>116</v>
      </c>
    </row>
    <row r="15" spans="2:13" ht="82.8" x14ac:dyDescent="0.25">
      <c r="B15" s="59" t="s">
        <v>117</v>
      </c>
      <c r="C15" s="57" t="s">
        <v>118</v>
      </c>
    </row>
    <row r="16" spans="2:13" ht="41.4" x14ac:dyDescent="0.25">
      <c r="B16" s="59" t="s">
        <v>119</v>
      </c>
      <c r="C16" s="57" t="s">
        <v>120</v>
      </c>
    </row>
    <row r="17" spans="2:3" ht="69" x14ac:dyDescent="0.25">
      <c r="B17" s="59" t="s">
        <v>121</v>
      </c>
      <c r="C17" s="57" t="s">
        <v>122</v>
      </c>
    </row>
    <row r="18" spans="2:3" ht="138" x14ac:dyDescent="0.25">
      <c r="B18" s="59" t="s">
        <v>123</v>
      </c>
      <c r="C18" s="57" t="s">
        <v>124</v>
      </c>
    </row>
    <row r="19" spans="2:3" ht="27.6" x14ac:dyDescent="0.25">
      <c r="B19" s="59" t="s">
        <v>125</v>
      </c>
      <c r="C19" s="57" t="s">
        <v>126</v>
      </c>
    </row>
    <row r="20" spans="2:3" ht="42" thickBot="1" x14ac:dyDescent="0.3">
      <c r="B20" s="111" t="s">
        <v>127</v>
      </c>
      <c r="C20" s="110"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4"/>
  <sheetViews>
    <sheetView view="pageBreakPreview" topLeftCell="A32" zoomScale="60" zoomScaleNormal="80" workbookViewId="0">
      <selection activeCell="N58" sqref="N58"/>
    </sheetView>
  </sheetViews>
  <sheetFormatPr defaultRowHeight="14.4" x14ac:dyDescent="0.3"/>
  <cols>
    <col min="2" max="2" width="27.5546875" bestFit="1" customWidth="1"/>
    <col min="3" max="3" width="16.5546875" bestFit="1" customWidth="1"/>
    <col min="4" max="4" width="12.77734375" customWidth="1"/>
    <col min="5" max="5" width="26.44140625" customWidth="1"/>
    <col min="7" max="7" width="13.44140625" customWidth="1"/>
    <col min="8" max="8" width="25.77734375" customWidth="1"/>
    <col min="9" max="11" width="24" customWidth="1"/>
  </cols>
  <sheetData>
    <row r="1" spans="2:11" ht="15" thickBot="1" x14ac:dyDescent="0.35"/>
    <row r="2" spans="2:11" ht="16.2" thickBot="1" x14ac:dyDescent="0.35">
      <c r="B2" s="244" t="s">
        <v>12</v>
      </c>
      <c r="C2" s="245"/>
      <c r="D2" s="245"/>
      <c r="E2" s="246"/>
      <c r="F2" s="12"/>
    </row>
    <row r="3" spans="2:11" ht="15.6" x14ac:dyDescent="0.3">
      <c r="B3" s="247"/>
      <c r="C3" s="247"/>
      <c r="D3" s="247"/>
      <c r="E3" s="247"/>
      <c r="F3" s="11"/>
    </row>
    <row r="4" spans="2:11" ht="15" thickBot="1" x14ac:dyDescent="0.35"/>
    <row r="5" spans="2:11" ht="63" thickBot="1" x14ac:dyDescent="0.35">
      <c r="B5" s="52" t="s">
        <v>1</v>
      </c>
      <c r="C5" s="134" t="s">
        <v>2</v>
      </c>
      <c r="D5" s="5" t="s">
        <v>3</v>
      </c>
      <c r="E5" s="5" t="s">
        <v>13</v>
      </c>
      <c r="H5" s="52" t="s">
        <v>1</v>
      </c>
      <c r="I5" s="134" t="s">
        <v>2</v>
      </c>
      <c r="J5" s="5" t="s">
        <v>3</v>
      </c>
      <c r="K5" s="5" t="s">
        <v>13</v>
      </c>
    </row>
    <row r="6" spans="2:11" ht="15.6" x14ac:dyDescent="0.3">
      <c r="B6" s="238" t="s">
        <v>6</v>
      </c>
      <c r="C6" s="150" t="s">
        <v>132</v>
      </c>
      <c r="D6" s="145" t="s">
        <v>134</v>
      </c>
      <c r="E6" s="146">
        <v>1</v>
      </c>
      <c r="H6" s="238" t="s">
        <v>9</v>
      </c>
      <c r="I6" s="150" t="s">
        <v>132</v>
      </c>
      <c r="J6" s="145" t="s">
        <v>135</v>
      </c>
      <c r="K6" s="146">
        <v>1</v>
      </c>
    </row>
    <row r="7" spans="2:11" ht="15.6" x14ac:dyDescent="0.3">
      <c r="B7" s="239"/>
      <c r="C7" s="150" t="s">
        <v>132</v>
      </c>
      <c r="D7" s="145" t="s">
        <v>135</v>
      </c>
      <c r="E7" s="146">
        <v>3</v>
      </c>
      <c r="H7" s="239"/>
      <c r="I7" s="150" t="s">
        <v>132</v>
      </c>
      <c r="J7" s="145" t="s">
        <v>137</v>
      </c>
      <c r="K7" s="146">
        <v>1</v>
      </c>
    </row>
    <row r="8" spans="2:11" ht="15.6" x14ac:dyDescent="0.3">
      <c r="B8" s="239"/>
      <c r="C8" s="150" t="s">
        <v>132</v>
      </c>
      <c r="D8" s="135" t="s">
        <v>137</v>
      </c>
      <c r="E8" s="147">
        <v>3</v>
      </c>
      <c r="H8" s="239"/>
      <c r="I8" s="150" t="s">
        <v>132</v>
      </c>
      <c r="J8" s="135" t="s">
        <v>140</v>
      </c>
      <c r="K8" s="147">
        <v>1</v>
      </c>
    </row>
    <row r="9" spans="2:11" ht="15.6" x14ac:dyDescent="0.3">
      <c r="B9" s="239"/>
      <c r="C9" s="150" t="s">
        <v>132</v>
      </c>
      <c r="D9" s="135" t="s">
        <v>129</v>
      </c>
      <c r="E9" s="147">
        <v>7</v>
      </c>
      <c r="H9" s="239"/>
      <c r="I9" s="150" t="s">
        <v>132</v>
      </c>
      <c r="J9" s="135" t="s">
        <v>129</v>
      </c>
      <c r="K9" s="147">
        <v>3</v>
      </c>
    </row>
    <row r="10" spans="2:11" ht="15.6" x14ac:dyDescent="0.3">
      <c r="B10" s="239"/>
      <c r="C10" s="150" t="s">
        <v>132</v>
      </c>
      <c r="D10" s="135" t="s">
        <v>145</v>
      </c>
      <c r="E10" s="147">
        <v>2</v>
      </c>
      <c r="H10" s="239"/>
      <c r="I10" s="150" t="s">
        <v>132</v>
      </c>
      <c r="J10" s="135" t="s">
        <v>149</v>
      </c>
      <c r="K10" s="147">
        <v>1</v>
      </c>
    </row>
    <row r="11" spans="2:11" ht="15.6" x14ac:dyDescent="0.3">
      <c r="B11" s="239"/>
      <c r="C11" s="150" t="s">
        <v>132</v>
      </c>
      <c r="D11" s="135" t="s">
        <v>146</v>
      </c>
      <c r="E11" s="147">
        <v>5</v>
      </c>
      <c r="H11" s="239"/>
      <c r="I11" s="150" t="s">
        <v>132</v>
      </c>
      <c r="J11" s="135" t="s">
        <v>152</v>
      </c>
      <c r="K11" s="147">
        <v>3</v>
      </c>
    </row>
    <row r="12" spans="2:11" ht="15.6" x14ac:dyDescent="0.3">
      <c r="B12" s="239"/>
      <c r="C12" s="150" t="s">
        <v>132</v>
      </c>
      <c r="D12" s="135" t="s">
        <v>147</v>
      </c>
      <c r="E12" s="147">
        <v>3</v>
      </c>
      <c r="H12" s="239"/>
      <c r="I12" s="150" t="s">
        <v>132</v>
      </c>
      <c r="J12" s="135" t="s">
        <v>155</v>
      </c>
      <c r="K12" s="147">
        <v>2</v>
      </c>
    </row>
    <row r="13" spans="2:11" ht="15.6" x14ac:dyDescent="0.3">
      <c r="B13" s="239"/>
      <c r="C13" s="150" t="s">
        <v>132</v>
      </c>
      <c r="D13" s="135" t="s">
        <v>148</v>
      </c>
      <c r="E13" s="147">
        <v>10</v>
      </c>
      <c r="H13" s="239"/>
      <c r="I13" s="150" t="s">
        <v>132</v>
      </c>
      <c r="J13" s="135" t="s">
        <v>156</v>
      </c>
      <c r="K13" s="147">
        <v>1</v>
      </c>
    </row>
    <row r="14" spans="2:11" ht="15.6" x14ac:dyDescent="0.3">
      <c r="B14" s="239"/>
      <c r="C14" s="150" t="s">
        <v>132</v>
      </c>
      <c r="D14" s="135" t="s">
        <v>149</v>
      </c>
      <c r="E14" s="147">
        <v>1</v>
      </c>
      <c r="H14" s="239"/>
      <c r="I14" s="150" t="s">
        <v>132</v>
      </c>
      <c r="J14" s="135" t="s">
        <v>159</v>
      </c>
      <c r="K14" s="147">
        <v>2</v>
      </c>
    </row>
    <row r="15" spans="2:11" ht="15.6" x14ac:dyDescent="0.3">
      <c r="B15" s="239"/>
      <c r="C15" s="150" t="s">
        <v>132</v>
      </c>
      <c r="D15" s="135" t="s">
        <v>153</v>
      </c>
      <c r="E15" s="147">
        <v>1</v>
      </c>
      <c r="H15" s="239"/>
      <c r="I15" s="150" t="s">
        <v>132</v>
      </c>
      <c r="J15" s="135" t="s">
        <v>160</v>
      </c>
      <c r="K15" s="147">
        <v>1</v>
      </c>
    </row>
    <row r="16" spans="2:11" ht="15.6" x14ac:dyDescent="0.3">
      <c r="B16" s="239"/>
      <c r="C16" s="150" t="s">
        <v>132</v>
      </c>
      <c r="D16" s="135" t="s">
        <v>154</v>
      </c>
      <c r="E16" s="147">
        <v>2</v>
      </c>
      <c r="H16" s="239"/>
      <c r="I16" s="150" t="s">
        <v>132</v>
      </c>
      <c r="J16" s="135" t="s">
        <v>163</v>
      </c>
      <c r="K16" s="147">
        <v>3</v>
      </c>
    </row>
    <row r="17" spans="2:11" ht="15.6" x14ac:dyDescent="0.3">
      <c r="B17" s="239"/>
      <c r="C17" s="144" t="s">
        <v>132</v>
      </c>
      <c r="D17" s="135" t="s">
        <v>155</v>
      </c>
      <c r="E17" s="147">
        <v>4</v>
      </c>
      <c r="H17" s="239"/>
      <c r="I17" s="150" t="s">
        <v>132</v>
      </c>
      <c r="J17" s="135" t="s">
        <v>165</v>
      </c>
      <c r="K17" s="147">
        <v>7</v>
      </c>
    </row>
    <row r="18" spans="2:11" ht="15.6" x14ac:dyDescent="0.3">
      <c r="B18" s="239"/>
      <c r="C18" s="144" t="s">
        <v>132</v>
      </c>
      <c r="D18" s="135" t="s">
        <v>156</v>
      </c>
      <c r="E18" s="147">
        <v>1</v>
      </c>
      <c r="H18" s="239"/>
      <c r="I18" s="150" t="s">
        <v>132</v>
      </c>
      <c r="J18" s="135" t="s">
        <v>167</v>
      </c>
      <c r="K18" s="147">
        <v>1</v>
      </c>
    </row>
    <row r="19" spans="2:11" ht="15.6" x14ac:dyDescent="0.3">
      <c r="B19" s="239"/>
      <c r="C19" s="144" t="s">
        <v>132</v>
      </c>
      <c r="D19" s="135" t="s">
        <v>158</v>
      </c>
      <c r="E19" s="147">
        <v>1</v>
      </c>
      <c r="H19" s="239"/>
      <c r="I19" s="150" t="s">
        <v>132</v>
      </c>
      <c r="J19" s="135" t="s">
        <v>168</v>
      </c>
      <c r="K19" s="147">
        <v>1</v>
      </c>
    </row>
    <row r="20" spans="2:11" ht="15.6" x14ac:dyDescent="0.3">
      <c r="B20" s="239"/>
      <c r="C20" s="144" t="s">
        <v>132</v>
      </c>
      <c r="D20" s="135" t="s">
        <v>159</v>
      </c>
      <c r="E20" s="147">
        <v>2</v>
      </c>
      <c r="H20" s="239"/>
      <c r="I20" s="150" t="s">
        <v>170</v>
      </c>
      <c r="J20" s="135" t="s">
        <v>174</v>
      </c>
      <c r="K20" s="147">
        <v>1</v>
      </c>
    </row>
    <row r="21" spans="2:11" ht="15.6" x14ac:dyDescent="0.3">
      <c r="B21" s="239"/>
      <c r="C21" s="144" t="s">
        <v>132</v>
      </c>
      <c r="D21" s="135" t="s">
        <v>160</v>
      </c>
      <c r="E21" s="147">
        <v>3</v>
      </c>
      <c r="H21" s="239"/>
      <c r="I21" s="150" t="s">
        <v>170</v>
      </c>
      <c r="J21" s="135" t="s">
        <v>179</v>
      </c>
      <c r="K21" s="147">
        <v>1</v>
      </c>
    </row>
    <row r="22" spans="2:11" ht="15.6" x14ac:dyDescent="0.3">
      <c r="B22" s="239"/>
      <c r="C22" s="144" t="s">
        <v>132</v>
      </c>
      <c r="D22" s="135" t="s">
        <v>130</v>
      </c>
      <c r="E22" s="147">
        <v>5</v>
      </c>
      <c r="H22" s="239"/>
      <c r="I22" s="150" t="s">
        <v>170</v>
      </c>
      <c r="J22" s="135" t="s">
        <v>181</v>
      </c>
      <c r="K22" s="147">
        <v>1</v>
      </c>
    </row>
    <row r="23" spans="2:11" ht="15.6" x14ac:dyDescent="0.3">
      <c r="B23" s="239"/>
      <c r="C23" s="144" t="s">
        <v>132</v>
      </c>
      <c r="D23" s="135" t="s">
        <v>163</v>
      </c>
      <c r="E23" s="147">
        <v>7</v>
      </c>
      <c r="H23" s="239"/>
      <c r="I23" s="150" t="s">
        <v>170</v>
      </c>
      <c r="J23" s="135" t="s">
        <v>183</v>
      </c>
      <c r="K23" s="147">
        <v>5</v>
      </c>
    </row>
    <row r="24" spans="2:11" ht="15.6" x14ac:dyDescent="0.3">
      <c r="B24" s="239"/>
      <c r="C24" s="144" t="s">
        <v>132</v>
      </c>
      <c r="D24" s="135" t="s">
        <v>164</v>
      </c>
      <c r="E24" s="147">
        <v>2</v>
      </c>
      <c r="H24" s="239"/>
      <c r="I24" s="150" t="s">
        <v>170</v>
      </c>
      <c r="J24" s="135" t="s">
        <v>184</v>
      </c>
      <c r="K24" s="147">
        <v>2</v>
      </c>
    </row>
    <row r="25" spans="2:11" ht="15.6" x14ac:dyDescent="0.3">
      <c r="B25" s="239"/>
      <c r="C25" s="144" t="s">
        <v>132</v>
      </c>
      <c r="D25" s="135" t="s">
        <v>165</v>
      </c>
      <c r="E25" s="147">
        <v>4</v>
      </c>
      <c r="H25" s="239"/>
      <c r="I25" s="150" t="s">
        <v>170</v>
      </c>
      <c r="J25" s="135" t="s">
        <v>185</v>
      </c>
      <c r="K25" s="147">
        <v>1</v>
      </c>
    </row>
    <row r="26" spans="2:11" ht="15.6" x14ac:dyDescent="0.3">
      <c r="B26" s="239"/>
      <c r="C26" s="144" t="s">
        <v>132</v>
      </c>
      <c r="D26" s="135" t="s">
        <v>167</v>
      </c>
      <c r="E26" s="147">
        <v>7</v>
      </c>
      <c r="H26" s="239"/>
      <c r="I26" s="150" t="s">
        <v>170</v>
      </c>
      <c r="J26" s="135" t="s">
        <v>187</v>
      </c>
      <c r="K26" s="147">
        <v>9</v>
      </c>
    </row>
    <row r="27" spans="2:11" ht="15.6" x14ac:dyDescent="0.3">
      <c r="B27" s="239"/>
      <c r="C27" s="144" t="s">
        <v>132</v>
      </c>
      <c r="D27" s="135" t="s">
        <v>168</v>
      </c>
      <c r="E27" s="147">
        <v>3</v>
      </c>
      <c r="H27" s="239"/>
      <c r="I27" s="150" t="s">
        <v>170</v>
      </c>
      <c r="J27" s="135" t="s">
        <v>188</v>
      </c>
      <c r="K27" s="147">
        <v>7</v>
      </c>
    </row>
    <row r="28" spans="2:11" ht="15.6" x14ac:dyDescent="0.3">
      <c r="B28" s="239"/>
      <c r="C28" s="144" t="s">
        <v>132</v>
      </c>
      <c r="D28" s="135" t="s">
        <v>169</v>
      </c>
      <c r="E28" s="147">
        <v>1</v>
      </c>
      <c r="H28" s="239"/>
      <c r="I28" s="150" t="s">
        <v>170</v>
      </c>
      <c r="J28" s="135" t="s">
        <v>189</v>
      </c>
      <c r="K28" s="147">
        <v>1</v>
      </c>
    </row>
    <row r="29" spans="2:11" ht="15.6" x14ac:dyDescent="0.3">
      <c r="B29" s="239"/>
      <c r="C29" s="144" t="s">
        <v>170</v>
      </c>
      <c r="D29" s="135" t="s">
        <v>172</v>
      </c>
      <c r="E29" s="147">
        <v>2</v>
      </c>
      <c r="H29" s="239"/>
      <c r="I29" s="150" t="s">
        <v>170</v>
      </c>
      <c r="J29" s="135" t="s">
        <v>190</v>
      </c>
      <c r="K29" s="147">
        <v>4</v>
      </c>
    </row>
    <row r="30" spans="2:11" ht="15.6" x14ac:dyDescent="0.3">
      <c r="B30" s="239"/>
      <c r="C30" s="144" t="s">
        <v>170</v>
      </c>
      <c r="D30" s="135" t="s">
        <v>173</v>
      </c>
      <c r="E30" s="147">
        <v>2</v>
      </c>
      <c r="H30" s="239"/>
      <c r="I30" s="150" t="s">
        <v>170</v>
      </c>
      <c r="J30" s="135" t="s">
        <v>191</v>
      </c>
      <c r="K30" s="147">
        <v>6</v>
      </c>
    </row>
    <row r="31" spans="2:11" ht="15.6" x14ac:dyDescent="0.3">
      <c r="B31" s="239"/>
      <c r="C31" s="144" t="s">
        <v>170</v>
      </c>
      <c r="D31" s="135" t="s">
        <v>174</v>
      </c>
      <c r="E31" s="147">
        <v>4</v>
      </c>
      <c r="H31" s="239"/>
      <c r="I31" s="150" t="s">
        <v>170</v>
      </c>
      <c r="J31" s="135" t="s">
        <v>192</v>
      </c>
      <c r="K31" s="147">
        <v>4</v>
      </c>
    </row>
    <row r="32" spans="2:11" ht="15.6" x14ac:dyDescent="0.3">
      <c r="B32" s="239"/>
      <c r="C32" s="144" t="s">
        <v>170</v>
      </c>
      <c r="D32" s="135" t="s">
        <v>175</v>
      </c>
      <c r="E32" s="147">
        <v>2</v>
      </c>
      <c r="H32" s="239"/>
      <c r="I32" s="150" t="s">
        <v>170</v>
      </c>
      <c r="J32" s="135" t="s">
        <v>195</v>
      </c>
      <c r="K32" s="147">
        <v>1</v>
      </c>
    </row>
    <row r="33" spans="2:11" ht="15.6" x14ac:dyDescent="0.3">
      <c r="B33" s="239"/>
      <c r="C33" s="144" t="s">
        <v>170</v>
      </c>
      <c r="D33" s="135" t="s">
        <v>178</v>
      </c>
      <c r="E33" s="147">
        <v>2</v>
      </c>
      <c r="H33" s="239"/>
      <c r="I33" s="150" t="s">
        <v>170</v>
      </c>
      <c r="J33" s="135" t="s">
        <v>196</v>
      </c>
      <c r="K33" s="147">
        <v>2</v>
      </c>
    </row>
    <row r="34" spans="2:11" ht="15.6" x14ac:dyDescent="0.3">
      <c r="B34" s="239"/>
      <c r="C34" s="144" t="s">
        <v>170</v>
      </c>
      <c r="D34" s="135" t="s">
        <v>179</v>
      </c>
      <c r="E34" s="147">
        <v>1</v>
      </c>
      <c r="H34" s="239"/>
      <c r="I34" s="150" t="s">
        <v>170</v>
      </c>
      <c r="J34" s="135" t="s">
        <v>197</v>
      </c>
      <c r="K34" s="147">
        <v>6</v>
      </c>
    </row>
    <row r="35" spans="2:11" ht="15.6" x14ac:dyDescent="0.3">
      <c r="B35" s="239"/>
      <c r="C35" s="144" t="s">
        <v>170</v>
      </c>
      <c r="D35" s="135" t="s">
        <v>181</v>
      </c>
      <c r="E35" s="147">
        <v>3</v>
      </c>
      <c r="H35" s="239"/>
      <c r="I35" s="150" t="s">
        <v>170</v>
      </c>
      <c r="J35" s="135" t="s">
        <v>199</v>
      </c>
      <c r="K35" s="147">
        <v>3</v>
      </c>
    </row>
    <row r="36" spans="2:11" ht="15.6" x14ac:dyDescent="0.3">
      <c r="B36" s="239"/>
      <c r="C36" s="144" t="s">
        <v>170</v>
      </c>
      <c r="D36" s="135" t="s">
        <v>182</v>
      </c>
      <c r="E36" s="147">
        <v>1</v>
      </c>
      <c r="H36" s="239"/>
      <c r="I36" s="150" t="s">
        <v>170</v>
      </c>
      <c r="J36" s="135" t="s">
        <v>201</v>
      </c>
      <c r="K36" s="147">
        <v>1</v>
      </c>
    </row>
    <row r="37" spans="2:11" ht="15.6" x14ac:dyDescent="0.3">
      <c r="B37" s="239"/>
      <c r="C37" s="144" t="s">
        <v>170</v>
      </c>
      <c r="D37" s="135" t="s">
        <v>183</v>
      </c>
      <c r="E37" s="147">
        <v>9</v>
      </c>
      <c r="H37" s="239"/>
      <c r="I37" s="150" t="s">
        <v>170</v>
      </c>
      <c r="J37" s="135" t="s">
        <v>202</v>
      </c>
      <c r="K37" s="147">
        <v>2</v>
      </c>
    </row>
    <row r="38" spans="2:11" ht="15.6" x14ac:dyDescent="0.3">
      <c r="B38" s="239"/>
      <c r="C38" s="144" t="s">
        <v>170</v>
      </c>
      <c r="D38" s="135" t="s">
        <v>184</v>
      </c>
      <c r="E38" s="147">
        <v>3</v>
      </c>
      <c r="H38" s="239"/>
      <c r="I38" s="132"/>
      <c r="J38" s="7"/>
      <c r="K38" s="16"/>
    </row>
    <row r="39" spans="2:11" ht="15.6" x14ac:dyDescent="0.3">
      <c r="B39" s="239"/>
      <c r="C39" s="144" t="s">
        <v>170</v>
      </c>
      <c r="D39" s="135" t="s">
        <v>187</v>
      </c>
      <c r="E39" s="147">
        <v>19</v>
      </c>
      <c r="H39" s="239"/>
      <c r="I39" s="132"/>
      <c r="J39" s="7"/>
      <c r="K39" s="16"/>
    </row>
    <row r="40" spans="2:11" ht="15.6" x14ac:dyDescent="0.3">
      <c r="B40" s="239"/>
      <c r="C40" s="144" t="s">
        <v>170</v>
      </c>
      <c r="D40" s="135" t="s">
        <v>188</v>
      </c>
      <c r="E40" s="147">
        <v>17</v>
      </c>
      <c r="H40" s="239"/>
      <c r="I40" s="132"/>
      <c r="J40" s="7"/>
      <c r="K40" s="16"/>
    </row>
    <row r="41" spans="2:11" ht="15.6" x14ac:dyDescent="0.3">
      <c r="B41" s="239"/>
      <c r="C41" s="144" t="s">
        <v>170</v>
      </c>
      <c r="D41" s="135" t="s">
        <v>189</v>
      </c>
      <c r="E41" s="147">
        <v>5</v>
      </c>
      <c r="H41" s="239"/>
      <c r="I41" s="132"/>
      <c r="J41" s="7"/>
      <c r="K41" s="16"/>
    </row>
    <row r="42" spans="2:11" ht="15.6" x14ac:dyDescent="0.3">
      <c r="B42" s="239"/>
      <c r="C42" s="144" t="s">
        <v>170</v>
      </c>
      <c r="D42" s="135" t="s">
        <v>190</v>
      </c>
      <c r="E42" s="147">
        <v>13</v>
      </c>
      <c r="H42" s="239"/>
      <c r="I42" s="132"/>
      <c r="J42" s="7"/>
      <c r="K42" s="16"/>
    </row>
    <row r="43" spans="2:11" ht="15.6" x14ac:dyDescent="0.3">
      <c r="B43" s="239"/>
      <c r="C43" s="144" t="s">
        <v>170</v>
      </c>
      <c r="D43" s="135" t="s">
        <v>191</v>
      </c>
      <c r="E43" s="147">
        <v>13</v>
      </c>
      <c r="H43" s="239"/>
      <c r="I43" s="132"/>
      <c r="J43" s="7"/>
      <c r="K43" s="16"/>
    </row>
    <row r="44" spans="2:11" ht="15.6" x14ac:dyDescent="0.3">
      <c r="B44" s="239"/>
      <c r="C44" s="144" t="s">
        <v>170</v>
      </c>
      <c r="D44" s="135" t="s">
        <v>192</v>
      </c>
      <c r="E44" s="147">
        <v>15</v>
      </c>
      <c r="H44" s="239"/>
      <c r="I44" s="132"/>
      <c r="J44" s="7"/>
      <c r="K44" s="16"/>
    </row>
    <row r="45" spans="2:11" ht="15.6" x14ac:dyDescent="0.3">
      <c r="B45" s="239"/>
      <c r="C45" s="144" t="s">
        <v>170</v>
      </c>
      <c r="D45" s="135" t="s">
        <v>195</v>
      </c>
      <c r="E45" s="147">
        <v>2</v>
      </c>
      <c r="H45" s="239"/>
      <c r="I45" s="132"/>
      <c r="J45" s="7"/>
      <c r="K45" s="16"/>
    </row>
    <row r="46" spans="2:11" ht="15.6" x14ac:dyDescent="0.3">
      <c r="B46" s="239"/>
      <c r="C46" s="144" t="s">
        <v>170</v>
      </c>
      <c r="D46" s="135" t="s">
        <v>196</v>
      </c>
      <c r="E46" s="147">
        <v>17</v>
      </c>
      <c r="H46" s="239"/>
      <c r="I46" s="132"/>
      <c r="J46" s="7"/>
      <c r="K46" s="16"/>
    </row>
    <row r="47" spans="2:11" ht="15.6" x14ac:dyDescent="0.3">
      <c r="B47" s="239"/>
      <c r="C47" s="144" t="s">
        <v>170</v>
      </c>
      <c r="D47" s="135" t="s">
        <v>197</v>
      </c>
      <c r="E47" s="147">
        <v>13</v>
      </c>
      <c r="H47" s="239"/>
      <c r="I47" s="132"/>
      <c r="J47" s="7"/>
      <c r="K47" s="16"/>
    </row>
    <row r="48" spans="2:11" ht="15.6" x14ac:dyDescent="0.3">
      <c r="B48" s="239"/>
      <c r="C48" s="144" t="s">
        <v>170</v>
      </c>
      <c r="D48" s="135" t="s">
        <v>198</v>
      </c>
      <c r="E48" s="147">
        <v>2</v>
      </c>
      <c r="H48" s="239"/>
      <c r="I48" s="132"/>
      <c r="J48" s="7"/>
      <c r="K48" s="16"/>
    </row>
    <row r="49" spans="2:11" ht="15.6" x14ac:dyDescent="0.3">
      <c r="B49" s="239"/>
      <c r="C49" s="144" t="s">
        <v>170</v>
      </c>
      <c r="D49" s="135" t="s">
        <v>199</v>
      </c>
      <c r="E49" s="147">
        <v>2</v>
      </c>
      <c r="H49" s="239"/>
      <c r="I49" s="132"/>
      <c r="J49" s="7"/>
      <c r="K49" s="16"/>
    </row>
    <row r="50" spans="2:11" ht="15.6" x14ac:dyDescent="0.3">
      <c r="B50" s="239"/>
      <c r="C50" s="144" t="s">
        <v>170</v>
      </c>
      <c r="D50" s="135" t="s">
        <v>200</v>
      </c>
      <c r="E50" s="147">
        <v>2</v>
      </c>
      <c r="H50" s="239"/>
      <c r="I50" s="132"/>
      <c r="J50" s="7"/>
      <c r="K50" s="16"/>
    </row>
    <row r="51" spans="2:11" ht="15.6" x14ac:dyDescent="0.3">
      <c r="B51" s="239"/>
      <c r="C51" s="144" t="s">
        <v>170</v>
      </c>
      <c r="D51" s="135" t="s">
        <v>201</v>
      </c>
      <c r="E51" s="147">
        <v>7</v>
      </c>
      <c r="H51" s="239"/>
      <c r="I51" s="132"/>
      <c r="J51" s="7"/>
      <c r="K51" s="16"/>
    </row>
    <row r="52" spans="2:11" ht="15.6" x14ac:dyDescent="0.3">
      <c r="B52" s="239"/>
      <c r="C52" s="144" t="s">
        <v>170</v>
      </c>
      <c r="D52" s="135" t="s">
        <v>202</v>
      </c>
      <c r="E52" s="147">
        <v>9</v>
      </c>
      <c r="H52" s="239"/>
      <c r="I52" s="132"/>
      <c r="J52" s="7"/>
      <c r="K52" s="16"/>
    </row>
    <row r="53" spans="2:11" ht="15.6" x14ac:dyDescent="0.3">
      <c r="B53" s="239"/>
      <c r="C53" s="132"/>
      <c r="D53" s="7"/>
      <c r="E53" s="16"/>
      <c r="H53" s="239"/>
      <c r="I53" s="132"/>
      <c r="J53" s="7"/>
      <c r="K53" s="16"/>
    </row>
    <row r="54" spans="2:11" ht="16.2" thickBot="1" x14ac:dyDescent="0.35">
      <c r="B54" s="240"/>
      <c r="C54" s="17"/>
      <c r="D54" s="17"/>
      <c r="E54" s="18"/>
      <c r="H54" s="240"/>
      <c r="I54" s="17"/>
      <c r="J54" s="17"/>
      <c r="K54" s="18"/>
    </row>
    <row r="55" spans="2:11" ht="16.2" thickBot="1" x14ac:dyDescent="0.35">
      <c r="B55" s="22" t="s">
        <v>7</v>
      </c>
      <c r="C55" s="148" t="s">
        <v>8</v>
      </c>
      <c r="D55" s="148" t="s">
        <v>8</v>
      </c>
      <c r="E55" s="149">
        <f>SUM(E6:E54)</f>
        <v>243</v>
      </c>
      <c r="H55" s="22" t="s">
        <v>7</v>
      </c>
      <c r="I55" s="148" t="s">
        <v>8</v>
      </c>
      <c r="J55" s="148" t="s">
        <v>8</v>
      </c>
      <c r="K55" s="149">
        <f>SUM(K6:K54)</f>
        <v>85</v>
      </c>
    </row>
    <row r="56" spans="2:11" ht="15.6" x14ac:dyDescent="0.3">
      <c r="B56" s="2"/>
      <c r="C56" s="1"/>
      <c r="D56" s="1"/>
      <c r="E56" s="1"/>
    </row>
    <row r="57" spans="2:11" ht="16.2" thickBot="1" x14ac:dyDescent="0.35">
      <c r="B57" s="47"/>
      <c r="C57" s="48"/>
      <c r="D57" s="48"/>
      <c r="E57" s="49"/>
    </row>
    <row r="58" spans="2:11" ht="16.8" thickBot="1" x14ac:dyDescent="0.35">
      <c r="B58" s="241" t="s">
        <v>11</v>
      </c>
      <c r="C58" s="242"/>
      <c r="D58" s="242"/>
      <c r="E58" s="243"/>
    </row>
    <row r="59" spans="2:11" ht="15.6" x14ac:dyDescent="0.3">
      <c r="B59" s="28"/>
      <c r="C59" s="101"/>
      <c r="D59" s="101"/>
      <c r="E59" s="29"/>
    </row>
    <row r="60" spans="2:11" ht="15.6" x14ac:dyDescent="0.3">
      <c r="B60" s="28"/>
      <c r="C60" s="101"/>
      <c r="D60" s="101"/>
      <c r="E60" s="29"/>
    </row>
    <row r="61" spans="2:11" ht="15.6" x14ac:dyDescent="0.3">
      <c r="B61" s="28"/>
      <c r="C61" s="101"/>
      <c r="D61" s="101"/>
      <c r="E61" s="29"/>
    </row>
    <row r="62" spans="2:11" ht="15.6" x14ac:dyDescent="0.3">
      <c r="B62" s="28"/>
      <c r="C62" s="101"/>
      <c r="D62" s="101"/>
      <c r="E62" s="29"/>
    </row>
    <row r="63" spans="2:11" ht="15.6" x14ac:dyDescent="0.3">
      <c r="B63" s="28"/>
      <c r="C63" s="101"/>
      <c r="D63" s="101"/>
      <c r="E63" s="29"/>
    </row>
    <row r="64" spans="2:11" ht="16.2" thickBot="1" x14ac:dyDescent="0.35">
      <c r="B64" s="30"/>
      <c r="C64" s="31"/>
      <c r="D64" s="31"/>
      <c r="E64" s="32"/>
    </row>
  </sheetData>
  <mergeCells count="5">
    <mergeCell ref="B58:E58"/>
    <mergeCell ref="B2:E2"/>
    <mergeCell ref="B3:E3"/>
    <mergeCell ref="B6:B54"/>
    <mergeCell ref="H6:H54"/>
  </mergeCells>
  <pageMargins left="0.7" right="0.7" top="0.75" bottom="0.75" header="0.3" footer="0.3"/>
  <pageSetup scale="43" orientation="portrait" r:id="rId1"/>
  <ignoredErrors>
    <ignoredError sqref="D6:D52 J6:J3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91"/>
  <sheetViews>
    <sheetView view="pageBreakPreview" topLeftCell="A56" zoomScale="60" zoomScaleNormal="80" workbookViewId="0">
      <selection activeCell="M83" sqref="A81:XFD83"/>
    </sheetView>
  </sheetViews>
  <sheetFormatPr defaultColWidth="9.21875" defaultRowHeight="15.6" x14ac:dyDescent="0.3"/>
  <cols>
    <col min="1" max="1" width="9.21875" style="1"/>
    <col min="2" max="2" width="23.77734375" style="1" customWidth="1"/>
    <col min="3" max="3" width="16.21875" style="1" customWidth="1"/>
    <col min="4" max="4" width="12" style="1" customWidth="1"/>
    <col min="5" max="5" width="14.77734375" style="1" customWidth="1"/>
    <col min="6" max="6" width="16.21875" style="1" customWidth="1"/>
    <col min="7" max="7" width="22.77734375" style="1" customWidth="1"/>
    <col min="8" max="8" width="18.21875" style="1" customWidth="1"/>
    <col min="9" max="14" width="18.5546875" style="1" customWidth="1"/>
    <col min="15" max="15" width="9.21875" style="1"/>
    <col min="16" max="21" width="17.77734375" style="1" customWidth="1"/>
    <col min="22" max="16384" width="9.21875" style="1"/>
  </cols>
  <sheetData>
    <row r="1" spans="2:21" ht="16.2" thickBot="1" x14ac:dyDescent="0.35"/>
    <row r="2" spans="2:21" ht="16.2" thickBot="1" x14ac:dyDescent="0.35">
      <c r="B2" s="244" t="s">
        <v>14</v>
      </c>
      <c r="C2" s="245"/>
      <c r="D2" s="245"/>
      <c r="E2" s="245"/>
      <c r="F2" s="245"/>
      <c r="G2" s="245"/>
      <c r="H2" s="112"/>
      <c r="I2" s="12"/>
      <c r="J2" s="12"/>
      <c r="L2" s="91"/>
    </row>
    <row r="3" spans="2:21" x14ac:dyDescent="0.3">
      <c r="B3" s="248"/>
      <c r="C3" s="248"/>
      <c r="D3" s="248"/>
      <c r="E3" s="248"/>
      <c r="F3" s="248"/>
      <c r="G3" s="248"/>
      <c r="H3" s="11"/>
      <c r="I3" s="11"/>
      <c r="J3" s="11"/>
      <c r="L3" s="91"/>
    </row>
    <row r="4" spans="2:21" ht="16.2" thickBot="1" x14ac:dyDescent="0.35">
      <c r="L4" s="91"/>
    </row>
    <row r="5" spans="2:21" ht="47.4" thickBot="1" x14ac:dyDescent="0.35">
      <c r="B5" s="52" t="s">
        <v>1</v>
      </c>
      <c r="C5" s="5" t="s">
        <v>2</v>
      </c>
      <c r="D5" s="5" t="s">
        <v>3</v>
      </c>
      <c r="E5" s="5" t="s">
        <v>15</v>
      </c>
      <c r="F5" s="5" t="s">
        <v>16</v>
      </c>
      <c r="G5" s="4" t="s">
        <v>17</v>
      </c>
      <c r="I5" s="52" t="s">
        <v>1</v>
      </c>
      <c r="J5" s="5" t="s">
        <v>2</v>
      </c>
      <c r="K5" s="5" t="s">
        <v>3</v>
      </c>
      <c r="L5" s="5" t="s">
        <v>15</v>
      </c>
      <c r="M5" s="5" t="s">
        <v>16</v>
      </c>
      <c r="N5" s="4" t="s">
        <v>17</v>
      </c>
      <c r="P5" s="52" t="s">
        <v>1</v>
      </c>
      <c r="Q5" s="117" t="s">
        <v>2</v>
      </c>
      <c r="R5" s="52" t="s">
        <v>3</v>
      </c>
      <c r="S5" s="52" t="s">
        <v>15</v>
      </c>
      <c r="T5" s="52" t="s">
        <v>16</v>
      </c>
      <c r="U5" s="77" t="s">
        <v>17</v>
      </c>
    </row>
    <row r="6" spans="2:21" x14ac:dyDescent="0.3">
      <c r="B6" s="238" t="s">
        <v>6</v>
      </c>
      <c r="C6" s="144" t="s">
        <v>132</v>
      </c>
      <c r="D6" s="152" t="s">
        <v>133</v>
      </c>
      <c r="E6" s="152">
        <v>5</v>
      </c>
      <c r="F6" s="152">
        <v>2</v>
      </c>
      <c r="G6" s="153">
        <v>1</v>
      </c>
      <c r="I6" s="238" t="s">
        <v>9</v>
      </c>
      <c r="J6" s="157" t="s">
        <v>132</v>
      </c>
      <c r="K6" s="152" t="s">
        <v>134</v>
      </c>
      <c r="L6" s="152">
        <v>25</v>
      </c>
      <c r="M6" s="152">
        <v>18</v>
      </c>
      <c r="N6" s="153">
        <v>12</v>
      </c>
      <c r="P6" s="238" t="s">
        <v>10</v>
      </c>
      <c r="Q6" s="150" t="s">
        <v>132</v>
      </c>
      <c r="R6" s="152" t="s">
        <v>133</v>
      </c>
      <c r="S6" s="152">
        <v>3</v>
      </c>
      <c r="T6" s="152">
        <v>2</v>
      </c>
      <c r="U6" s="154">
        <v>1</v>
      </c>
    </row>
    <row r="7" spans="2:21" x14ac:dyDescent="0.3">
      <c r="B7" s="239"/>
      <c r="C7" s="144" t="s">
        <v>132</v>
      </c>
      <c r="D7" s="152" t="s">
        <v>134</v>
      </c>
      <c r="E7" s="152">
        <v>868</v>
      </c>
      <c r="F7" s="152">
        <v>568</v>
      </c>
      <c r="G7" s="154">
        <v>676</v>
      </c>
      <c r="I7" s="239"/>
      <c r="J7" s="150" t="s">
        <v>132</v>
      </c>
      <c r="K7" s="152" t="s">
        <v>135</v>
      </c>
      <c r="L7" s="152">
        <v>22</v>
      </c>
      <c r="M7" s="152">
        <v>16</v>
      </c>
      <c r="N7" s="154">
        <v>16</v>
      </c>
      <c r="P7" s="239"/>
      <c r="Q7" s="150" t="s">
        <v>132</v>
      </c>
      <c r="R7" s="155" t="s">
        <v>134</v>
      </c>
      <c r="S7" s="155">
        <v>109</v>
      </c>
      <c r="T7" s="155">
        <v>53</v>
      </c>
      <c r="U7" s="156">
        <v>49</v>
      </c>
    </row>
    <row r="8" spans="2:21" x14ac:dyDescent="0.3">
      <c r="B8" s="239"/>
      <c r="C8" s="144" t="s">
        <v>132</v>
      </c>
      <c r="D8" s="155" t="s">
        <v>135</v>
      </c>
      <c r="E8" s="155">
        <v>694</v>
      </c>
      <c r="F8" s="155">
        <v>443</v>
      </c>
      <c r="G8" s="156">
        <v>514</v>
      </c>
      <c r="I8" s="239"/>
      <c r="J8" s="150" t="s">
        <v>132</v>
      </c>
      <c r="K8" s="155" t="s">
        <v>136</v>
      </c>
      <c r="L8" s="155">
        <v>3</v>
      </c>
      <c r="M8" s="155">
        <v>3</v>
      </c>
      <c r="N8" s="156">
        <v>4</v>
      </c>
      <c r="P8" s="239"/>
      <c r="Q8" s="150" t="s">
        <v>132</v>
      </c>
      <c r="R8" s="155" t="s">
        <v>135</v>
      </c>
      <c r="S8" s="155">
        <v>30</v>
      </c>
      <c r="T8" s="155">
        <v>15</v>
      </c>
      <c r="U8" s="156">
        <v>16</v>
      </c>
    </row>
    <row r="9" spans="2:21" x14ac:dyDescent="0.3">
      <c r="B9" s="239"/>
      <c r="C9" s="144" t="s">
        <v>132</v>
      </c>
      <c r="D9" s="155" t="s">
        <v>136</v>
      </c>
      <c r="E9" s="155">
        <v>357</v>
      </c>
      <c r="F9" s="155">
        <v>170</v>
      </c>
      <c r="G9" s="156">
        <v>140</v>
      </c>
      <c r="I9" s="239"/>
      <c r="J9" s="150" t="s">
        <v>132</v>
      </c>
      <c r="K9" s="155" t="s">
        <v>137</v>
      </c>
      <c r="L9" s="155">
        <v>56</v>
      </c>
      <c r="M9" s="155">
        <v>13</v>
      </c>
      <c r="N9" s="156">
        <v>25</v>
      </c>
      <c r="P9" s="239"/>
      <c r="Q9" s="150" t="s">
        <v>132</v>
      </c>
      <c r="R9" s="155" t="s">
        <v>136</v>
      </c>
      <c r="S9" s="155">
        <v>31</v>
      </c>
      <c r="T9" s="155">
        <v>14</v>
      </c>
      <c r="U9" s="156">
        <v>8</v>
      </c>
    </row>
    <row r="10" spans="2:21" x14ac:dyDescent="0.3">
      <c r="B10" s="239"/>
      <c r="C10" s="144" t="s">
        <v>132</v>
      </c>
      <c r="D10" s="155" t="s">
        <v>137</v>
      </c>
      <c r="E10" s="155">
        <v>753</v>
      </c>
      <c r="F10" s="155">
        <v>202</v>
      </c>
      <c r="G10" s="156">
        <v>353</v>
      </c>
      <c r="I10" s="239"/>
      <c r="J10" s="144" t="s">
        <v>132</v>
      </c>
      <c r="K10" s="155" t="s">
        <v>138</v>
      </c>
      <c r="L10" s="155"/>
      <c r="M10" s="155">
        <v>1</v>
      </c>
      <c r="N10" s="156">
        <v>1</v>
      </c>
      <c r="P10" s="239"/>
      <c r="Q10" s="150" t="s">
        <v>132</v>
      </c>
      <c r="R10" s="155" t="s">
        <v>137</v>
      </c>
      <c r="S10" s="155">
        <v>85</v>
      </c>
      <c r="T10" s="155">
        <v>29</v>
      </c>
      <c r="U10" s="156">
        <v>29</v>
      </c>
    </row>
    <row r="11" spans="2:21" x14ac:dyDescent="0.3">
      <c r="B11" s="239"/>
      <c r="C11" s="144" t="s">
        <v>132</v>
      </c>
      <c r="D11" s="155" t="s">
        <v>138</v>
      </c>
      <c r="E11" s="155">
        <v>42</v>
      </c>
      <c r="F11" s="155">
        <v>14</v>
      </c>
      <c r="G11" s="156">
        <v>12</v>
      </c>
      <c r="I11" s="239"/>
      <c r="J11" s="144" t="s">
        <v>132</v>
      </c>
      <c r="K11" s="155" t="s">
        <v>140</v>
      </c>
      <c r="L11" s="155">
        <v>64</v>
      </c>
      <c r="M11" s="155">
        <v>57</v>
      </c>
      <c r="N11" s="156">
        <v>47</v>
      </c>
      <c r="P11" s="239"/>
      <c r="Q11" s="150" t="s">
        <v>132</v>
      </c>
      <c r="R11" s="155" t="s">
        <v>138</v>
      </c>
      <c r="S11" s="155">
        <v>3</v>
      </c>
      <c r="T11" s="155">
        <v>1</v>
      </c>
      <c r="U11" s="156">
        <v>1</v>
      </c>
    </row>
    <row r="12" spans="2:21" x14ac:dyDescent="0.3">
      <c r="B12" s="239"/>
      <c r="C12" s="144" t="s">
        <v>132</v>
      </c>
      <c r="D12" s="155" t="s">
        <v>139</v>
      </c>
      <c r="E12" s="155">
        <v>1</v>
      </c>
      <c r="F12" s="155">
        <v>1</v>
      </c>
      <c r="G12" s="156"/>
      <c r="I12" s="239"/>
      <c r="J12" s="144" t="s">
        <v>132</v>
      </c>
      <c r="K12" s="155" t="s">
        <v>141</v>
      </c>
      <c r="L12" s="155">
        <v>3</v>
      </c>
      <c r="M12" s="155">
        <v>4</v>
      </c>
      <c r="N12" s="156">
        <v>6</v>
      </c>
      <c r="P12" s="239"/>
      <c r="Q12" s="144" t="s">
        <v>132</v>
      </c>
      <c r="R12" s="155" t="s">
        <v>140</v>
      </c>
      <c r="S12" s="155">
        <v>40</v>
      </c>
      <c r="T12" s="155">
        <v>25</v>
      </c>
      <c r="U12" s="156">
        <v>22</v>
      </c>
    </row>
    <row r="13" spans="2:21" x14ac:dyDescent="0.3">
      <c r="B13" s="239"/>
      <c r="C13" s="144" t="s">
        <v>132</v>
      </c>
      <c r="D13" s="155" t="s">
        <v>140</v>
      </c>
      <c r="E13" s="155">
        <v>576</v>
      </c>
      <c r="F13" s="155">
        <v>352</v>
      </c>
      <c r="G13" s="156">
        <v>383</v>
      </c>
      <c r="I13" s="239"/>
      <c r="J13" s="144" t="s">
        <v>132</v>
      </c>
      <c r="K13" s="155" t="s">
        <v>142</v>
      </c>
      <c r="L13" s="155"/>
      <c r="M13" s="155"/>
      <c r="N13" s="156">
        <v>1</v>
      </c>
      <c r="P13" s="239"/>
      <c r="Q13" s="144" t="s">
        <v>132</v>
      </c>
      <c r="R13" s="155" t="s">
        <v>141</v>
      </c>
      <c r="S13" s="155">
        <v>4</v>
      </c>
      <c r="T13" s="155">
        <v>2</v>
      </c>
      <c r="U13" s="156">
        <v>2</v>
      </c>
    </row>
    <row r="14" spans="2:21" x14ac:dyDescent="0.3">
      <c r="B14" s="239"/>
      <c r="C14" s="144" t="s">
        <v>132</v>
      </c>
      <c r="D14" s="155" t="s">
        <v>141</v>
      </c>
      <c r="E14" s="155">
        <v>106</v>
      </c>
      <c r="F14" s="155">
        <v>60</v>
      </c>
      <c r="G14" s="156">
        <v>48</v>
      </c>
      <c r="I14" s="239"/>
      <c r="J14" s="144" t="s">
        <v>132</v>
      </c>
      <c r="K14" s="155" t="s">
        <v>143</v>
      </c>
      <c r="L14" s="155">
        <v>10</v>
      </c>
      <c r="M14" s="155">
        <v>6</v>
      </c>
      <c r="N14" s="156">
        <v>6</v>
      </c>
      <c r="P14" s="239"/>
      <c r="Q14" s="144" t="s">
        <v>132</v>
      </c>
      <c r="R14" s="155" t="s">
        <v>142</v>
      </c>
      <c r="S14" s="155">
        <v>3</v>
      </c>
      <c r="T14" s="155">
        <v>3</v>
      </c>
      <c r="U14" s="156">
        <v>3</v>
      </c>
    </row>
    <row r="15" spans="2:21" x14ac:dyDescent="0.3">
      <c r="B15" s="239"/>
      <c r="C15" s="144" t="s">
        <v>132</v>
      </c>
      <c r="D15" s="155" t="s">
        <v>142</v>
      </c>
      <c r="E15" s="155">
        <v>11</v>
      </c>
      <c r="F15" s="155">
        <v>7</v>
      </c>
      <c r="G15" s="156">
        <v>11</v>
      </c>
      <c r="I15" s="239"/>
      <c r="J15" s="144" t="s">
        <v>132</v>
      </c>
      <c r="K15" s="155" t="s">
        <v>129</v>
      </c>
      <c r="L15" s="155">
        <v>271</v>
      </c>
      <c r="M15" s="155">
        <v>92</v>
      </c>
      <c r="N15" s="156">
        <v>160</v>
      </c>
      <c r="P15" s="239"/>
      <c r="Q15" s="144" t="s">
        <v>132</v>
      </c>
      <c r="R15" s="155" t="s">
        <v>143</v>
      </c>
      <c r="S15" s="155">
        <v>3</v>
      </c>
      <c r="T15" s="155"/>
      <c r="U15" s="156"/>
    </row>
    <row r="16" spans="2:21" x14ac:dyDescent="0.3">
      <c r="B16" s="239"/>
      <c r="C16" s="144" t="s">
        <v>132</v>
      </c>
      <c r="D16" s="155" t="s">
        <v>143</v>
      </c>
      <c r="E16" s="155">
        <v>120</v>
      </c>
      <c r="F16" s="155">
        <v>65</v>
      </c>
      <c r="G16" s="156">
        <v>61</v>
      </c>
      <c r="I16" s="239"/>
      <c r="J16" s="144" t="s">
        <v>132</v>
      </c>
      <c r="K16" s="155" t="s">
        <v>145</v>
      </c>
      <c r="L16" s="155">
        <v>43</v>
      </c>
      <c r="M16" s="155">
        <v>26</v>
      </c>
      <c r="N16" s="156">
        <v>31</v>
      </c>
      <c r="P16" s="239"/>
      <c r="Q16" s="144" t="s">
        <v>132</v>
      </c>
      <c r="R16" s="155" t="s">
        <v>205</v>
      </c>
      <c r="S16" s="155">
        <v>1</v>
      </c>
      <c r="T16" s="155">
        <v>1</v>
      </c>
      <c r="U16" s="156">
        <v>1</v>
      </c>
    </row>
    <row r="17" spans="2:21" x14ac:dyDescent="0.3">
      <c r="B17" s="239"/>
      <c r="C17" s="144" t="s">
        <v>132</v>
      </c>
      <c r="D17" s="155" t="s">
        <v>144</v>
      </c>
      <c r="E17" s="155">
        <v>1</v>
      </c>
      <c r="F17" s="155">
        <v>1</v>
      </c>
      <c r="G17" s="156">
        <v>1</v>
      </c>
      <c r="I17" s="239"/>
      <c r="J17" s="144" t="s">
        <v>132</v>
      </c>
      <c r="K17" s="155" t="s">
        <v>146</v>
      </c>
      <c r="L17" s="155">
        <v>99</v>
      </c>
      <c r="M17" s="155">
        <v>67</v>
      </c>
      <c r="N17" s="156">
        <v>66</v>
      </c>
      <c r="P17" s="239"/>
      <c r="Q17" s="144" t="s">
        <v>132</v>
      </c>
      <c r="R17" s="155" t="s">
        <v>129</v>
      </c>
      <c r="S17" s="155">
        <v>433</v>
      </c>
      <c r="T17" s="155">
        <v>153</v>
      </c>
      <c r="U17" s="156">
        <v>199</v>
      </c>
    </row>
    <row r="18" spans="2:21" x14ac:dyDescent="0.3">
      <c r="B18" s="239"/>
      <c r="C18" s="144" t="s">
        <v>132</v>
      </c>
      <c r="D18" s="155" t="s">
        <v>129</v>
      </c>
      <c r="E18" s="155">
        <v>2521</v>
      </c>
      <c r="F18" s="155">
        <v>949</v>
      </c>
      <c r="G18" s="156">
        <v>2112</v>
      </c>
      <c r="I18" s="239"/>
      <c r="J18" s="144" t="s">
        <v>132</v>
      </c>
      <c r="K18" s="155" t="s">
        <v>147</v>
      </c>
      <c r="L18" s="155">
        <v>39</v>
      </c>
      <c r="M18" s="155">
        <v>25</v>
      </c>
      <c r="N18" s="156">
        <v>29</v>
      </c>
      <c r="P18" s="239"/>
      <c r="Q18" s="144" t="s">
        <v>132</v>
      </c>
      <c r="R18" s="155" t="s">
        <v>145</v>
      </c>
      <c r="S18" s="155">
        <v>24</v>
      </c>
      <c r="T18" s="155">
        <v>8</v>
      </c>
      <c r="U18" s="156">
        <v>16</v>
      </c>
    </row>
    <row r="19" spans="2:21" x14ac:dyDescent="0.3">
      <c r="B19" s="239"/>
      <c r="C19" s="144" t="s">
        <v>132</v>
      </c>
      <c r="D19" s="155" t="s">
        <v>145</v>
      </c>
      <c r="E19" s="155">
        <v>787</v>
      </c>
      <c r="F19" s="155">
        <v>332</v>
      </c>
      <c r="G19" s="156">
        <v>420</v>
      </c>
      <c r="I19" s="239"/>
      <c r="J19" s="144" t="s">
        <v>132</v>
      </c>
      <c r="K19" s="155" t="s">
        <v>148</v>
      </c>
      <c r="L19" s="155">
        <v>52</v>
      </c>
      <c r="M19" s="155">
        <v>50</v>
      </c>
      <c r="N19" s="156">
        <v>42</v>
      </c>
      <c r="P19" s="239"/>
      <c r="Q19" s="144" t="s">
        <v>132</v>
      </c>
      <c r="R19" s="155" t="s">
        <v>146</v>
      </c>
      <c r="S19" s="155">
        <v>281</v>
      </c>
      <c r="T19" s="155">
        <v>95</v>
      </c>
      <c r="U19" s="156">
        <v>113</v>
      </c>
    </row>
    <row r="20" spans="2:21" x14ac:dyDescent="0.3">
      <c r="B20" s="239"/>
      <c r="C20" s="144" t="s">
        <v>132</v>
      </c>
      <c r="D20" s="155" t="s">
        <v>146</v>
      </c>
      <c r="E20" s="155">
        <v>2529</v>
      </c>
      <c r="F20" s="155">
        <v>1073</v>
      </c>
      <c r="G20" s="156">
        <v>1412</v>
      </c>
      <c r="I20" s="239"/>
      <c r="J20" s="144" t="s">
        <v>132</v>
      </c>
      <c r="K20" s="155" t="s">
        <v>149</v>
      </c>
      <c r="L20" s="155">
        <v>50</v>
      </c>
      <c r="M20" s="155">
        <v>41</v>
      </c>
      <c r="N20" s="156">
        <v>36</v>
      </c>
      <c r="P20" s="239"/>
      <c r="Q20" s="144" t="s">
        <v>132</v>
      </c>
      <c r="R20" s="155" t="s">
        <v>147</v>
      </c>
      <c r="S20" s="155">
        <v>20</v>
      </c>
      <c r="T20" s="155">
        <v>4</v>
      </c>
      <c r="U20" s="156">
        <v>7</v>
      </c>
    </row>
    <row r="21" spans="2:21" x14ac:dyDescent="0.3">
      <c r="B21" s="239"/>
      <c r="C21" s="144" t="s">
        <v>132</v>
      </c>
      <c r="D21" s="155" t="s">
        <v>147</v>
      </c>
      <c r="E21" s="155">
        <v>652</v>
      </c>
      <c r="F21" s="155">
        <v>353</v>
      </c>
      <c r="G21" s="156">
        <v>320</v>
      </c>
      <c r="I21" s="239"/>
      <c r="J21" s="144" t="s">
        <v>132</v>
      </c>
      <c r="K21" s="155" t="s">
        <v>150</v>
      </c>
      <c r="L21" s="155">
        <v>12</v>
      </c>
      <c r="M21" s="155">
        <v>6</v>
      </c>
      <c r="N21" s="156">
        <v>5</v>
      </c>
      <c r="P21" s="239"/>
      <c r="Q21" s="144" t="s">
        <v>132</v>
      </c>
      <c r="R21" s="155" t="s">
        <v>148</v>
      </c>
      <c r="S21" s="155">
        <v>37</v>
      </c>
      <c r="T21" s="155">
        <v>19</v>
      </c>
      <c r="U21" s="156">
        <v>20</v>
      </c>
    </row>
    <row r="22" spans="2:21" x14ac:dyDescent="0.3">
      <c r="B22" s="239"/>
      <c r="C22" s="144" t="s">
        <v>132</v>
      </c>
      <c r="D22" s="155" t="s">
        <v>148</v>
      </c>
      <c r="E22" s="155">
        <v>652</v>
      </c>
      <c r="F22" s="155">
        <v>309</v>
      </c>
      <c r="G22" s="156">
        <v>339</v>
      </c>
      <c r="I22" s="239"/>
      <c r="J22" s="144" t="s">
        <v>132</v>
      </c>
      <c r="K22" s="155" t="s">
        <v>152</v>
      </c>
      <c r="L22" s="155">
        <v>358</v>
      </c>
      <c r="M22" s="155">
        <v>297</v>
      </c>
      <c r="N22" s="156">
        <v>287</v>
      </c>
      <c r="P22" s="239"/>
      <c r="Q22" s="144" t="s">
        <v>132</v>
      </c>
      <c r="R22" s="155" t="s">
        <v>149</v>
      </c>
      <c r="S22" s="155">
        <v>66</v>
      </c>
      <c r="T22" s="155">
        <v>33</v>
      </c>
      <c r="U22" s="156">
        <v>30</v>
      </c>
    </row>
    <row r="23" spans="2:21" x14ac:dyDescent="0.3">
      <c r="B23" s="239"/>
      <c r="C23" s="144" t="s">
        <v>132</v>
      </c>
      <c r="D23" s="155" t="s">
        <v>149</v>
      </c>
      <c r="E23" s="155">
        <v>563</v>
      </c>
      <c r="F23" s="155">
        <v>324</v>
      </c>
      <c r="G23" s="156">
        <v>338</v>
      </c>
      <c r="I23" s="239"/>
      <c r="J23" s="144" t="s">
        <v>132</v>
      </c>
      <c r="K23" s="155" t="s">
        <v>153</v>
      </c>
      <c r="L23" s="155">
        <v>134</v>
      </c>
      <c r="M23" s="155">
        <v>117</v>
      </c>
      <c r="N23" s="156">
        <v>109</v>
      </c>
      <c r="P23" s="239"/>
      <c r="Q23" s="144" t="s">
        <v>132</v>
      </c>
      <c r="R23" s="155" t="s">
        <v>206</v>
      </c>
      <c r="S23" s="155">
        <v>1</v>
      </c>
      <c r="T23" s="155"/>
      <c r="U23" s="156"/>
    </row>
    <row r="24" spans="2:21" x14ac:dyDescent="0.3">
      <c r="B24" s="239"/>
      <c r="C24" s="144" t="s">
        <v>132</v>
      </c>
      <c r="D24" s="155" t="s">
        <v>150</v>
      </c>
      <c r="E24" s="155">
        <v>73</v>
      </c>
      <c r="F24" s="155">
        <v>46</v>
      </c>
      <c r="G24" s="156">
        <v>48</v>
      </c>
      <c r="I24" s="239"/>
      <c r="J24" s="144" t="s">
        <v>132</v>
      </c>
      <c r="K24" s="155" t="s">
        <v>154</v>
      </c>
      <c r="L24" s="155">
        <v>197</v>
      </c>
      <c r="M24" s="155">
        <v>162</v>
      </c>
      <c r="N24" s="156">
        <v>160</v>
      </c>
      <c r="P24" s="239"/>
      <c r="Q24" s="144" t="s">
        <v>132</v>
      </c>
      <c r="R24" s="155" t="s">
        <v>150</v>
      </c>
      <c r="S24" s="155">
        <v>8</v>
      </c>
      <c r="T24" s="155">
        <v>5</v>
      </c>
      <c r="U24" s="156">
        <v>4</v>
      </c>
    </row>
    <row r="25" spans="2:21" x14ac:dyDescent="0.3">
      <c r="B25" s="239"/>
      <c r="C25" s="144" t="s">
        <v>132</v>
      </c>
      <c r="D25" s="155" t="s">
        <v>151</v>
      </c>
      <c r="E25" s="155">
        <v>1</v>
      </c>
      <c r="F25" s="155">
        <v>1</v>
      </c>
      <c r="G25" s="156">
        <v>1</v>
      </c>
      <c r="I25" s="239"/>
      <c r="J25" s="144" t="s">
        <v>132</v>
      </c>
      <c r="K25" s="155" t="s">
        <v>155</v>
      </c>
      <c r="L25" s="155">
        <v>117</v>
      </c>
      <c r="M25" s="155">
        <v>96</v>
      </c>
      <c r="N25" s="156">
        <v>91</v>
      </c>
      <c r="P25" s="239"/>
      <c r="Q25" s="144" t="s">
        <v>132</v>
      </c>
      <c r="R25" s="155" t="s">
        <v>203</v>
      </c>
      <c r="S25" s="155">
        <v>3</v>
      </c>
      <c r="T25" s="155"/>
      <c r="U25" s="156"/>
    </row>
    <row r="26" spans="2:21" x14ac:dyDescent="0.3">
      <c r="B26" s="239"/>
      <c r="C26" s="144" t="s">
        <v>132</v>
      </c>
      <c r="D26" s="155" t="s">
        <v>152</v>
      </c>
      <c r="E26" s="155">
        <v>2775</v>
      </c>
      <c r="F26" s="155">
        <v>1670</v>
      </c>
      <c r="G26" s="156">
        <v>1941</v>
      </c>
      <c r="I26" s="239"/>
      <c r="J26" s="144" t="s">
        <v>132</v>
      </c>
      <c r="K26" s="155" t="s">
        <v>156</v>
      </c>
      <c r="L26" s="155">
        <v>167</v>
      </c>
      <c r="M26" s="155">
        <v>136</v>
      </c>
      <c r="N26" s="156">
        <v>123</v>
      </c>
      <c r="P26" s="239"/>
      <c r="Q26" s="144" t="s">
        <v>132</v>
      </c>
      <c r="R26" s="155" t="s">
        <v>152</v>
      </c>
      <c r="S26" s="155">
        <v>44</v>
      </c>
      <c r="T26" s="155">
        <v>23</v>
      </c>
      <c r="U26" s="156">
        <v>23</v>
      </c>
    </row>
    <row r="27" spans="2:21" x14ac:dyDescent="0.3">
      <c r="B27" s="239"/>
      <c r="C27" s="144" t="s">
        <v>132</v>
      </c>
      <c r="D27" s="155" t="s">
        <v>153</v>
      </c>
      <c r="E27" s="155">
        <v>1063</v>
      </c>
      <c r="F27" s="155">
        <v>668</v>
      </c>
      <c r="G27" s="156">
        <v>787</v>
      </c>
      <c r="I27" s="239"/>
      <c r="J27" s="144" t="s">
        <v>132</v>
      </c>
      <c r="K27" s="155" t="s">
        <v>158</v>
      </c>
      <c r="L27" s="155">
        <v>6</v>
      </c>
      <c r="M27" s="155">
        <v>7</v>
      </c>
      <c r="N27" s="156">
        <v>6</v>
      </c>
      <c r="P27" s="239"/>
      <c r="Q27" s="144" t="s">
        <v>132</v>
      </c>
      <c r="R27" s="155" t="s">
        <v>153</v>
      </c>
      <c r="S27" s="155">
        <v>23</v>
      </c>
      <c r="T27" s="155">
        <v>9</v>
      </c>
      <c r="U27" s="156">
        <v>8</v>
      </c>
    </row>
    <row r="28" spans="2:21" x14ac:dyDescent="0.3">
      <c r="B28" s="239"/>
      <c r="C28" s="144" t="s">
        <v>132</v>
      </c>
      <c r="D28" s="155" t="s">
        <v>154</v>
      </c>
      <c r="E28" s="155">
        <v>2204</v>
      </c>
      <c r="F28" s="155">
        <v>1396</v>
      </c>
      <c r="G28" s="156">
        <v>1794</v>
      </c>
      <c r="I28" s="239"/>
      <c r="J28" s="144" t="s">
        <v>132</v>
      </c>
      <c r="K28" s="155" t="s">
        <v>159</v>
      </c>
      <c r="L28" s="155">
        <v>186</v>
      </c>
      <c r="M28" s="155">
        <v>152</v>
      </c>
      <c r="N28" s="156">
        <v>136</v>
      </c>
      <c r="P28" s="239"/>
      <c r="Q28" s="144" t="s">
        <v>132</v>
      </c>
      <c r="R28" s="155" t="s">
        <v>154</v>
      </c>
      <c r="S28" s="155">
        <v>223</v>
      </c>
      <c r="T28" s="155">
        <v>113</v>
      </c>
      <c r="U28" s="156">
        <v>111</v>
      </c>
    </row>
    <row r="29" spans="2:21" x14ac:dyDescent="0.3">
      <c r="B29" s="239"/>
      <c r="C29" s="144" t="s">
        <v>132</v>
      </c>
      <c r="D29" s="155" t="s">
        <v>155</v>
      </c>
      <c r="E29" s="155">
        <v>2051</v>
      </c>
      <c r="F29" s="155">
        <v>1093</v>
      </c>
      <c r="G29" s="156">
        <v>1319</v>
      </c>
      <c r="I29" s="239"/>
      <c r="J29" s="144" t="s">
        <v>132</v>
      </c>
      <c r="K29" s="155" t="s">
        <v>160</v>
      </c>
      <c r="L29" s="155">
        <v>21</v>
      </c>
      <c r="M29" s="155">
        <v>16</v>
      </c>
      <c r="N29" s="156">
        <v>16</v>
      </c>
      <c r="P29" s="239"/>
      <c r="Q29" s="144" t="s">
        <v>132</v>
      </c>
      <c r="R29" s="155" t="s">
        <v>155</v>
      </c>
      <c r="S29" s="155">
        <v>138</v>
      </c>
      <c r="T29" s="155">
        <v>83</v>
      </c>
      <c r="U29" s="156">
        <v>71</v>
      </c>
    </row>
    <row r="30" spans="2:21" x14ac:dyDescent="0.3">
      <c r="B30" s="239"/>
      <c r="C30" s="144" t="s">
        <v>132</v>
      </c>
      <c r="D30" s="155" t="s">
        <v>156</v>
      </c>
      <c r="E30" s="155">
        <v>1406</v>
      </c>
      <c r="F30" s="155">
        <v>811</v>
      </c>
      <c r="G30" s="156">
        <v>1034</v>
      </c>
      <c r="I30" s="239"/>
      <c r="J30" s="144" t="s">
        <v>132</v>
      </c>
      <c r="K30" s="155" t="s">
        <v>130</v>
      </c>
      <c r="L30" s="155">
        <v>73</v>
      </c>
      <c r="M30" s="155">
        <v>53</v>
      </c>
      <c r="N30" s="156">
        <v>46</v>
      </c>
      <c r="P30" s="239"/>
      <c r="Q30" s="144" t="s">
        <v>132</v>
      </c>
      <c r="R30" s="155" t="s">
        <v>156</v>
      </c>
      <c r="S30" s="155">
        <v>210</v>
      </c>
      <c r="T30" s="155">
        <v>113</v>
      </c>
      <c r="U30" s="156">
        <v>86</v>
      </c>
    </row>
    <row r="31" spans="2:21" x14ac:dyDescent="0.3">
      <c r="B31" s="239"/>
      <c r="C31" s="144" t="s">
        <v>132</v>
      </c>
      <c r="D31" s="155" t="s">
        <v>157</v>
      </c>
      <c r="E31" s="155">
        <v>17</v>
      </c>
      <c r="F31" s="155">
        <v>3</v>
      </c>
      <c r="G31" s="156">
        <v>5</v>
      </c>
      <c r="I31" s="239"/>
      <c r="J31" s="144" t="s">
        <v>132</v>
      </c>
      <c r="K31" s="155" t="s">
        <v>163</v>
      </c>
      <c r="L31" s="155">
        <v>187</v>
      </c>
      <c r="M31" s="155">
        <v>155</v>
      </c>
      <c r="N31" s="156">
        <v>134</v>
      </c>
      <c r="P31" s="239"/>
      <c r="Q31" s="144" t="s">
        <v>132</v>
      </c>
      <c r="R31" s="155" t="s">
        <v>157</v>
      </c>
      <c r="S31" s="155">
        <v>5</v>
      </c>
      <c r="T31" s="155">
        <v>3</v>
      </c>
      <c r="U31" s="156">
        <v>1</v>
      </c>
    </row>
    <row r="32" spans="2:21" x14ac:dyDescent="0.3">
      <c r="B32" s="239"/>
      <c r="C32" s="144" t="s">
        <v>132</v>
      </c>
      <c r="D32" s="155" t="s">
        <v>158</v>
      </c>
      <c r="E32" s="155">
        <v>155</v>
      </c>
      <c r="F32" s="155">
        <v>72</v>
      </c>
      <c r="G32" s="156">
        <v>57</v>
      </c>
      <c r="I32" s="239"/>
      <c r="J32" s="144" t="s">
        <v>132</v>
      </c>
      <c r="K32" s="155" t="s">
        <v>164</v>
      </c>
      <c r="L32" s="155">
        <v>61</v>
      </c>
      <c r="M32" s="155">
        <v>33</v>
      </c>
      <c r="N32" s="156">
        <v>38</v>
      </c>
      <c r="P32" s="239"/>
      <c r="Q32" s="144" t="s">
        <v>132</v>
      </c>
      <c r="R32" s="155" t="s">
        <v>158</v>
      </c>
      <c r="S32" s="155">
        <v>14</v>
      </c>
      <c r="T32" s="155">
        <v>5</v>
      </c>
      <c r="U32" s="156">
        <v>5</v>
      </c>
    </row>
    <row r="33" spans="2:21" x14ac:dyDescent="0.3">
      <c r="B33" s="239"/>
      <c r="C33" s="144" t="s">
        <v>132</v>
      </c>
      <c r="D33" s="155" t="s">
        <v>159</v>
      </c>
      <c r="E33" s="155">
        <v>1733</v>
      </c>
      <c r="F33" s="155">
        <v>1002</v>
      </c>
      <c r="G33" s="156">
        <v>1144</v>
      </c>
      <c r="I33" s="239"/>
      <c r="J33" s="144" t="s">
        <v>132</v>
      </c>
      <c r="K33" s="155" t="s">
        <v>165</v>
      </c>
      <c r="L33" s="155">
        <v>269</v>
      </c>
      <c r="M33" s="155">
        <v>221</v>
      </c>
      <c r="N33" s="156">
        <v>207</v>
      </c>
      <c r="P33" s="239"/>
      <c r="Q33" s="144" t="s">
        <v>132</v>
      </c>
      <c r="R33" s="155" t="s">
        <v>159</v>
      </c>
      <c r="S33" s="155">
        <v>46</v>
      </c>
      <c r="T33" s="155">
        <v>22</v>
      </c>
      <c r="U33" s="156">
        <v>20</v>
      </c>
    </row>
    <row r="34" spans="2:21" x14ac:dyDescent="0.3">
      <c r="B34" s="239"/>
      <c r="C34" s="144" t="s">
        <v>132</v>
      </c>
      <c r="D34" s="155" t="s">
        <v>160</v>
      </c>
      <c r="E34" s="155">
        <v>388</v>
      </c>
      <c r="F34" s="155">
        <v>222</v>
      </c>
      <c r="G34" s="156">
        <v>209</v>
      </c>
      <c r="I34" s="239"/>
      <c r="J34" s="144" t="s">
        <v>132</v>
      </c>
      <c r="K34" s="155" t="s">
        <v>166</v>
      </c>
      <c r="L34" s="155">
        <v>36</v>
      </c>
      <c r="M34" s="155">
        <v>30</v>
      </c>
      <c r="N34" s="156">
        <v>30</v>
      </c>
      <c r="P34" s="239"/>
      <c r="Q34" s="144" t="s">
        <v>132</v>
      </c>
      <c r="R34" s="155" t="s">
        <v>207</v>
      </c>
      <c r="S34" s="155">
        <v>1</v>
      </c>
      <c r="T34" s="155">
        <v>1</v>
      </c>
      <c r="U34" s="156">
        <v>1</v>
      </c>
    </row>
    <row r="35" spans="2:21" x14ac:dyDescent="0.3">
      <c r="B35" s="239"/>
      <c r="C35" s="144" t="s">
        <v>132</v>
      </c>
      <c r="D35" s="155" t="s">
        <v>161</v>
      </c>
      <c r="E35" s="155">
        <v>30</v>
      </c>
      <c r="F35" s="155">
        <v>13</v>
      </c>
      <c r="G35" s="156">
        <v>10</v>
      </c>
      <c r="I35" s="239"/>
      <c r="J35" s="144" t="s">
        <v>132</v>
      </c>
      <c r="K35" s="155" t="s">
        <v>167</v>
      </c>
      <c r="L35" s="155">
        <v>243</v>
      </c>
      <c r="M35" s="155">
        <v>197</v>
      </c>
      <c r="N35" s="156">
        <v>173</v>
      </c>
      <c r="P35" s="239"/>
      <c r="Q35" s="144" t="s">
        <v>132</v>
      </c>
      <c r="R35" s="155" t="s">
        <v>160</v>
      </c>
      <c r="S35" s="155">
        <v>55</v>
      </c>
      <c r="T35" s="155">
        <v>36</v>
      </c>
      <c r="U35" s="156">
        <v>36</v>
      </c>
    </row>
    <row r="36" spans="2:21" x14ac:dyDescent="0.3">
      <c r="B36" s="239"/>
      <c r="C36" s="144" t="s">
        <v>132</v>
      </c>
      <c r="D36" s="155" t="s">
        <v>162</v>
      </c>
      <c r="E36" s="155">
        <v>1</v>
      </c>
      <c r="F36" s="155">
        <v>1</v>
      </c>
      <c r="G36" s="156"/>
      <c r="I36" s="239"/>
      <c r="J36" s="144" t="s">
        <v>132</v>
      </c>
      <c r="K36" s="155" t="s">
        <v>168</v>
      </c>
      <c r="L36" s="155">
        <v>179</v>
      </c>
      <c r="M36" s="155">
        <v>146</v>
      </c>
      <c r="N36" s="156">
        <v>134</v>
      </c>
      <c r="P36" s="239"/>
      <c r="Q36" s="144" t="s">
        <v>132</v>
      </c>
      <c r="R36" s="155" t="s">
        <v>161</v>
      </c>
      <c r="S36" s="155">
        <v>3</v>
      </c>
      <c r="T36" s="155">
        <v>2</v>
      </c>
      <c r="U36" s="156">
        <v>1</v>
      </c>
    </row>
    <row r="37" spans="2:21" x14ac:dyDescent="0.3">
      <c r="B37" s="239"/>
      <c r="C37" s="144" t="s">
        <v>132</v>
      </c>
      <c r="D37" s="155" t="s">
        <v>130</v>
      </c>
      <c r="E37" s="155">
        <v>1227</v>
      </c>
      <c r="F37" s="155">
        <v>706</v>
      </c>
      <c r="G37" s="156">
        <v>691</v>
      </c>
      <c r="I37" s="239"/>
      <c r="J37" s="144" t="s">
        <v>132</v>
      </c>
      <c r="K37" s="155" t="s">
        <v>169</v>
      </c>
      <c r="L37" s="155">
        <v>59</v>
      </c>
      <c r="M37" s="155">
        <v>48</v>
      </c>
      <c r="N37" s="156">
        <v>38</v>
      </c>
      <c r="P37" s="239"/>
      <c r="Q37" s="144" t="s">
        <v>132</v>
      </c>
      <c r="R37" s="155" t="s">
        <v>130</v>
      </c>
      <c r="S37" s="155">
        <v>84</v>
      </c>
      <c r="T37" s="155">
        <v>42</v>
      </c>
      <c r="U37" s="156">
        <v>38</v>
      </c>
    </row>
    <row r="38" spans="2:21" x14ac:dyDescent="0.3">
      <c r="B38" s="239"/>
      <c r="C38" s="144" t="s">
        <v>132</v>
      </c>
      <c r="D38" s="155" t="s">
        <v>163</v>
      </c>
      <c r="E38" s="155">
        <v>1970</v>
      </c>
      <c r="F38" s="155">
        <v>1265</v>
      </c>
      <c r="G38" s="156">
        <v>1639</v>
      </c>
      <c r="I38" s="239"/>
      <c r="J38" s="144" t="s">
        <v>170</v>
      </c>
      <c r="K38" s="155" t="s">
        <v>172</v>
      </c>
      <c r="L38" s="155">
        <v>8</v>
      </c>
      <c r="M38" s="155">
        <v>4</v>
      </c>
      <c r="N38" s="156">
        <v>6</v>
      </c>
      <c r="P38" s="239"/>
      <c r="Q38" s="144" t="s">
        <v>132</v>
      </c>
      <c r="R38" s="155" t="s">
        <v>163</v>
      </c>
      <c r="S38" s="155">
        <v>171</v>
      </c>
      <c r="T38" s="155">
        <v>102</v>
      </c>
      <c r="U38" s="156">
        <v>100</v>
      </c>
    </row>
    <row r="39" spans="2:21" x14ac:dyDescent="0.3">
      <c r="B39" s="239"/>
      <c r="C39" s="144" t="s">
        <v>132</v>
      </c>
      <c r="D39" s="155" t="s">
        <v>164</v>
      </c>
      <c r="E39" s="155">
        <v>1356</v>
      </c>
      <c r="F39" s="155">
        <v>878</v>
      </c>
      <c r="G39" s="156">
        <v>982</v>
      </c>
      <c r="I39" s="239"/>
      <c r="J39" s="144" t="s">
        <v>170</v>
      </c>
      <c r="K39" s="155" t="s">
        <v>173</v>
      </c>
      <c r="L39" s="155">
        <v>11</v>
      </c>
      <c r="M39" s="155">
        <v>8</v>
      </c>
      <c r="N39" s="156">
        <v>8</v>
      </c>
      <c r="P39" s="239"/>
      <c r="Q39" s="144" t="s">
        <v>132</v>
      </c>
      <c r="R39" s="155" t="s">
        <v>164</v>
      </c>
      <c r="S39" s="155">
        <v>28</v>
      </c>
      <c r="T39" s="155">
        <v>10</v>
      </c>
      <c r="U39" s="156">
        <v>8</v>
      </c>
    </row>
    <row r="40" spans="2:21" x14ac:dyDescent="0.3">
      <c r="B40" s="239"/>
      <c r="C40" s="144" t="s">
        <v>132</v>
      </c>
      <c r="D40" s="155" t="s">
        <v>165</v>
      </c>
      <c r="E40" s="155">
        <v>1912</v>
      </c>
      <c r="F40" s="155">
        <v>1214</v>
      </c>
      <c r="G40" s="156">
        <v>1520</v>
      </c>
      <c r="I40" s="239"/>
      <c r="J40" s="144" t="s">
        <v>170</v>
      </c>
      <c r="K40" s="155" t="s">
        <v>174</v>
      </c>
      <c r="L40" s="155">
        <v>49</v>
      </c>
      <c r="M40" s="155">
        <v>39</v>
      </c>
      <c r="N40" s="156">
        <v>37</v>
      </c>
      <c r="P40" s="239"/>
      <c r="Q40" s="144" t="s">
        <v>132</v>
      </c>
      <c r="R40" s="155" t="s">
        <v>165</v>
      </c>
      <c r="S40" s="155">
        <v>79</v>
      </c>
      <c r="T40" s="155">
        <v>28</v>
      </c>
      <c r="U40" s="156">
        <v>20</v>
      </c>
    </row>
    <row r="41" spans="2:21" x14ac:dyDescent="0.3">
      <c r="B41" s="239"/>
      <c r="C41" s="144" t="s">
        <v>132</v>
      </c>
      <c r="D41" s="155" t="s">
        <v>166</v>
      </c>
      <c r="E41" s="155">
        <v>487</v>
      </c>
      <c r="F41" s="155">
        <v>267</v>
      </c>
      <c r="G41" s="156">
        <v>244</v>
      </c>
      <c r="I41" s="239"/>
      <c r="J41" s="144" t="s">
        <v>170</v>
      </c>
      <c r="K41" s="155" t="s">
        <v>175</v>
      </c>
      <c r="L41" s="155">
        <v>35</v>
      </c>
      <c r="M41" s="155">
        <v>24</v>
      </c>
      <c r="N41" s="156">
        <v>24</v>
      </c>
      <c r="P41" s="239"/>
      <c r="Q41" s="144" t="s">
        <v>132</v>
      </c>
      <c r="R41" s="155" t="s">
        <v>166</v>
      </c>
      <c r="S41" s="155">
        <v>37</v>
      </c>
      <c r="T41" s="155">
        <v>18</v>
      </c>
      <c r="U41" s="156">
        <v>9</v>
      </c>
    </row>
    <row r="42" spans="2:21" x14ac:dyDescent="0.3">
      <c r="B42" s="239"/>
      <c r="C42" s="144" t="s">
        <v>132</v>
      </c>
      <c r="D42" s="155" t="s">
        <v>167</v>
      </c>
      <c r="E42" s="155">
        <v>2898</v>
      </c>
      <c r="F42" s="155">
        <v>1928</v>
      </c>
      <c r="G42" s="156">
        <v>2282</v>
      </c>
      <c r="I42" s="239"/>
      <c r="J42" s="144" t="s">
        <v>170</v>
      </c>
      <c r="K42" s="155" t="s">
        <v>178</v>
      </c>
      <c r="L42" s="155">
        <v>31</v>
      </c>
      <c r="M42" s="155">
        <v>25</v>
      </c>
      <c r="N42" s="156">
        <v>24</v>
      </c>
      <c r="P42" s="239"/>
      <c r="Q42" s="144" t="s">
        <v>132</v>
      </c>
      <c r="R42" s="155" t="s">
        <v>167</v>
      </c>
      <c r="S42" s="155">
        <v>61</v>
      </c>
      <c r="T42" s="155">
        <v>36</v>
      </c>
      <c r="U42" s="156">
        <v>36</v>
      </c>
    </row>
    <row r="43" spans="2:21" x14ac:dyDescent="0.3">
      <c r="B43" s="239"/>
      <c r="C43" s="144" t="s">
        <v>132</v>
      </c>
      <c r="D43" s="155" t="s">
        <v>168</v>
      </c>
      <c r="E43" s="155">
        <v>2568</v>
      </c>
      <c r="F43" s="155">
        <v>1800</v>
      </c>
      <c r="G43" s="156">
        <v>2546</v>
      </c>
      <c r="I43" s="239"/>
      <c r="J43" s="144" t="s">
        <v>170</v>
      </c>
      <c r="K43" s="155" t="s">
        <v>179</v>
      </c>
      <c r="L43" s="155">
        <v>32</v>
      </c>
      <c r="M43" s="155">
        <v>29</v>
      </c>
      <c r="N43" s="156">
        <v>24</v>
      </c>
      <c r="P43" s="239"/>
      <c r="Q43" s="144" t="s">
        <v>132</v>
      </c>
      <c r="R43" s="155" t="s">
        <v>168</v>
      </c>
      <c r="S43" s="155">
        <v>302</v>
      </c>
      <c r="T43" s="155">
        <v>152</v>
      </c>
      <c r="U43" s="156">
        <v>157</v>
      </c>
    </row>
    <row r="44" spans="2:21" x14ac:dyDescent="0.3">
      <c r="B44" s="239"/>
      <c r="C44" s="144" t="s">
        <v>132</v>
      </c>
      <c r="D44" s="155" t="s">
        <v>169</v>
      </c>
      <c r="E44" s="155">
        <v>1208</v>
      </c>
      <c r="F44" s="155">
        <v>814</v>
      </c>
      <c r="G44" s="156">
        <v>808</v>
      </c>
      <c r="I44" s="239"/>
      <c r="J44" s="144" t="s">
        <v>170</v>
      </c>
      <c r="K44" s="155" t="s">
        <v>181</v>
      </c>
      <c r="L44" s="155">
        <v>77</v>
      </c>
      <c r="M44" s="155">
        <v>68</v>
      </c>
      <c r="N44" s="156">
        <v>69</v>
      </c>
      <c r="P44" s="239"/>
      <c r="Q44" s="144" t="s">
        <v>132</v>
      </c>
      <c r="R44" s="155" t="s">
        <v>169</v>
      </c>
      <c r="S44" s="155">
        <v>100</v>
      </c>
      <c r="T44" s="155">
        <v>52</v>
      </c>
      <c r="U44" s="156">
        <v>56</v>
      </c>
    </row>
    <row r="45" spans="2:21" x14ac:dyDescent="0.3">
      <c r="B45" s="239"/>
      <c r="C45" s="144" t="s">
        <v>170</v>
      </c>
      <c r="D45" s="155" t="s">
        <v>171</v>
      </c>
      <c r="E45" s="155">
        <v>1</v>
      </c>
      <c r="F45" s="155"/>
      <c r="G45" s="156">
        <v>1</v>
      </c>
      <c r="I45" s="239"/>
      <c r="J45" s="144" t="s">
        <v>170</v>
      </c>
      <c r="K45" s="155" t="s">
        <v>182</v>
      </c>
      <c r="L45" s="155">
        <v>15</v>
      </c>
      <c r="M45" s="155">
        <v>14</v>
      </c>
      <c r="N45" s="156">
        <v>18</v>
      </c>
      <c r="P45" s="239"/>
      <c r="Q45" s="144" t="s">
        <v>132</v>
      </c>
      <c r="R45" s="155" t="s">
        <v>204</v>
      </c>
      <c r="S45" s="155">
        <v>1</v>
      </c>
      <c r="T45" s="155"/>
      <c r="U45" s="156"/>
    </row>
    <row r="46" spans="2:21" x14ac:dyDescent="0.3">
      <c r="B46" s="239"/>
      <c r="C46" s="144" t="s">
        <v>170</v>
      </c>
      <c r="D46" s="155" t="s">
        <v>172</v>
      </c>
      <c r="E46" s="155">
        <v>108</v>
      </c>
      <c r="F46" s="155">
        <v>31</v>
      </c>
      <c r="G46" s="156">
        <v>61</v>
      </c>
      <c r="I46" s="239"/>
      <c r="J46" s="144" t="s">
        <v>170</v>
      </c>
      <c r="K46" s="155" t="s">
        <v>183</v>
      </c>
      <c r="L46" s="155">
        <v>195</v>
      </c>
      <c r="M46" s="155">
        <v>93</v>
      </c>
      <c r="N46" s="156">
        <v>173</v>
      </c>
      <c r="P46" s="239"/>
      <c r="Q46" s="144" t="s">
        <v>170</v>
      </c>
      <c r="R46" s="155" t="s">
        <v>208</v>
      </c>
      <c r="S46" s="155">
        <v>1</v>
      </c>
      <c r="T46" s="155">
        <v>1</v>
      </c>
      <c r="U46" s="156">
        <v>1</v>
      </c>
    </row>
    <row r="47" spans="2:21" x14ac:dyDescent="0.3">
      <c r="B47" s="239"/>
      <c r="C47" s="144" t="s">
        <v>170</v>
      </c>
      <c r="D47" s="155" t="s">
        <v>173</v>
      </c>
      <c r="E47" s="155">
        <v>156</v>
      </c>
      <c r="F47" s="155">
        <v>100</v>
      </c>
      <c r="G47" s="156">
        <v>107</v>
      </c>
      <c r="I47" s="239"/>
      <c r="J47" s="144" t="s">
        <v>170</v>
      </c>
      <c r="K47" s="155" t="s">
        <v>184</v>
      </c>
      <c r="L47" s="155">
        <v>50</v>
      </c>
      <c r="M47" s="155">
        <v>43</v>
      </c>
      <c r="N47" s="156">
        <v>45</v>
      </c>
      <c r="P47" s="239"/>
      <c r="Q47" s="144" t="s">
        <v>170</v>
      </c>
      <c r="R47" s="155" t="s">
        <v>172</v>
      </c>
      <c r="S47" s="155">
        <v>1</v>
      </c>
      <c r="T47" s="155">
        <v>1</v>
      </c>
      <c r="U47" s="156">
        <v>2</v>
      </c>
    </row>
    <row r="48" spans="2:21" x14ac:dyDescent="0.3">
      <c r="B48" s="239"/>
      <c r="C48" s="144" t="s">
        <v>170</v>
      </c>
      <c r="D48" s="155" t="s">
        <v>174</v>
      </c>
      <c r="E48" s="155">
        <v>1355</v>
      </c>
      <c r="F48" s="155">
        <v>883</v>
      </c>
      <c r="G48" s="156">
        <v>999</v>
      </c>
      <c r="I48" s="239"/>
      <c r="J48" s="144" t="s">
        <v>170</v>
      </c>
      <c r="K48" s="155" t="s">
        <v>185</v>
      </c>
      <c r="L48" s="155">
        <v>56</v>
      </c>
      <c r="M48" s="155">
        <v>34</v>
      </c>
      <c r="N48" s="156">
        <v>37</v>
      </c>
      <c r="P48" s="239"/>
      <c r="Q48" s="144" t="s">
        <v>170</v>
      </c>
      <c r="R48" s="155" t="s">
        <v>173</v>
      </c>
      <c r="S48" s="155">
        <v>5</v>
      </c>
      <c r="T48" s="155">
        <v>2</v>
      </c>
      <c r="U48" s="156">
        <v>2</v>
      </c>
    </row>
    <row r="49" spans="2:21" x14ac:dyDescent="0.3">
      <c r="B49" s="239"/>
      <c r="C49" s="144" t="s">
        <v>170</v>
      </c>
      <c r="D49" s="155" t="s">
        <v>175</v>
      </c>
      <c r="E49" s="155">
        <v>683</v>
      </c>
      <c r="F49" s="155">
        <v>491</v>
      </c>
      <c r="G49" s="156">
        <v>539</v>
      </c>
      <c r="I49" s="239"/>
      <c r="J49" s="144" t="s">
        <v>170</v>
      </c>
      <c r="K49" s="155" t="s">
        <v>187</v>
      </c>
      <c r="L49" s="155">
        <v>505</v>
      </c>
      <c r="M49" s="155">
        <v>446</v>
      </c>
      <c r="N49" s="156">
        <v>429</v>
      </c>
      <c r="P49" s="239"/>
      <c r="Q49" s="144" t="s">
        <v>170</v>
      </c>
      <c r="R49" s="155" t="s">
        <v>209</v>
      </c>
      <c r="S49" s="155">
        <v>1</v>
      </c>
      <c r="T49" s="155">
        <v>1</v>
      </c>
      <c r="U49" s="156"/>
    </row>
    <row r="50" spans="2:21" x14ac:dyDescent="0.3">
      <c r="B50" s="239"/>
      <c r="C50" s="144" t="s">
        <v>170</v>
      </c>
      <c r="D50" s="155" t="s">
        <v>177</v>
      </c>
      <c r="E50" s="155">
        <v>5</v>
      </c>
      <c r="F50" s="155">
        <v>1</v>
      </c>
      <c r="G50" s="156">
        <v>2</v>
      </c>
      <c r="I50" s="239"/>
      <c r="J50" s="144" t="s">
        <v>170</v>
      </c>
      <c r="K50" s="155" t="s">
        <v>188</v>
      </c>
      <c r="L50" s="155">
        <v>257</v>
      </c>
      <c r="M50" s="155">
        <v>215</v>
      </c>
      <c r="N50" s="156">
        <v>219</v>
      </c>
      <c r="P50" s="239"/>
      <c r="Q50" s="144" t="s">
        <v>170</v>
      </c>
      <c r="R50" s="155" t="s">
        <v>174</v>
      </c>
      <c r="S50" s="155">
        <v>256</v>
      </c>
      <c r="T50" s="155">
        <v>154</v>
      </c>
      <c r="U50" s="156">
        <v>135</v>
      </c>
    </row>
    <row r="51" spans="2:21" x14ac:dyDescent="0.3">
      <c r="B51" s="239"/>
      <c r="C51" s="144" t="s">
        <v>170</v>
      </c>
      <c r="D51" s="155" t="s">
        <v>178</v>
      </c>
      <c r="E51" s="155">
        <v>695</v>
      </c>
      <c r="F51" s="155">
        <v>455</v>
      </c>
      <c r="G51" s="156">
        <v>549</v>
      </c>
      <c r="I51" s="239"/>
      <c r="J51" s="144" t="s">
        <v>170</v>
      </c>
      <c r="K51" s="155" t="s">
        <v>189</v>
      </c>
      <c r="L51" s="155">
        <v>171</v>
      </c>
      <c r="M51" s="155">
        <v>131</v>
      </c>
      <c r="N51" s="156">
        <v>142</v>
      </c>
      <c r="P51" s="239"/>
      <c r="Q51" s="144" t="s">
        <v>170</v>
      </c>
      <c r="R51" s="155" t="s">
        <v>175</v>
      </c>
      <c r="S51" s="155">
        <v>20</v>
      </c>
      <c r="T51" s="155">
        <v>10</v>
      </c>
      <c r="U51" s="156">
        <v>18</v>
      </c>
    </row>
    <row r="52" spans="2:21" x14ac:dyDescent="0.3">
      <c r="B52" s="239"/>
      <c r="C52" s="144" t="s">
        <v>170</v>
      </c>
      <c r="D52" s="155" t="s">
        <v>179</v>
      </c>
      <c r="E52" s="155">
        <v>1064</v>
      </c>
      <c r="F52" s="155">
        <v>830</v>
      </c>
      <c r="G52" s="156">
        <v>1059</v>
      </c>
      <c r="I52" s="239"/>
      <c r="J52" s="144" t="s">
        <v>170</v>
      </c>
      <c r="K52" s="155" t="s">
        <v>190</v>
      </c>
      <c r="L52" s="155">
        <v>271</v>
      </c>
      <c r="M52" s="155">
        <v>212</v>
      </c>
      <c r="N52" s="156">
        <v>211</v>
      </c>
      <c r="P52" s="239"/>
      <c r="Q52" s="144" t="s">
        <v>170</v>
      </c>
      <c r="R52" s="155" t="s">
        <v>176</v>
      </c>
      <c r="S52" s="155">
        <v>2</v>
      </c>
      <c r="T52" s="155">
        <v>1</v>
      </c>
      <c r="U52" s="156">
        <v>1</v>
      </c>
    </row>
    <row r="53" spans="2:21" x14ac:dyDescent="0.3">
      <c r="B53" s="239"/>
      <c r="C53" s="144" t="s">
        <v>170</v>
      </c>
      <c r="D53" s="155" t="s">
        <v>180</v>
      </c>
      <c r="E53" s="155">
        <v>1</v>
      </c>
      <c r="F53" s="155"/>
      <c r="G53" s="156"/>
      <c r="I53" s="239"/>
      <c r="J53" s="144" t="s">
        <v>170</v>
      </c>
      <c r="K53" s="155" t="s">
        <v>191</v>
      </c>
      <c r="L53" s="155">
        <v>376</v>
      </c>
      <c r="M53" s="155">
        <v>327</v>
      </c>
      <c r="N53" s="156">
        <v>312</v>
      </c>
      <c r="P53" s="239"/>
      <c r="Q53" s="144" t="s">
        <v>170</v>
      </c>
      <c r="R53" s="155" t="s">
        <v>178</v>
      </c>
      <c r="S53" s="155">
        <v>93</v>
      </c>
      <c r="T53" s="155">
        <v>44</v>
      </c>
      <c r="U53" s="156">
        <v>37</v>
      </c>
    </row>
    <row r="54" spans="2:21" x14ac:dyDescent="0.3">
      <c r="B54" s="239"/>
      <c r="C54" s="144" t="s">
        <v>170</v>
      </c>
      <c r="D54" s="155" t="s">
        <v>181</v>
      </c>
      <c r="E54" s="155">
        <v>1027</v>
      </c>
      <c r="F54" s="155">
        <v>668</v>
      </c>
      <c r="G54" s="156">
        <v>730</v>
      </c>
      <c r="I54" s="239"/>
      <c r="J54" s="144" t="s">
        <v>170</v>
      </c>
      <c r="K54" s="155" t="s">
        <v>192</v>
      </c>
      <c r="L54" s="155">
        <v>269</v>
      </c>
      <c r="M54" s="155">
        <v>214</v>
      </c>
      <c r="N54" s="156">
        <v>234</v>
      </c>
      <c r="P54" s="239"/>
      <c r="Q54" s="144" t="s">
        <v>170</v>
      </c>
      <c r="R54" s="155" t="s">
        <v>179</v>
      </c>
      <c r="S54" s="155">
        <v>40</v>
      </c>
      <c r="T54" s="155">
        <v>29</v>
      </c>
      <c r="U54" s="156">
        <v>29</v>
      </c>
    </row>
    <row r="55" spans="2:21" x14ac:dyDescent="0.3">
      <c r="B55" s="239"/>
      <c r="C55" s="144" t="s">
        <v>170</v>
      </c>
      <c r="D55" s="155" t="s">
        <v>182</v>
      </c>
      <c r="E55" s="155">
        <v>357</v>
      </c>
      <c r="F55" s="155">
        <v>261</v>
      </c>
      <c r="G55" s="156">
        <v>263</v>
      </c>
      <c r="I55" s="239"/>
      <c r="J55" s="144" t="s">
        <v>170</v>
      </c>
      <c r="K55" s="155" t="s">
        <v>195</v>
      </c>
      <c r="L55" s="155">
        <v>56</v>
      </c>
      <c r="M55" s="155">
        <v>49</v>
      </c>
      <c r="N55" s="156">
        <v>51</v>
      </c>
      <c r="P55" s="239"/>
      <c r="Q55" s="144" t="s">
        <v>170</v>
      </c>
      <c r="R55" s="155" t="s">
        <v>181</v>
      </c>
      <c r="S55" s="155">
        <v>14</v>
      </c>
      <c r="T55" s="155">
        <v>8</v>
      </c>
      <c r="U55" s="156">
        <v>10</v>
      </c>
    </row>
    <row r="56" spans="2:21" x14ac:dyDescent="0.3">
      <c r="B56" s="239"/>
      <c r="C56" s="144" t="s">
        <v>170</v>
      </c>
      <c r="D56" s="155" t="s">
        <v>183</v>
      </c>
      <c r="E56" s="155">
        <v>3589</v>
      </c>
      <c r="F56" s="155">
        <v>1214</v>
      </c>
      <c r="G56" s="156">
        <v>1985</v>
      </c>
      <c r="I56" s="239"/>
      <c r="J56" s="144" t="s">
        <v>170</v>
      </c>
      <c r="K56" s="155" t="s">
        <v>196</v>
      </c>
      <c r="L56" s="155">
        <v>222</v>
      </c>
      <c r="M56" s="155">
        <v>186</v>
      </c>
      <c r="N56" s="156">
        <v>186</v>
      </c>
      <c r="P56" s="239"/>
      <c r="Q56" s="144" t="s">
        <v>170</v>
      </c>
      <c r="R56" s="155" t="s">
        <v>182</v>
      </c>
      <c r="S56" s="155">
        <v>56</v>
      </c>
      <c r="T56" s="155">
        <v>31</v>
      </c>
      <c r="U56" s="156">
        <v>34</v>
      </c>
    </row>
    <row r="57" spans="2:21" x14ac:dyDescent="0.3">
      <c r="B57" s="239"/>
      <c r="C57" s="144" t="s">
        <v>170</v>
      </c>
      <c r="D57" s="155" t="s">
        <v>184</v>
      </c>
      <c r="E57" s="155">
        <v>1346</v>
      </c>
      <c r="F57" s="155">
        <v>920</v>
      </c>
      <c r="G57" s="156">
        <v>1048</v>
      </c>
      <c r="I57" s="239"/>
      <c r="J57" s="144" t="s">
        <v>170</v>
      </c>
      <c r="K57" s="155" t="s">
        <v>197</v>
      </c>
      <c r="L57" s="155">
        <v>232</v>
      </c>
      <c r="M57" s="155">
        <v>199</v>
      </c>
      <c r="N57" s="156">
        <v>181</v>
      </c>
      <c r="P57" s="239"/>
      <c r="Q57" s="144" t="s">
        <v>170</v>
      </c>
      <c r="R57" s="155" t="s">
        <v>183</v>
      </c>
      <c r="S57" s="155">
        <v>287</v>
      </c>
      <c r="T57" s="155">
        <v>154</v>
      </c>
      <c r="U57" s="156">
        <v>165</v>
      </c>
    </row>
    <row r="58" spans="2:21" x14ac:dyDescent="0.3">
      <c r="B58" s="239"/>
      <c r="C58" s="144" t="s">
        <v>170</v>
      </c>
      <c r="D58" s="155" t="s">
        <v>185</v>
      </c>
      <c r="E58" s="155">
        <v>1291</v>
      </c>
      <c r="F58" s="155">
        <v>759</v>
      </c>
      <c r="G58" s="156">
        <v>798</v>
      </c>
      <c r="I58" s="239"/>
      <c r="J58" s="144" t="s">
        <v>170</v>
      </c>
      <c r="K58" s="155" t="s">
        <v>198</v>
      </c>
      <c r="L58" s="155">
        <v>32</v>
      </c>
      <c r="M58" s="155">
        <v>29</v>
      </c>
      <c r="N58" s="156">
        <v>25</v>
      </c>
      <c r="P58" s="239"/>
      <c r="Q58" s="144" t="s">
        <v>170</v>
      </c>
      <c r="R58" s="155" t="s">
        <v>184</v>
      </c>
      <c r="S58" s="155">
        <v>69</v>
      </c>
      <c r="T58" s="155">
        <v>42</v>
      </c>
      <c r="U58" s="156">
        <v>33</v>
      </c>
    </row>
    <row r="59" spans="2:21" x14ac:dyDescent="0.3">
      <c r="B59" s="239"/>
      <c r="C59" s="144" t="s">
        <v>170</v>
      </c>
      <c r="D59" s="155" t="s">
        <v>186</v>
      </c>
      <c r="E59" s="155">
        <v>1</v>
      </c>
      <c r="F59" s="155">
        <v>1</v>
      </c>
      <c r="G59" s="156">
        <v>1</v>
      </c>
      <c r="I59" s="239"/>
      <c r="J59" s="144" t="s">
        <v>170</v>
      </c>
      <c r="K59" s="155" t="s">
        <v>199</v>
      </c>
      <c r="L59" s="155">
        <v>78</v>
      </c>
      <c r="M59" s="155">
        <v>65</v>
      </c>
      <c r="N59" s="156">
        <v>59</v>
      </c>
      <c r="P59" s="239"/>
      <c r="Q59" s="144" t="s">
        <v>170</v>
      </c>
      <c r="R59" s="155" t="s">
        <v>185</v>
      </c>
      <c r="S59" s="155">
        <v>142</v>
      </c>
      <c r="T59" s="155">
        <v>72</v>
      </c>
      <c r="U59" s="156">
        <v>78</v>
      </c>
    </row>
    <row r="60" spans="2:21" x14ac:dyDescent="0.3">
      <c r="B60" s="239"/>
      <c r="C60" s="144" t="s">
        <v>170</v>
      </c>
      <c r="D60" s="155" t="s">
        <v>187</v>
      </c>
      <c r="E60" s="155">
        <v>3976</v>
      </c>
      <c r="F60" s="155">
        <v>3101</v>
      </c>
      <c r="G60" s="156">
        <v>3606</v>
      </c>
      <c r="I60" s="239"/>
      <c r="J60" s="144" t="s">
        <v>170</v>
      </c>
      <c r="K60" s="155" t="s">
        <v>200</v>
      </c>
      <c r="L60" s="155">
        <v>57</v>
      </c>
      <c r="M60" s="155">
        <v>51</v>
      </c>
      <c r="N60" s="156">
        <v>60</v>
      </c>
      <c r="P60" s="239"/>
      <c r="Q60" s="144" t="s">
        <v>170</v>
      </c>
      <c r="R60" s="155" t="s">
        <v>186</v>
      </c>
      <c r="S60" s="155"/>
      <c r="T60" s="155"/>
      <c r="U60" s="156">
        <v>2</v>
      </c>
    </row>
    <row r="61" spans="2:21" x14ac:dyDescent="0.3">
      <c r="B61" s="239"/>
      <c r="C61" s="144" t="s">
        <v>170</v>
      </c>
      <c r="D61" s="155" t="s">
        <v>188</v>
      </c>
      <c r="E61" s="155">
        <v>4716</v>
      </c>
      <c r="F61" s="155">
        <v>2822</v>
      </c>
      <c r="G61" s="156">
        <v>3057</v>
      </c>
      <c r="I61" s="239"/>
      <c r="J61" s="144" t="s">
        <v>170</v>
      </c>
      <c r="K61" s="155" t="s">
        <v>201</v>
      </c>
      <c r="L61" s="155">
        <v>149</v>
      </c>
      <c r="M61" s="155">
        <v>111</v>
      </c>
      <c r="N61" s="156">
        <v>123</v>
      </c>
      <c r="P61" s="239"/>
      <c r="Q61" s="144" t="s">
        <v>170</v>
      </c>
      <c r="R61" s="155" t="s">
        <v>187</v>
      </c>
      <c r="S61" s="155">
        <v>353</v>
      </c>
      <c r="T61" s="155">
        <v>231</v>
      </c>
      <c r="U61" s="156">
        <v>254</v>
      </c>
    </row>
    <row r="62" spans="2:21" x14ac:dyDescent="0.3">
      <c r="B62" s="239"/>
      <c r="C62" s="144" t="s">
        <v>170</v>
      </c>
      <c r="D62" s="155" t="s">
        <v>189</v>
      </c>
      <c r="E62" s="155">
        <v>3778</v>
      </c>
      <c r="F62" s="155">
        <v>2698</v>
      </c>
      <c r="G62" s="156">
        <v>3131</v>
      </c>
      <c r="I62" s="239"/>
      <c r="J62" s="144" t="s">
        <v>170</v>
      </c>
      <c r="K62" s="155" t="s">
        <v>202</v>
      </c>
      <c r="L62" s="155">
        <v>220</v>
      </c>
      <c r="M62" s="155">
        <v>189</v>
      </c>
      <c r="N62" s="156">
        <v>192</v>
      </c>
      <c r="P62" s="239"/>
      <c r="Q62" s="144" t="s">
        <v>170</v>
      </c>
      <c r="R62" s="155" t="s">
        <v>188</v>
      </c>
      <c r="S62" s="155">
        <v>169</v>
      </c>
      <c r="T62" s="155">
        <v>105</v>
      </c>
      <c r="U62" s="156">
        <v>107</v>
      </c>
    </row>
    <row r="63" spans="2:21" x14ac:dyDescent="0.3">
      <c r="B63" s="239"/>
      <c r="C63" s="144" t="s">
        <v>170</v>
      </c>
      <c r="D63" s="155" t="s">
        <v>190</v>
      </c>
      <c r="E63" s="155">
        <v>4464</v>
      </c>
      <c r="F63" s="155">
        <v>3303</v>
      </c>
      <c r="G63" s="156">
        <v>4055</v>
      </c>
      <c r="I63" s="239"/>
      <c r="J63" s="144"/>
      <c r="K63" s="155"/>
      <c r="L63" s="155"/>
      <c r="M63" s="155"/>
      <c r="N63" s="156"/>
      <c r="P63" s="239"/>
      <c r="Q63" s="144" t="s">
        <v>170</v>
      </c>
      <c r="R63" s="155" t="s">
        <v>189</v>
      </c>
      <c r="S63" s="155">
        <v>208</v>
      </c>
      <c r="T63" s="155">
        <v>128</v>
      </c>
      <c r="U63" s="156">
        <v>92</v>
      </c>
    </row>
    <row r="64" spans="2:21" x14ac:dyDescent="0.3">
      <c r="B64" s="239"/>
      <c r="C64" s="144" t="s">
        <v>170</v>
      </c>
      <c r="D64" s="155" t="s">
        <v>191</v>
      </c>
      <c r="E64" s="155">
        <v>4819</v>
      </c>
      <c r="F64" s="155">
        <v>3768</v>
      </c>
      <c r="G64" s="156">
        <v>4633</v>
      </c>
      <c r="I64" s="239"/>
      <c r="J64" s="132"/>
      <c r="K64" s="7"/>
      <c r="L64" s="7"/>
      <c r="M64" s="7"/>
      <c r="N64" s="16"/>
      <c r="P64" s="239"/>
      <c r="Q64" s="144" t="s">
        <v>170</v>
      </c>
      <c r="R64" s="155" t="s">
        <v>190</v>
      </c>
      <c r="S64" s="155">
        <v>216</v>
      </c>
      <c r="T64" s="155">
        <v>115</v>
      </c>
      <c r="U64" s="156">
        <v>119</v>
      </c>
    </row>
    <row r="65" spans="2:21" x14ac:dyDescent="0.3">
      <c r="B65" s="239"/>
      <c r="C65" s="144" t="s">
        <v>170</v>
      </c>
      <c r="D65" s="155" t="s">
        <v>192</v>
      </c>
      <c r="E65" s="155">
        <v>4098</v>
      </c>
      <c r="F65" s="155">
        <v>2844</v>
      </c>
      <c r="G65" s="156">
        <v>3207</v>
      </c>
      <c r="I65" s="239"/>
      <c r="J65" s="132"/>
      <c r="K65" s="7"/>
      <c r="L65" s="7"/>
      <c r="M65" s="7"/>
      <c r="N65" s="16"/>
      <c r="P65" s="239"/>
      <c r="Q65" s="144" t="s">
        <v>170</v>
      </c>
      <c r="R65" s="155" t="s">
        <v>191</v>
      </c>
      <c r="S65" s="155">
        <v>321</v>
      </c>
      <c r="T65" s="155">
        <v>238</v>
      </c>
      <c r="U65" s="156">
        <v>217</v>
      </c>
    </row>
    <row r="66" spans="2:21" x14ac:dyDescent="0.3">
      <c r="B66" s="239"/>
      <c r="C66" s="144" t="s">
        <v>170</v>
      </c>
      <c r="D66" s="155" t="s">
        <v>193</v>
      </c>
      <c r="E66" s="155">
        <v>1</v>
      </c>
      <c r="F66" s="155">
        <v>1</v>
      </c>
      <c r="G66" s="156"/>
      <c r="I66" s="239"/>
      <c r="J66" s="132"/>
      <c r="K66" s="7"/>
      <c r="L66" s="7"/>
      <c r="M66" s="7"/>
      <c r="N66" s="16"/>
      <c r="P66" s="239"/>
      <c r="Q66" s="144" t="s">
        <v>170</v>
      </c>
      <c r="R66" s="155" t="s">
        <v>192</v>
      </c>
      <c r="S66" s="155">
        <v>299</v>
      </c>
      <c r="T66" s="155">
        <v>193</v>
      </c>
      <c r="U66" s="156">
        <v>165</v>
      </c>
    </row>
    <row r="67" spans="2:21" x14ac:dyDescent="0.3">
      <c r="B67" s="239"/>
      <c r="C67" s="144" t="s">
        <v>170</v>
      </c>
      <c r="D67" s="155" t="s">
        <v>194</v>
      </c>
      <c r="E67" s="155">
        <v>3</v>
      </c>
      <c r="F67" s="155"/>
      <c r="G67" s="156"/>
      <c r="I67" s="239"/>
      <c r="J67" s="132"/>
      <c r="K67" s="7"/>
      <c r="L67" s="7"/>
      <c r="M67" s="7"/>
      <c r="N67" s="16"/>
      <c r="P67" s="239"/>
      <c r="Q67" s="144" t="s">
        <v>170</v>
      </c>
      <c r="R67" s="155" t="s">
        <v>210</v>
      </c>
      <c r="S67" s="155">
        <v>1</v>
      </c>
      <c r="T67" s="155"/>
      <c r="U67" s="156"/>
    </row>
    <row r="68" spans="2:21" x14ac:dyDescent="0.3">
      <c r="B68" s="239"/>
      <c r="C68" s="144" t="s">
        <v>170</v>
      </c>
      <c r="D68" s="155" t="s">
        <v>195</v>
      </c>
      <c r="E68" s="155">
        <v>1324</v>
      </c>
      <c r="F68" s="155">
        <v>937</v>
      </c>
      <c r="G68" s="156">
        <v>1149</v>
      </c>
      <c r="I68" s="239"/>
      <c r="J68" s="132"/>
      <c r="K68" s="7"/>
      <c r="L68" s="7"/>
      <c r="M68" s="7"/>
      <c r="N68" s="16"/>
      <c r="P68" s="239"/>
      <c r="Q68" s="144" t="s">
        <v>170</v>
      </c>
      <c r="R68" s="155" t="s">
        <v>211</v>
      </c>
      <c r="S68" s="155">
        <v>2</v>
      </c>
      <c r="T68" s="155"/>
      <c r="U68" s="156"/>
    </row>
    <row r="69" spans="2:21" x14ac:dyDescent="0.3">
      <c r="B69" s="239"/>
      <c r="C69" s="144" t="s">
        <v>170</v>
      </c>
      <c r="D69" s="155" t="s">
        <v>196</v>
      </c>
      <c r="E69" s="155">
        <v>3674</v>
      </c>
      <c r="F69" s="155">
        <v>2436</v>
      </c>
      <c r="G69" s="156">
        <v>2480</v>
      </c>
      <c r="I69" s="239"/>
      <c r="J69" s="132"/>
      <c r="K69" s="7"/>
      <c r="L69" s="7"/>
      <c r="M69" s="7"/>
      <c r="N69" s="16"/>
      <c r="P69" s="239"/>
      <c r="Q69" s="144" t="s">
        <v>170</v>
      </c>
      <c r="R69" s="155" t="s">
        <v>195</v>
      </c>
      <c r="S69" s="155">
        <v>134</v>
      </c>
      <c r="T69" s="155">
        <v>88</v>
      </c>
      <c r="U69" s="156">
        <v>89</v>
      </c>
    </row>
    <row r="70" spans="2:21" x14ac:dyDescent="0.3">
      <c r="B70" s="239"/>
      <c r="C70" s="144" t="s">
        <v>170</v>
      </c>
      <c r="D70" s="155" t="s">
        <v>197</v>
      </c>
      <c r="E70" s="155">
        <v>3324</v>
      </c>
      <c r="F70" s="155">
        <v>2450</v>
      </c>
      <c r="G70" s="156">
        <v>2822</v>
      </c>
      <c r="I70" s="239"/>
      <c r="J70" s="132"/>
      <c r="K70" s="7"/>
      <c r="L70" s="7"/>
      <c r="M70" s="7"/>
      <c r="N70" s="16"/>
      <c r="P70" s="239"/>
      <c r="Q70" s="144" t="s">
        <v>170</v>
      </c>
      <c r="R70" s="155" t="s">
        <v>196</v>
      </c>
      <c r="S70" s="155">
        <v>277</v>
      </c>
      <c r="T70" s="155">
        <v>165</v>
      </c>
      <c r="U70" s="156">
        <v>154</v>
      </c>
    </row>
    <row r="71" spans="2:21" x14ac:dyDescent="0.3">
      <c r="B71" s="239"/>
      <c r="C71" s="144" t="s">
        <v>170</v>
      </c>
      <c r="D71" s="155" t="s">
        <v>198</v>
      </c>
      <c r="E71" s="155">
        <v>670</v>
      </c>
      <c r="F71" s="155">
        <v>475</v>
      </c>
      <c r="G71" s="156">
        <v>538</v>
      </c>
      <c r="I71" s="239"/>
      <c r="J71" s="132"/>
      <c r="K71" s="7"/>
      <c r="L71" s="7"/>
      <c r="M71" s="7"/>
      <c r="N71" s="16"/>
      <c r="P71" s="239"/>
      <c r="Q71" s="144" t="s">
        <v>170</v>
      </c>
      <c r="R71" s="155" t="s">
        <v>197</v>
      </c>
      <c r="S71" s="155">
        <v>108</v>
      </c>
      <c r="T71" s="155">
        <v>70</v>
      </c>
      <c r="U71" s="156">
        <v>82</v>
      </c>
    </row>
    <row r="72" spans="2:21" x14ac:dyDescent="0.3">
      <c r="B72" s="239"/>
      <c r="C72" s="144" t="s">
        <v>170</v>
      </c>
      <c r="D72" s="155" t="s">
        <v>199</v>
      </c>
      <c r="E72" s="155">
        <v>2408</v>
      </c>
      <c r="F72" s="155">
        <v>1784</v>
      </c>
      <c r="G72" s="156">
        <v>2459</v>
      </c>
      <c r="I72" s="239"/>
      <c r="J72" s="132"/>
      <c r="K72" s="7"/>
      <c r="L72" s="7"/>
      <c r="M72" s="7"/>
      <c r="N72" s="16"/>
      <c r="P72" s="239"/>
      <c r="Q72" s="144" t="s">
        <v>170</v>
      </c>
      <c r="R72" s="155" t="s">
        <v>198</v>
      </c>
      <c r="S72" s="155">
        <v>140</v>
      </c>
      <c r="T72" s="155">
        <v>105</v>
      </c>
      <c r="U72" s="156">
        <v>99</v>
      </c>
    </row>
    <row r="73" spans="2:21" x14ac:dyDescent="0.3">
      <c r="B73" s="239"/>
      <c r="C73" s="144" t="s">
        <v>170</v>
      </c>
      <c r="D73" s="155" t="s">
        <v>200</v>
      </c>
      <c r="E73" s="155">
        <v>2305</v>
      </c>
      <c r="F73" s="155">
        <v>1627</v>
      </c>
      <c r="G73" s="156">
        <v>1775</v>
      </c>
      <c r="I73" s="239"/>
      <c r="J73" s="132"/>
      <c r="K73" s="7"/>
      <c r="L73" s="7"/>
      <c r="M73" s="7"/>
      <c r="N73" s="16"/>
      <c r="P73" s="239"/>
      <c r="Q73" s="144" t="s">
        <v>170</v>
      </c>
      <c r="R73" s="155" t="s">
        <v>199</v>
      </c>
      <c r="S73" s="155">
        <v>96</v>
      </c>
      <c r="T73" s="155">
        <v>56</v>
      </c>
      <c r="U73" s="156">
        <v>56</v>
      </c>
    </row>
    <row r="74" spans="2:21" x14ac:dyDescent="0.3">
      <c r="B74" s="239"/>
      <c r="C74" s="144" t="s">
        <v>170</v>
      </c>
      <c r="D74" s="155" t="s">
        <v>201</v>
      </c>
      <c r="E74" s="155">
        <v>2547</v>
      </c>
      <c r="F74" s="155">
        <v>1809</v>
      </c>
      <c r="G74" s="156">
        <v>2059</v>
      </c>
      <c r="I74" s="239"/>
      <c r="J74" s="132"/>
      <c r="K74" s="7"/>
      <c r="L74" s="7"/>
      <c r="M74" s="7"/>
      <c r="N74" s="16"/>
      <c r="P74" s="239"/>
      <c r="Q74" s="144" t="s">
        <v>170</v>
      </c>
      <c r="R74" s="155" t="s">
        <v>200</v>
      </c>
      <c r="S74" s="155">
        <v>95</v>
      </c>
      <c r="T74" s="155">
        <v>58</v>
      </c>
      <c r="U74" s="156">
        <v>50</v>
      </c>
    </row>
    <row r="75" spans="2:21" x14ac:dyDescent="0.3">
      <c r="B75" s="239"/>
      <c r="C75" s="144" t="s">
        <v>170</v>
      </c>
      <c r="D75" s="155" t="s">
        <v>202</v>
      </c>
      <c r="E75" s="155">
        <v>3201</v>
      </c>
      <c r="F75" s="155">
        <v>2428</v>
      </c>
      <c r="G75" s="156">
        <v>2760</v>
      </c>
      <c r="I75" s="239"/>
      <c r="J75" s="132"/>
      <c r="K75" s="7"/>
      <c r="L75" s="7"/>
      <c r="M75" s="7"/>
      <c r="N75" s="16"/>
      <c r="P75" s="239"/>
      <c r="Q75" s="144" t="s">
        <v>170</v>
      </c>
      <c r="R75" s="155" t="s">
        <v>201</v>
      </c>
      <c r="S75" s="155">
        <v>101</v>
      </c>
      <c r="T75" s="155">
        <v>55</v>
      </c>
      <c r="U75" s="156">
        <v>48</v>
      </c>
    </row>
    <row r="76" spans="2:21" x14ac:dyDescent="0.3">
      <c r="B76" s="239"/>
      <c r="C76" s="144" t="s">
        <v>131</v>
      </c>
      <c r="D76" s="155" t="s">
        <v>131</v>
      </c>
      <c r="E76" s="155"/>
      <c r="F76" s="155">
        <v>1</v>
      </c>
      <c r="G76" s="156">
        <v>12</v>
      </c>
      <c r="I76" s="239"/>
      <c r="J76" s="132"/>
      <c r="K76" s="7"/>
      <c r="L76" s="7"/>
      <c r="M76" s="7"/>
      <c r="N76" s="16"/>
      <c r="P76" s="239"/>
      <c r="Q76" s="144" t="s">
        <v>170</v>
      </c>
      <c r="R76" s="155" t="s">
        <v>202</v>
      </c>
      <c r="S76" s="155">
        <v>189</v>
      </c>
      <c r="T76" s="155">
        <v>130</v>
      </c>
      <c r="U76" s="156">
        <v>69</v>
      </c>
    </row>
    <row r="77" spans="2:21" x14ac:dyDescent="0.3">
      <c r="B77" s="239"/>
      <c r="C77" s="144"/>
      <c r="D77" s="155"/>
      <c r="E77" s="155"/>
      <c r="F77" s="155"/>
      <c r="G77" s="156"/>
      <c r="I77" s="239"/>
      <c r="J77" s="132"/>
      <c r="K77" s="7"/>
      <c r="L77" s="7"/>
      <c r="M77" s="7"/>
      <c r="N77" s="16"/>
      <c r="P77" s="239"/>
      <c r="Q77" s="144" t="s">
        <v>170</v>
      </c>
      <c r="R77" s="155" t="s">
        <v>212</v>
      </c>
      <c r="S77" s="155">
        <v>3</v>
      </c>
      <c r="T77" s="155">
        <v>1</v>
      </c>
      <c r="U77" s="156">
        <v>3</v>
      </c>
    </row>
    <row r="78" spans="2:21" x14ac:dyDescent="0.3">
      <c r="B78" s="239"/>
      <c r="C78" s="144"/>
      <c r="D78" s="155"/>
      <c r="E78" s="155"/>
      <c r="F78" s="155"/>
      <c r="G78" s="156"/>
      <c r="I78" s="239"/>
      <c r="J78" s="132"/>
      <c r="K78" s="7"/>
      <c r="L78" s="7"/>
      <c r="M78" s="7"/>
      <c r="N78" s="16"/>
      <c r="P78" s="239"/>
      <c r="Q78" s="144" t="s">
        <v>170</v>
      </c>
      <c r="R78" s="155" t="s">
        <v>213</v>
      </c>
      <c r="S78" s="155">
        <v>1</v>
      </c>
      <c r="T78" s="155"/>
      <c r="U78" s="156"/>
    </row>
    <row r="79" spans="2:21" x14ac:dyDescent="0.3">
      <c r="B79" s="239"/>
      <c r="C79" s="132"/>
      <c r="D79" s="7"/>
      <c r="E79" s="7"/>
      <c r="F79" s="7"/>
      <c r="G79" s="16"/>
      <c r="I79" s="239"/>
      <c r="J79" s="132"/>
      <c r="K79" s="7"/>
      <c r="L79" s="7"/>
      <c r="M79" s="7"/>
      <c r="N79" s="16"/>
      <c r="P79" s="239"/>
      <c r="Q79" s="144"/>
      <c r="R79" s="155"/>
      <c r="S79" s="155"/>
      <c r="T79" s="155"/>
      <c r="U79" s="156">
        <v>2</v>
      </c>
    </row>
    <row r="80" spans="2:21" x14ac:dyDescent="0.3">
      <c r="B80" s="239"/>
      <c r="C80" s="132"/>
      <c r="D80" s="7"/>
      <c r="E80" s="7"/>
      <c r="F80" s="7"/>
      <c r="G80" s="16"/>
      <c r="I80" s="239"/>
      <c r="J80" s="132"/>
      <c r="K80" s="7"/>
      <c r="L80" s="7"/>
      <c r="M80" s="7"/>
      <c r="N80" s="16"/>
      <c r="P80" s="239"/>
      <c r="Q80" s="144"/>
      <c r="R80" s="155"/>
      <c r="S80" s="155"/>
      <c r="T80" s="155"/>
      <c r="U80" s="156"/>
    </row>
    <row r="81" spans="2:21" ht="16.2" thickBot="1" x14ac:dyDescent="0.35">
      <c r="B81" s="240"/>
      <c r="C81" s="17"/>
      <c r="D81" s="17"/>
      <c r="E81" s="17"/>
      <c r="F81" s="17"/>
      <c r="G81" s="18"/>
      <c r="I81" s="240"/>
      <c r="J81" s="17"/>
      <c r="K81" s="17"/>
      <c r="L81" s="17"/>
      <c r="M81" s="17"/>
      <c r="N81" s="18"/>
      <c r="P81" s="240"/>
      <c r="Q81" s="78"/>
      <c r="R81" s="78"/>
      <c r="S81" s="78"/>
      <c r="T81" s="78"/>
      <c r="U81" s="79"/>
    </row>
    <row r="82" spans="2:21" ht="16.2" thickBot="1" x14ac:dyDescent="0.35">
      <c r="B82" s="22" t="s">
        <v>7</v>
      </c>
      <c r="C82" s="148" t="s">
        <v>8</v>
      </c>
      <c r="D82" s="148" t="s">
        <v>8</v>
      </c>
      <c r="E82" s="231">
        <f>SUM(E6:E81)</f>
        <v>93748</v>
      </c>
      <c r="F82" s="231">
        <f>SUM(F6:F81)</f>
        <v>60193</v>
      </c>
      <c r="G82" s="171">
        <f>SUM(G6:G81)</f>
        <v>72087</v>
      </c>
      <c r="H82" s="88"/>
      <c r="I82" s="22" t="s">
        <v>7</v>
      </c>
      <c r="J82" s="148" t="s">
        <v>8</v>
      </c>
      <c r="K82" s="148" t="s">
        <v>8</v>
      </c>
      <c r="L82" s="231">
        <f>SUM(L6:L81)</f>
        <v>6496</v>
      </c>
      <c r="M82" s="231">
        <f>SUM(M6:M81)</f>
        <v>5096</v>
      </c>
      <c r="N82" s="171">
        <f>SUM(N6:N81)</f>
        <v>5104</v>
      </c>
      <c r="O82" s="88"/>
      <c r="P82" s="22" t="s">
        <v>7</v>
      </c>
      <c r="Q82" s="148" t="s">
        <v>8</v>
      </c>
      <c r="R82" s="148" t="s">
        <v>8</v>
      </c>
      <c r="S82" s="231">
        <f>SUM(S6:S81)</f>
        <v>6510</v>
      </c>
      <c r="T82" s="231">
        <f>SUM(T6:T81)</f>
        <v>3600</v>
      </c>
      <c r="U82" s="171">
        <f>SUM(U6:U81)</f>
        <v>3461</v>
      </c>
    </row>
    <row r="83" spans="2:21" x14ac:dyDescent="0.3">
      <c r="B83" s="2"/>
    </row>
    <row r="84" spans="2:21" ht="16.2" thickBot="1" x14ac:dyDescent="0.35"/>
    <row r="85" spans="2:21" ht="16.2" x14ac:dyDescent="0.3">
      <c r="B85" s="241" t="s">
        <v>11</v>
      </c>
      <c r="C85" s="242"/>
      <c r="D85" s="242"/>
      <c r="E85" s="242"/>
      <c r="F85" s="242"/>
      <c r="G85" s="243"/>
      <c r="H85" s="105"/>
    </row>
    <row r="86" spans="2:21" x14ac:dyDescent="0.3">
      <c r="B86" s="28"/>
      <c r="C86" s="101"/>
      <c r="D86" s="101"/>
      <c r="E86" s="101"/>
      <c r="F86" s="101"/>
      <c r="G86" s="29"/>
    </row>
    <row r="87" spans="2:21" x14ac:dyDescent="0.3">
      <c r="B87" s="28"/>
      <c r="C87" s="101"/>
      <c r="D87" s="101"/>
      <c r="E87" s="101"/>
      <c r="F87" s="101"/>
      <c r="G87" s="29"/>
    </row>
    <row r="88" spans="2:21" x14ac:dyDescent="0.3">
      <c r="B88" s="28"/>
      <c r="C88" s="101"/>
      <c r="D88" s="101"/>
      <c r="E88" s="101"/>
      <c r="F88" s="101"/>
      <c r="G88" s="29"/>
    </row>
    <row r="89" spans="2:21" x14ac:dyDescent="0.3">
      <c r="B89" s="28"/>
      <c r="C89" s="101"/>
      <c r="D89" s="101"/>
      <c r="E89" s="101"/>
      <c r="F89" s="101"/>
      <c r="G89" s="29"/>
    </row>
    <row r="90" spans="2:21" x14ac:dyDescent="0.3">
      <c r="B90" s="28"/>
      <c r="C90" s="101"/>
      <c r="D90" s="101"/>
      <c r="E90" s="101"/>
      <c r="F90" s="101"/>
      <c r="G90" s="29"/>
    </row>
    <row r="91" spans="2:21" x14ac:dyDescent="0.3">
      <c r="B91" s="30"/>
      <c r="C91" s="31"/>
      <c r="D91" s="31"/>
      <c r="E91" s="31"/>
      <c r="F91" s="31"/>
      <c r="G91" s="32"/>
    </row>
  </sheetData>
  <mergeCells count="6">
    <mergeCell ref="P6:P81"/>
    <mergeCell ref="B2:G2"/>
    <mergeCell ref="B3:G3"/>
    <mergeCell ref="B85:G85"/>
    <mergeCell ref="B6:B81"/>
    <mergeCell ref="I6:I81"/>
  </mergeCells>
  <pageMargins left="0.7" right="0.7" top="0.75" bottom="0.75" header="0.3" footer="0.3"/>
  <pageSetup scale="33" orientation="landscape" r:id="rId1"/>
  <ignoredErrors>
    <ignoredError sqref="D5 D6:D76 K6:K62 R6:R7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91"/>
  <sheetViews>
    <sheetView view="pageBreakPreview" topLeftCell="A51" zoomScale="41" zoomScaleNormal="80" workbookViewId="0">
      <selection activeCell="F76" sqref="F76"/>
    </sheetView>
  </sheetViews>
  <sheetFormatPr defaultRowHeight="14.4" x14ac:dyDescent="0.3"/>
  <cols>
    <col min="2" max="2" width="20" customWidth="1"/>
    <col min="3" max="4" width="19.5546875" customWidth="1"/>
    <col min="5" max="5" width="20.21875" style="8" customWidth="1"/>
    <col min="6" max="6" width="21.77734375" style="8" customWidth="1"/>
    <col min="7" max="7" width="9.21875" customWidth="1"/>
    <col min="8" max="12" width="18.77734375" customWidth="1"/>
    <col min="13" max="13" width="9" customWidth="1"/>
    <col min="14" max="18" width="18.77734375" customWidth="1"/>
  </cols>
  <sheetData>
    <row r="1" spans="2:18" ht="15" thickBot="1" x14ac:dyDescent="0.35"/>
    <row r="2" spans="2:18" ht="36" customHeight="1" thickBot="1" x14ac:dyDescent="0.35">
      <c r="B2" s="254" t="s">
        <v>18</v>
      </c>
      <c r="C2" s="255"/>
      <c r="D2" s="255"/>
      <c r="E2" s="255"/>
      <c r="F2" s="256"/>
      <c r="G2" s="12"/>
    </row>
    <row r="3" spans="2:18" ht="15.6" customHeight="1" x14ac:dyDescent="0.3">
      <c r="B3" s="257"/>
      <c r="C3" s="257"/>
      <c r="D3" s="257"/>
      <c r="E3" s="257"/>
      <c r="F3" s="257"/>
      <c r="G3" s="11"/>
      <c r="I3" s="1"/>
    </row>
    <row r="4" spans="2:18" ht="16.2" thickBot="1" x14ac:dyDescent="0.35">
      <c r="B4" s="1"/>
      <c r="C4" s="1"/>
      <c r="D4" s="1"/>
      <c r="E4" s="9"/>
      <c r="F4" s="9"/>
      <c r="G4" s="1"/>
      <c r="I4" s="1"/>
    </row>
    <row r="5" spans="2:18" ht="47.4" thickBot="1" x14ac:dyDescent="0.35">
      <c r="B5" s="98" t="s">
        <v>1</v>
      </c>
      <c r="C5" s="103" t="s">
        <v>2</v>
      </c>
      <c r="D5" s="103" t="s">
        <v>3</v>
      </c>
      <c r="E5" s="121" t="s">
        <v>19</v>
      </c>
      <c r="F5" s="122" t="s">
        <v>20</v>
      </c>
      <c r="H5" s="98" t="s">
        <v>1</v>
      </c>
      <c r="I5" s="103" t="s">
        <v>2</v>
      </c>
      <c r="J5" s="103" t="s">
        <v>3</v>
      </c>
      <c r="K5" s="121" t="s">
        <v>19</v>
      </c>
      <c r="L5" s="122" t="s">
        <v>20</v>
      </c>
      <c r="N5" s="98" t="s">
        <v>1</v>
      </c>
      <c r="O5" s="99" t="s">
        <v>2</v>
      </c>
      <c r="P5" s="99" t="s">
        <v>3</v>
      </c>
      <c r="Q5" s="123" t="s">
        <v>19</v>
      </c>
      <c r="R5" s="122" t="s">
        <v>20</v>
      </c>
    </row>
    <row r="6" spans="2:18" ht="15.6" customHeight="1" x14ac:dyDescent="0.3">
      <c r="B6" s="249" t="s">
        <v>6</v>
      </c>
      <c r="C6" s="152" t="s">
        <v>132</v>
      </c>
      <c r="D6" s="152" t="s">
        <v>133</v>
      </c>
      <c r="E6" s="158">
        <v>1806.71</v>
      </c>
      <c r="F6" s="159">
        <v>212.66499999999999</v>
      </c>
      <c r="H6" s="249" t="s">
        <v>9</v>
      </c>
      <c r="I6" s="152" t="s">
        <v>132</v>
      </c>
      <c r="J6" s="152" t="s">
        <v>134</v>
      </c>
      <c r="K6" s="158">
        <v>13904.77</v>
      </c>
      <c r="L6" s="159">
        <v>183.01</v>
      </c>
      <c r="N6" s="249" t="s">
        <v>10</v>
      </c>
      <c r="O6" s="152" t="s">
        <v>132</v>
      </c>
      <c r="P6" s="152" t="s">
        <v>133</v>
      </c>
      <c r="Q6" s="158">
        <v>474.56</v>
      </c>
      <c r="R6" s="159">
        <v>65.36</v>
      </c>
    </row>
    <row r="7" spans="2:18" ht="15.6" x14ac:dyDescent="0.3">
      <c r="B7" s="250"/>
      <c r="C7" s="155" t="s">
        <v>132</v>
      </c>
      <c r="D7" s="155" t="s">
        <v>134</v>
      </c>
      <c r="E7" s="160">
        <v>291906.77</v>
      </c>
      <c r="F7" s="161">
        <v>120.43</v>
      </c>
      <c r="H7" s="250"/>
      <c r="I7" s="155" t="s">
        <v>132</v>
      </c>
      <c r="J7" s="155" t="s">
        <v>135</v>
      </c>
      <c r="K7" s="160">
        <v>13514.61</v>
      </c>
      <c r="L7" s="161">
        <v>223.52</v>
      </c>
      <c r="N7" s="250"/>
      <c r="O7" s="155" t="s">
        <v>132</v>
      </c>
      <c r="P7" s="155" t="s">
        <v>134</v>
      </c>
      <c r="Q7" s="160">
        <v>215551.54</v>
      </c>
      <c r="R7" s="161">
        <v>306.83</v>
      </c>
    </row>
    <row r="8" spans="2:18" ht="15.6" x14ac:dyDescent="0.3">
      <c r="B8" s="250"/>
      <c r="C8" s="155" t="s">
        <v>132</v>
      </c>
      <c r="D8" s="155" t="s">
        <v>135</v>
      </c>
      <c r="E8" s="160">
        <v>233566.92</v>
      </c>
      <c r="F8" s="161">
        <v>124.995</v>
      </c>
      <c r="H8" s="250"/>
      <c r="I8" s="155" t="s">
        <v>132</v>
      </c>
      <c r="J8" s="155" t="s">
        <v>136</v>
      </c>
      <c r="K8" s="160">
        <v>3501.16</v>
      </c>
      <c r="L8" s="161">
        <v>579.75</v>
      </c>
      <c r="N8" s="250"/>
      <c r="O8" s="155" t="s">
        <v>132</v>
      </c>
      <c r="P8" s="155" t="s">
        <v>135</v>
      </c>
      <c r="Q8" s="160">
        <v>38899.81</v>
      </c>
      <c r="R8" s="161">
        <v>247.46</v>
      </c>
    </row>
    <row r="9" spans="2:18" ht="15.6" x14ac:dyDescent="0.3">
      <c r="B9" s="250"/>
      <c r="C9" s="155" t="s">
        <v>132</v>
      </c>
      <c r="D9" s="155" t="s">
        <v>136</v>
      </c>
      <c r="E9" s="160">
        <v>124440.57</v>
      </c>
      <c r="F9" s="161">
        <v>167.88499999999999</v>
      </c>
      <c r="H9" s="250"/>
      <c r="I9" s="155" t="s">
        <v>132</v>
      </c>
      <c r="J9" s="155" t="s">
        <v>137</v>
      </c>
      <c r="K9" s="160">
        <v>33102.79</v>
      </c>
      <c r="L9" s="161">
        <v>301.63</v>
      </c>
      <c r="N9" s="250"/>
      <c r="O9" s="155" t="s">
        <v>132</v>
      </c>
      <c r="P9" s="155" t="s">
        <v>136</v>
      </c>
      <c r="Q9" s="160">
        <v>88211.46</v>
      </c>
      <c r="R9" s="161">
        <v>118.715</v>
      </c>
    </row>
    <row r="10" spans="2:18" ht="15.6" x14ac:dyDescent="0.3">
      <c r="B10" s="250"/>
      <c r="C10" s="155" t="s">
        <v>132</v>
      </c>
      <c r="D10" s="155" t="s">
        <v>137</v>
      </c>
      <c r="E10" s="160">
        <v>265979.09000000003</v>
      </c>
      <c r="F10" s="161">
        <v>152.29</v>
      </c>
      <c r="H10" s="250"/>
      <c r="I10" s="155" t="s">
        <v>132</v>
      </c>
      <c r="J10" s="155" t="s">
        <v>138</v>
      </c>
      <c r="K10" s="160">
        <v>3047.96</v>
      </c>
      <c r="L10" s="161">
        <v>3047.96</v>
      </c>
      <c r="N10" s="250"/>
      <c r="O10" s="155" t="s">
        <v>132</v>
      </c>
      <c r="P10" s="155" t="s">
        <v>137</v>
      </c>
      <c r="Q10" s="160">
        <v>242560.09</v>
      </c>
      <c r="R10" s="161">
        <v>187.78</v>
      </c>
    </row>
    <row r="11" spans="2:18" ht="15.6" x14ac:dyDescent="0.3">
      <c r="B11" s="250"/>
      <c r="C11" s="155" t="s">
        <v>132</v>
      </c>
      <c r="D11" s="155" t="s">
        <v>138</v>
      </c>
      <c r="E11" s="160">
        <v>18409.810000000001</v>
      </c>
      <c r="F11" s="161">
        <v>170.71</v>
      </c>
      <c r="H11" s="250"/>
      <c r="I11" s="155" t="s">
        <v>132</v>
      </c>
      <c r="J11" s="155" t="s">
        <v>140</v>
      </c>
      <c r="K11" s="160">
        <v>59038.09</v>
      </c>
      <c r="L11" s="161">
        <v>436.81</v>
      </c>
      <c r="N11" s="250"/>
      <c r="O11" s="155" t="s">
        <v>132</v>
      </c>
      <c r="P11" s="155" t="s">
        <v>138</v>
      </c>
      <c r="Q11" s="160">
        <v>734.57</v>
      </c>
      <c r="R11" s="161">
        <v>183.46</v>
      </c>
    </row>
    <row r="12" spans="2:18" ht="15.6" x14ac:dyDescent="0.3">
      <c r="B12" s="250"/>
      <c r="C12" s="155" t="s">
        <v>132</v>
      </c>
      <c r="D12" s="155" t="s">
        <v>139</v>
      </c>
      <c r="E12" s="160">
        <v>385.15</v>
      </c>
      <c r="F12" s="161">
        <v>385.15</v>
      </c>
      <c r="H12" s="250"/>
      <c r="I12" s="155" t="s">
        <v>132</v>
      </c>
      <c r="J12" s="155" t="s">
        <v>141</v>
      </c>
      <c r="K12" s="160">
        <v>9636.4500000000007</v>
      </c>
      <c r="L12" s="161">
        <v>1208.21</v>
      </c>
      <c r="N12" s="250"/>
      <c r="O12" s="155" t="s">
        <v>132</v>
      </c>
      <c r="P12" s="155" t="s">
        <v>140</v>
      </c>
      <c r="Q12" s="160">
        <v>32816.559999999998</v>
      </c>
      <c r="R12" s="161">
        <v>83.92</v>
      </c>
    </row>
    <row r="13" spans="2:18" ht="15.6" x14ac:dyDescent="0.3">
      <c r="B13" s="250"/>
      <c r="C13" s="155" t="s">
        <v>132</v>
      </c>
      <c r="D13" s="155" t="s">
        <v>140</v>
      </c>
      <c r="E13" s="160">
        <v>329182.75</v>
      </c>
      <c r="F13" s="161">
        <v>188.435</v>
      </c>
      <c r="H13" s="250"/>
      <c r="I13" s="155" t="s">
        <v>132</v>
      </c>
      <c r="J13" s="155" t="s">
        <v>142</v>
      </c>
      <c r="K13" s="160">
        <v>2808.04</v>
      </c>
      <c r="L13" s="161">
        <v>2808.04</v>
      </c>
      <c r="N13" s="250"/>
      <c r="O13" s="155" t="s">
        <v>132</v>
      </c>
      <c r="P13" s="155" t="s">
        <v>141</v>
      </c>
      <c r="Q13" s="160">
        <v>1666.11</v>
      </c>
      <c r="R13" s="161">
        <v>232.83</v>
      </c>
    </row>
    <row r="14" spans="2:18" ht="15.6" x14ac:dyDescent="0.3">
      <c r="B14" s="250"/>
      <c r="C14" s="155" t="s">
        <v>132</v>
      </c>
      <c r="D14" s="155" t="s">
        <v>141</v>
      </c>
      <c r="E14" s="160">
        <v>59681.64</v>
      </c>
      <c r="F14" s="161">
        <v>169.08</v>
      </c>
      <c r="H14" s="250"/>
      <c r="I14" s="155" t="s">
        <v>132</v>
      </c>
      <c r="J14" s="155" t="s">
        <v>143</v>
      </c>
      <c r="K14" s="160">
        <v>8015.89</v>
      </c>
      <c r="L14" s="161">
        <v>199.76</v>
      </c>
      <c r="N14" s="250"/>
      <c r="O14" s="155" t="s">
        <v>132</v>
      </c>
      <c r="P14" s="155" t="s">
        <v>142</v>
      </c>
      <c r="Q14" s="160">
        <v>14263.01</v>
      </c>
      <c r="R14" s="161">
        <v>165.34</v>
      </c>
    </row>
    <row r="15" spans="2:18" ht="15.6" x14ac:dyDescent="0.3">
      <c r="B15" s="250"/>
      <c r="C15" s="155" t="s">
        <v>132</v>
      </c>
      <c r="D15" s="155" t="s">
        <v>142</v>
      </c>
      <c r="E15" s="160">
        <v>10313.959999999999</v>
      </c>
      <c r="F15" s="161">
        <v>363.74</v>
      </c>
      <c r="H15" s="250"/>
      <c r="I15" s="155" t="s">
        <v>132</v>
      </c>
      <c r="J15" s="155" t="s">
        <v>129</v>
      </c>
      <c r="K15" s="160">
        <v>119243.25</v>
      </c>
      <c r="L15" s="161">
        <v>229.78</v>
      </c>
      <c r="N15" s="250"/>
      <c r="O15" s="155" t="s">
        <v>132</v>
      </c>
      <c r="P15" s="155" t="s">
        <v>143</v>
      </c>
      <c r="Q15" s="160">
        <v>760.77</v>
      </c>
      <c r="R15" s="161">
        <v>89.77</v>
      </c>
    </row>
    <row r="16" spans="2:18" ht="15.6" x14ac:dyDescent="0.3">
      <c r="B16" s="250"/>
      <c r="C16" s="155" t="s">
        <v>132</v>
      </c>
      <c r="D16" s="155" t="s">
        <v>143</v>
      </c>
      <c r="E16" s="160">
        <v>66630.759999999995</v>
      </c>
      <c r="F16" s="161">
        <v>175.62</v>
      </c>
      <c r="H16" s="250"/>
      <c r="I16" s="155" t="s">
        <v>132</v>
      </c>
      <c r="J16" s="155" t="s">
        <v>145</v>
      </c>
      <c r="K16" s="160">
        <v>29906.2</v>
      </c>
      <c r="L16" s="161">
        <v>221.87</v>
      </c>
      <c r="N16" s="250"/>
      <c r="O16" s="155" t="s">
        <v>132</v>
      </c>
      <c r="P16" s="155" t="s">
        <v>205</v>
      </c>
      <c r="Q16" s="160">
        <v>18765.54</v>
      </c>
      <c r="R16" s="161">
        <v>18765.54</v>
      </c>
    </row>
    <row r="17" spans="2:18" ht="15.6" x14ac:dyDescent="0.3">
      <c r="B17" s="250"/>
      <c r="C17" s="155" t="s">
        <v>132</v>
      </c>
      <c r="D17" s="155" t="s">
        <v>144</v>
      </c>
      <c r="E17" s="160">
        <v>5731.39</v>
      </c>
      <c r="F17" s="161">
        <v>5731.39</v>
      </c>
      <c r="H17" s="250"/>
      <c r="I17" s="155" t="s">
        <v>132</v>
      </c>
      <c r="J17" s="155" t="s">
        <v>146</v>
      </c>
      <c r="K17" s="160">
        <v>65197.48</v>
      </c>
      <c r="L17" s="161">
        <v>259.64</v>
      </c>
      <c r="N17" s="250"/>
      <c r="O17" s="155" t="s">
        <v>132</v>
      </c>
      <c r="P17" s="155" t="s">
        <v>129</v>
      </c>
      <c r="Q17" s="160">
        <v>1347051.99</v>
      </c>
      <c r="R17" s="161">
        <v>223.52500000000001</v>
      </c>
    </row>
    <row r="18" spans="2:18" ht="15.6" x14ac:dyDescent="0.3">
      <c r="B18" s="250"/>
      <c r="C18" s="155" t="s">
        <v>132</v>
      </c>
      <c r="D18" s="155" t="s">
        <v>129</v>
      </c>
      <c r="E18" s="160">
        <v>997915.36000000103</v>
      </c>
      <c r="F18" s="161">
        <v>133.36000000000001</v>
      </c>
      <c r="H18" s="250"/>
      <c r="I18" s="155" t="s">
        <v>132</v>
      </c>
      <c r="J18" s="155" t="s">
        <v>147</v>
      </c>
      <c r="K18" s="160">
        <v>28399.75</v>
      </c>
      <c r="L18" s="161">
        <v>305.10500000000002</v>
      </c>
      <c r="N18" s="250"/>
      <c r="O18" s="155" t="s">
        <v>132</v>
      </c>
      <c r="P18" s="155" t="s">
        <v>145</v>
      </c>
      <c r="Q18" s="160">
        <v>29373.54</v>
      </c>
      <c r="R18" s="161">
        <v>245.565</v>
      </c>
    </row>
    <row r="19" spans="2:18" ht="15.6" x14ac:dyDescent="0.3">
      <c r="B19" s="250"/>
      <c r="C19" s="155" t="s">
        <v>132</v>
      </c>
      <c r="D19" s="155" t="s">
        <v>145</v>
      </c>
      <c r="E19" s="160">
        <v>206907.81</v>
      </c>
      <c r="F19" s="161">
        <v>109.22</v>
      </c>
      <c r="H19" s="250"/>
      <c r="I19" s="155" t="s">
        <v>132</v>
      </c>
      <c r="J19" s="155" t="s">
        <v>148</v>
      </c>
      <c r="K19" s="160">
        <v>53616.84</v>
      </c>
      <c r="L19" s="161">
        <v>434.56</v>
      </c>
      <c r="N19" s="250"/>
      <c r="O19" s="155" t="s">
        <v>132</v>
      </c>
      <c r="P19" s="155" t="s">
        <v>146</v>
      </c>
      <c r="Q19" s="160">
        <v>817854.71</v>
      </c>
      <c r="R19" s="161">
        <v>264.34500000000003</v>
      </c>
    </row>
    <row r="20" spans="2:18" ht="15.6" x14ac:dyDescent="0.3">
      <c r="B20" s="250"/>
      <c r="C20" s="155" t="s">
        <v>132</v>
      </c>
      <c r="D20" s="155" t="s">
        <v>146</v>
      </c>
      <c r="E20" s="160">
        <v>722793.03</v>
      </c>
      <c r="F20" s="161">
        <v>101.64</v>
      </c>
      <c r="H20" s="250"/>
      <c r="I20" s="155" t="s">
        <v>132</v>
      </c>
      <c r="J20" s="155" t="s">
        <v>149</v>
      </c>
      <c r="K20" s="160">
        <v>41767.51</v>
      </c>
      <c r="L20" s="161">
        <v>274.875</v>
      </c>
      <c r="N20" s="250"/>
      <c r="O20" s="155" t="s">
        <v>132</v>
      </c>
      <c r="P20" s="155" t="s">
        <v>147</v>
      </c>
      <c r="Q20" s="160">
        <v>28969.1</v>
      </c>
      <c r="R20" s="161">
        <v>127.245</v>
      </c>
    </row>
    <row r="21" spans="2:18" ht="15.6" x14ac:dyDescent="0.3">
      <c r="B21" s="250"/>
      <c r="C21" s="155" t="s">
        <v>132</v>
      </c>
      <c r="D21" s="155" t="s">
        <v>147</v>
      </c>
      <c r="E21" s="160">
        <v>236131.33</v>
      </c>
      <c r="F21" s="161">
        <v>164.66</v>
      </c>
      <c r="H21" s="250"/>
      <c r="I21" s="155" t="s">
        <v>132</v>
      </c>
      <c r="J21" s="155" t="s">
        <v>150</v>
      </c>
      <c r="K21" s="160">
        <v>5677.68</v>
      </c>
      <c r="L21" s="161">
        <v>219</v>
      </c>
      <c r="N21" s="250"/>
      <c r="O21" s="155" t="s">
        <v>132</v>
      </c>
      <c r="P21" s="155" t="s">
        <v>148</v>
      </c>
      <c r="Q21" s="160">
        <v>54149.38</v>
      </c>
      <c r="R21" s="161">
        <v>159.845</v>
      </c>
    </row>
    <row r="22" spans="2:18" ht="15.6" x14ac:dyDescent="0.3">
      <c r="B22" s="250"/>
      <c r="C22" s="155" t="s">
        <v>132</v>
      </c>
      <c r="D22" s="155" t="s">
        <v>148</v>
      </c>
      <c r="E22" s="160">
        <v>396347.76</v>
      </c>
      <c r="F22" s="161">
        <v>210.24</v>
      </c>
      <c r="H22" s="250"/>
      <c r="I22" s="155" t="s">
        <v>132</v>
      </c>
      <c r="J22" s="155" t="s">
        <v>152</v>
      </c>
      <c r="K22" s="160">
        <v>363394.43</v>
      </c>
      <c r="L22" s="161">
        <v>436.48500000000001</v>
      </c>
      <c r="N22" s="250"/>
      <c r="O22" s="155" t="s">
        <v>132</v>
      </c>
      <c r="P22" s="155" t="s">
        <v>149</v>
      </c>
      <c r="Q22" s="160">
        <v>111273.54</v>
      </c>
      <c r="R22" s="161">
        <v>224.09</v>
      </c>
    </row>
    <row r="23" spans="2:18" ht="15.6" x14ac:dyDescent="0.3">
      <c r="B23" s="250"/>
      <c r="C23" s="155" t="s">
        <v>132</v>
      </c>
      <c r="D23" s="155" t="s">
        <v>149</v>
      </c>
      <c r="E23" s="160">
        <v>304672.13</v>
      </c>
      <c r="F23" s="161">
        <v>212.48</v>
      </c>
      <c r="H23" s="250"/>
      <c r="I23" s="155" t="s">
        <v>132</v>
      </c>
      <c r="J23" s="155" t="s">
        <v>153</v>
      </c>
      <c r="K23" s="160">
        <v>147325.73000000001</v>
      </c>
      <c r="L23" s="161">
        <v>489.34</v>
      </c>
      <c r="N23" s="250"/>
      <c r="O23" s="155" t="s">
        <v>132</v>
      </c>
      <c r="P23" s="155" t="s">
        <v>206</v>
      </c>
      <c r="Q23" s="160">
        <v>8.4600000000000009</v>
      </c>
      <c r="R23" s="161">
        <v>8.4600000000000009</v>
      </c>
    </row>
    <row r="24" spans="2:18" ht="15.6" x14ac:dyDescent="0.3">
      <c r="B24" s="250"/>
      <c r="C24" s="155" t="s">
        <v>132</v>
      </c>
      <c r="D24" s="155" t="s">
        <v>150</v>
      </c>
      <c r="E24" s="160">
        <v>64548.26</v>
      </c>
      <c r="F24" s="161">
        <v>343.68</v>
      </c>
      <c r="H24" s="250"/>
      <c r="I24" s="155" t="s">
        <v>132</v>
      </c>
      <c r="J24" s="155" t="s">
        <v>154</v>
      </c>
      <c r="K24" s="160">
        <v>168964.65</v>
      </c>
      <c r="L24" s="161">
        <v>310.45999999999998</v>
      </c>
      <c r="N24" s="250"/>
      <c r="O24" s="155" t="s">
        <v>132</v>
      </c>
      <c r="P24" s="155" t="s">
        <v>150</v>
      </c>
      <c r="Q24" s="160">
        <v>9080.85</v>
      </c>
      <c r="R24" s="161">
        <v>362.51</v>
      </c>
    </row>
    <row r="25" spans="2:18" ht="15.6" x14ac:dyDescent="0.3">
      <c r="B25" s="250"/>
      <c r="C25" s="155" t="s">
        <v>132</v>
      </c>
      <c r="D25" s="155" t="s">
        <v>151</v>
      </c>
      <c r="E25" s="160">
        <v>332.56</v>
      </c>
      <c r="F25" s="161">
        <v>166.28</v>
      </c>
      <c r="H25" s="250"/>
      <c r="I25" s="155" t="s">
        <v>132</v>
      </c>
      <c r="J25" s="155" t="s">
        <v>155</v>
      </c>
      <c r="K25" s="160">
        <v>113092.54</v>
      </c>
      <c r="L25" s="161">
        <v>412.32</v>
      </c>
      <c r="N25" s="250"/>
      <c r="O25" s="155" t="s">
        <v>132</v>
      </c>
      <c r="P25" s="155" t="s">
        <v>203</v>
      </c>
      <c r="Q25" s="160">
        <v>186.49</v>
      </c>
      <c r="R25" s="161">
        <v>36.19</v>
      </c>
    </row>
    <row r="26" spans="2:18" ht="15.6" x14ac:dyDescent="0.3">
      <c r="B26" s="250"/>
      <c r="C26" s="155" t="s">
        <v>132</v>
      </c>
      <c r="D26" s="155" t="s">
        <v>152</v>
      </c>
      <c r="E26" s="160">
        <v>1517310.58</v>
      </c>
      <c r="F26" s="161">
        <v>199.64</v>
      </c>
      <c r="H26" s="250"/>
      <c r="I26" s="155" t="s">
        <v>132</v>
      </c>
      <c r="J26" s="155" t="s">
        <v>156</v>
      </c>
      <c r="K26" s="160">
        <v>156371.29999999999</v>
      </c>
      <c r="L26" s="161">
        <v>414.25</v>
      </c>
      <c r="N26" s="250"/>
      <c r="O26" s="155" t="s">
        <v>132</v>
      </c>
      <c r="P26" s="155" t="s">
        <v>152</v>
      </c>
      <c r="Q26" s="160">
        <v>69946.64</v>
      </c>
      <c r="R26" s="161">
        <v>112.84</v>
      </c>
    </row>
    <row r="27" spans="2:18" ht="15.6" x14ac:dyDescent="0.3">
      <c r="B27" s="250"/>
      <c r="C27" s="155" t="s">
        <v>132</v>
      </c>
      <c r="D27" s="155" t="s">
        <v>153</v>
      </c>
      <c r="E27" s="160">
        <v>579098.64</v>
      </c>
      <c r="F27" s="161">
        <v>213.32499999999999</v>
      </c>
      <c r="H27" s="250"/>
      <c r="I27" s="155" t="s">
        <v>132</v>
      </c>
      <c r="J27" s="155" t="s">
        <v>158</v>
      </c>
      <c r="K27" s="160">
        <v>7702.43</v>
      </c>
      <c r="L27" s="161">
        <v>618.14</v>
      </c>
      <c r="N27" s="250"/>
      <c r="O27" s="155" t="s">
        <v>132</v>
      </c>
      <c r="P27" s="155" t="s">
        <v>153</v>
      </c>
      <c r="Q27" s="160">
        <v>16640.689999999999</v>
      </c>
      <c r="R27" s="161">
        <v>138.755</v>
      </c>
    </row>
    <row r="28" spans="2:18" ht="15.6" x14ac:dyDescent="0.3">
      <c r="B28" s="250"/>
      <c r="C28" s="155" t="s">
        <v>132</v>
      </c>
      <c r="D28" s="155" t="s">
        <v>154</v>
      </c>
      <c r="E28" s="160">
        <v>977351.62</v>
      </c>
      <c r="F28" s="161">
        <v>140.86500000000001</v>
      </c>
      <c r="H28" s="250"/>
      <c r="I28" s="155" t="s">
        <v>132</v>
      </c>
      <c r="J28" s="155" t="s">
        <v>159</v>
      </c>
      <c r="K28" s="160">
        <v>220110.92</v>
      </c>
      <c r="L28" s="161">
        <v>525.55999999999995</v>
      </c>
      <c r="N28" s="250"/>
      <c r="O28" s="155" t="s">
        <v>132</v>
      </c>
      <c r="P28" s="155" t="s">
        <v>154</v>
      </c>
      <c r="Q28" s="160">
        <v>250153.52</v>
      </c>
      <c r="R28" s="161">
        <v>183.1</v>
      </c>
    </row>
    <row r="29" spans="2:18" ht="15.6" x14ac:dyDescent="0.3">
      <c r="B29" s="250"/>
      <c r="C29" s="155" t="s">
        <v>132</v>
      </c>
      <c r="D29" s="155" t="s">
        <v>155</v>
      </c>
      <c r="E29" s="160">
        <v>860571.799999999</v>
      </c>
      <c r="F29" s="161">
        <v>156.935</v>
      </c>
      <c r="H29" s="250"/>
      <c r="I29" s="155" t="s">
        <v>132</v>
      </c>
      <c r="J29" s="155" t="s">
        <v>160</v>
      </c>
      <c r="K29" s="160">
        <v>21342.75</v>
      </c>
      <c r="L29" s="161">
        <v>375.39</v>
      </c>
      <c r="N29" s="250"/>
      <c r="O29" s="155" t="s">
        <v>132</v>
      </c>
      <c r="P29" s="155" t="s">
        <v>155</v>
      </c>
      <c r="Q29" s="160">
        <v>237275.29</v>
      </c>
      <c r="R29" s="161">
        <v>169.39</v>
      </c>
    </row>
    <row r="30" spans="2:18" ht="15.6" x14ac:dyDescent="0.3">
      <c r="B30" s="250"/>
      <c r="C30" s="155" t="s">
        <v>132</v>
      </c>
      <c r="D30" s="155" t="s">
        <v>156</v>
      </c>
      <c r="E30" s="160">
        <v>781607.08</v>
      </c>
      <c r="F30" s="161">
        <v>199.96</v>
      </c>
      <c r="H30" s="250"/>
      <c r="I30" s="155" t="s">
        <v>132</v>
      </c>
      <c r="J30" s="155" t="s">
        <v>130</v>
      </c>
      <c r="K30" s="160">
        <v>46896.97</v>
      </c>
      <c r="L30" s="161">
        <v>204.74</v>
      </c>
      <c r="N30" s="250"/>
      <c r="O30" s="155" t="s">
        <v>132</v>
      </c>
      <c r="P30" s="155" t="s">
        <v>156</v>
      </c>
      <c r="Q30" s="160">
        <v>174283.17</v>
      </c>
      <c r="R30" s="161">
        <v>164.85</v>
      </c>
    </row>
    <row r="31" spans="2:18" ht="15.6" x14ac:dyDescent="0.3">
      <c r="B31" s="250"/>
      <c r="C31" s="155" t="s">
        <v>132</v>
      </c>
      <c r="D31" s="155" t="s">
        <v>157</v>
      </c>
      <c r="E31" s="160">
        <v>5490.74</v>
      </c>
      <c r="F31" s="161">
        <v>123.28</v>
      </c>
      <c r="H31" s="250"/>
      <c r="I31" s="155" t="s">
        <v>132</v>
      </c>
      <c r="J31" s="155" t="s">
        <v>163</v>
      </c>
      <c r="K31" s="160">
        <v>129140.52</v>
      </c>
      <c r="L31" s="161">
        <v>300.46499999999997</v>
      </c>
      <c r="N31" s="250"/>
      <c r="O31" s="155" t="s">
        <v>132</v>
      </c>
      <c r="P31" s="155" t="s">
        <v>157</v>
      </c>
      <c r="Q31" s="160">
        <v>1300.8499999999999</v>
      </c>
      <c r="R31" s="161">
        <v>263.5</v>
      </c>
    </row>
    <row r="32" spans="2:18" ht="15.6" x14ac:dyDescent="0.3">
      <c r="B32" s="250"/>
      <c r="C32" s="155" t="s">
        <v>132</v>
      </c>
      <c r="D32" s="155" t="s">
        <v>158</v>
      </c>
      <c r="E32" s="160">
        <v>101551.58</v>
      </c>
      <c r="F32" s="161">
        <v>271.22500000000002</v>
      </c>
      <c r="H32" s="250"/>
      <c r="I32" s="155" t="s">
        <v>132</v>
      </c>
      <c r="J32" s="155" t="s">
        <v>164</v>
      </c>
      <c r="K32" s="160">
        <v>30323.75</v>
      </c>
      <c r="L32" s="161">
        <v>113.51</v>
      </c>
      <c r="N32" s="250"/>
      <c r="O32" s="155" t="s">
        <v>132</v>
      </c>
      <c r="P32" s="155" t="s">
        <v>158</v>
      </c>
      <c r="Q32" s="160">
        <v>16185.11</v>
      </c>
      <c r="R32" s="161">
        <v>215.3</v>
      </c>
    </row>
    <row r="33" spans="2:18" ht="15.6" x14ac:dyDescent="0.3">
      <c r="B33" s="250"/>
      <c r="C33" s="155" t="s">
        <v>132</v>
      </c>
      <c r="D33" s="155" t="s">
        <v>159</v>
      </c>
      <c r="E33" s="160">
        <v>941700.3</v>
      </c>
      <c r="F33" s="161">
        <v>220.065</v>
      </c>
      <c r="H33" s="250"/>
      <c r="I33" s="155" t="s">
        <v>132</v>
      </c>
      <c r="J33" s="155" t="s">
        <v>165</v>
      </c>
      <c r="K33" s="160">
        <v>230693.81</v>
      </c>
      <c r="L33" s="161">
        <v>328.12</v>
      </c>
      <c r="N33" s="250"/>
      <c r="O33" s="155" t="s">
        <v>132</v>
      </c>
      <c r="P33" s="155" t="s">
        <v>159</v>
      </c>
      <c r="Q33" s="160">
        <v>108364.23</v>
      </c>
      <c r="R33" s="161">
        <v>185.42500000000001</v>
      </c>
    </row>
    <row r="34" spans="2:18" ht="15.6" x14ac:dyDescent="0.3">
      <c r="B34" s="250"/>
      <c r="C34" s="155" t="s">
        <v>132</v>
      </c>
      <c r="D34" s="155" t="s">
        <v>160</v>
      </c>
      <c r="E34" s="160">
        <v>164115.82999999999</v>
      </c>
      <c r="F34" s="161">
        <v>128.66999999999999</v>
      </c>
      <c r="H34" s="250"/>
      <c r="I34" s="155" t="s">
        <v>132</v>
      </c>
      <c r="J34" s="155" t="s">
        <v>166</v>
      </c>
      <c r="K34" s="160">
        <v>30620.78</v>
      </c>
      <c r="L34" s="161">
        <v>393.48</v>
      </c>
      <c r="N34" s="250"/>
      <c r="O34" s="155" t="s">
        <v>132</v>
      </c>
      <c r="P34" s="155" t="s">
        <v>207</v>
      </c>
      <c r="Q34" s="160">
        <v>86.68</v>
      </c>
      <c r="R34" s="161">
        <v>86.68</v>
      </c>
    </row>
    <row r="35" spans="2:18" ht="15.6" x14ac:dyDescent="0.3">
      <c r="B35" s="250"/>
      <c r="C35" s="155" t="s">
        <v>132</v>
      </c>
      <c r="D35" s="155" t="s">
        <v>161</v>
      </c>
      <c r="E35" s="160">
        <v>11048.33</v>
      </c>
      <c r="F35" s="161">
        <v>220.66</v>
      </c>
      <c r="H35" s="250"/>
      <c r="I35" s="155" t="s">
        <v>132</v>
      </c>
      <c r="J35" s="155" t="s">
        <v>167</v>
      </c>
      <c r="K35" s="160">
        <v>168649.4</v>
      </c>
      <c r="L35" s="161">
        <v>253</v>
      </c>
      <c r="N35" s="250"/>
      <c r="O35" s="155" t="s">
        <v>132</v>
      </c>
      <c r="P35" s="155" t="s">
        <v>160</v>
      </c>
      <c r="Q35" s="160">
        <v>34867.910000000003</v>
      </c>
      <c r="R35" s="161">
        <v>207.495</v>
      </c>
    </row>
    <row r="36" spans="2:18" ht="15.6" x14ac:dyDescent="0.3">
      <c r="B36" s="250"/>
      <c r="C36" s="155" t="s">
        <v>132</v>
      </c>
      <c r="D36" s="155" t="s">
        <v>162</v>
      </c>
      <c r="E36" s="160">
        <v>110.45</v>
      </c>
      <c r="F36" s="161">
        <v>110.45</v>
      </c>
      <c r="H36" s="250"/>
      <c r="I36" s="155" t="s">
        <v>132</v>
      </c>
      <c r="J36" s="155" t="s">
        <v>168</v>
      </c>
      <c r="K36" s="160">
        <v>111090.39</v>
      </c>
      <c r="L36" s="161">
        <v>315.35500000000002</v>
      </c>
      <c r="N36" s="250"/>
      <c r="O36" s="155" t="s">
        <v>132</v>
      </c>
      <c r="P36" s="155" t="s">
        <v>161</v>
      </c>
      <c r="Q36" s="160">
        <v>249.56</v>
      </c>
      <c r="R36" s="161">
        <v>49.15</v>
      </c>
    </row>
    <row r="37" spans="2:18" ht="15.6" x14ac:dyDescent="0.3">
      <c r="B37" s="250"/>
      <c r="C37" s="155" t="s">
        <v>132</v>
      </c>
      <c r="D37" s="155" t="s">
        <v>130</v>
      </c>
      <c r="E37" s="160">
        <v>427003.15</v>
      </c>
      <c r="F37" s="161">
        <v>136.6</v>
      </c>
      <c r="H37" s="250"/>
      <c r="I37" s="155" t="s">
        <v>132</v>
      </c>
      <c r="J37" s="155" t="s">
        <v>169</v>
      </c>
      <c r="K37" s="160">
        <v>21879.48</v>
      </c>
      <c r="L37" s="161">
        <v>153.66</v>
      </c>
      <c r="N37" s="250"/>
      <c r="O37" s="155" t="s">
        <v>132</v>
      </c>
      <c r="P37" s="155" t="s">
        <v>130</v>
      </c>
      <c r="Q37" s="160">
        <v>133245.07</v>
      </c>
      <c r="R37" s="161">
        <v>156.75</v>
      </c>
    </row>
    <row r="38" spans="2:18" ht="15.6" x14ac:dyDescent="0.3">
      <c r="B38" s="250"/>
      <c r="C38" s="155" t="s">
        <v>132</v>
      </c>
      <c r="D38" s="155" t="s">
        <v>163</v>
      </c>
      <c r="E38" s="160">
        <v>900632.929999999</v>
      </c>
      <c r="F38" s="161">
        <v>150.23500000000001</v>
      </c>
      <c r="H38" s="250"/>
      <c r="I38" s="155" t="s">
        <v>170</v>
      </c>
      <c r="J38" s="155" t="s">
        <v>172</v>
      </c>
      <c r="K38" s="160">
        <v>20554.75</v>
      </c>
      <c r="L38" s="161">
        <v>1442.95</v>
      </c>
      <c r="N38" s="250"/>
      <c r="O38" s="155" t="s">
        <v>132</v>
      </c>
      <c r="P38" s="155" t="s">
        <v>163</v>
      </c>
      <c r="Q38" s="160">
        <v>261556.82</v>
      </c>
      <c r="R38" s="161">
        <v>222.75</v>
      </c>
    </row>
    <row r="39" spans="2:18" ht="15.6" x14ac:dyDescent="0.3">
      <c r="B39" s="250"/>
      <c r="C39" s="155" t="s">
        <v>132</v>
      </c>
      <c r="D39" s="155" t="s">
        <v>164</v>
      </c>
      <c r="E39" s="160">
        <v>432572.43</v>
      </c>
      <c r="F39" s="161">
        <v>124.7</v>
      </c>
      <c r="H39" s="250"/>
      <c r="I39" s="155" t="s">
        <v>170</v>
      </c>
      <c r="J39" s="155" t="s">
        <v>173</v>
      </c>
      <c r="K39" s="160">
        <v>10160.299999999999</v>
      </c>
      <c r="L39" s="161">
        <v>485.94</v>
      </c>
      <c r="N39" s="250"/>
      <c r="O39" s="155" t="s">
        <v>132</v>
      </c>
      <c r="P39" s="155" t="s">
        <v>164</v>
      </c>
      <c r="Q39" s="160">
        <v>34862.18</v>
      </c>
      <c r="R39" s="161">
        <v>338.88499999999999</v>
      </c>
    </row>
    <row r="40" spans="2:18" ht="15.6" x14ac:dyDescent="0.3">
      <c r="B40" s="250"/>
      <c r="C40" s="155" t="s">
        <v>132</v>
      </c>
      <c r="D40" s="155" t="s">
        <v>165</v>
      </c>
      <c r="E40" s="160">
        <v>1099175.3700000001</v>
      </c>
      <c r="F40" s="161">
        <v>200</v>
      </c>
      <c r="H40" s="250"/>
      <c r="I40" s="155" t="s">
        <v>170</v>
      </c>
      <c r="J40" s="155" t="s">
        <v>174</v>
      </c>
      <c r="K40" s="160">
        <v>56250.05</v>
      </c>
      <c r="L40" s="161">
        <v>503.15</v>
      </c>
      <c r="N40" s="250"/>
      <c r="O40" s="155" t="s">
        <v>132</v>
      </c>
      <c r="P40" s="155" t="s">
        <v>165</v>
      </c>
      <c r="Q40" s="160">
        <v>86436.3</v>
      </c>
      <c r="R40" s="161">
        <v>52.41</v>
      </c>
    </row>
    <row r="41" spans="2:18" ht="15.6" x14ac:dyDescent="0.3">
      <c r="B41" s="250"/>
      <c r="C41" s="155" t="s">
        <v>132</v>
      </c>
      <c r="D41" s="155" t="s">
        <v>166</v>
      </c>
      <c r="E41" s="160">
        <v>315751.49</v>
      </c>
      <c r="F41" s="161">
        <v>238.73</v>
      </c>
      <c r="H41" s="250"/>
      <c r="I41" s="155" t="s">
        <v>170</v>
      </c>
      <c r="J41" s="155" t="s">
        <v>175</v>
      </c>
      <c r="K41" s="160">
        <v>30429.82</v>
      </c>
      <c r="L41" s="161">
        <v>313.05500000000001</v>
      </c>
      <c r="N41" s="250"/>
      <c r="O41" s="155" t="s">
        <v>132</v>
      </c>
      <c r="P41" s="155" t="s">
        <v>166</v>
      </c>
      <c r="Q41" s="160">
        <v>16961.7</v>
      </c>
      <c r="R41" s="161">
        <v>82.04</v>
      </c>
    </row>
    <row r="42" spans="2:18" ht="15.6" x14ac:dyDescent="0.3">
      <c r="B42" s="250"/>
      <c r="C42" s="155" t="s">
        <v>132</v>
      </c>
      <c r="D42" s="155" t="s">
        <v>167</v>
      </c>
      <c r="E42" s="160">
        <v>1316541.26</v>
      </c>
      <c r="F42" s="161">
        <v>161.88999999999999</v>
      </c>
      <c r="H42" s="250"/>
      <c r="I42" s="155" t="s">
        <v>170</v>
      </c>
      <c r="J42" s="155" t="s">
        <v>178</v>
      </c>
      <c r="K42" s="160">
        <v>19390.669999999998</v>
      </c>
      <c r="L42" s="161">
        <v>357.44</v>
      </c>
      <c r="N42" s="250"/>
      <c r="O42" s="155" t="s">
        <v>132</v>
      </c>
      <c r="P42" s="155" t="s">
        <v>167</v>
      </c>
      <c r="Q42" s="160">
        <v>319348.37</v>
      </c>
      <c r="R42" s="161">
        <v>333.8</v>
      </c>
    </row>
    <row r="43" spans="2:18" ht="15.6" x14ac:dyDescent="0.3">
      <c r="B43" s="250"/>
      <c r="C43" s="155" t="s">
        <v>132</v>
      </c>
      <c r="D43" s="155" t="s">
        <v>168</v>
      </c>
      <c r="E43" s="160">
        <v>1180186.57</v>
      </c>
      <c r="F43" s="161">
        <v>145.33000000000001</v>
      </c>
      <c r="H43" s="250"/>
      <c r="I43" s="155" t="s">
        <v>170</v>
      </c>
      <c r="J43" s="155" t="s">
        <v>179</v>
      </c>
      <c r="K43" s="160">
        <v>18434.330000000002</v>
      </c>
      <c r="L43" s="161">
        <v>304.47000000000003</v>
      </c>
      <c r="N43" s="250"/>
      <c r="O43" s="155" t="s">
        <v>132</v>
      </c>
      <c r="P43" s="155" t="s">
        <v>168</v>
      </c>
      <c r="Q43" s="160">
        <v>532556.31999999995</v>
      </c>
      <c r="R43" s="161">
        <v>235.04</v>
      </c>
    </row>
    <row r="44" spans="2:18" ht="15.6" x14ac:dyDescent="0.3">
      <c r="B44" s="250"/>
      <c r="C44" s="155" t="s">
        <v>132</v>
      </c>
      <c r="D44" s="155" t="s">
        <v>169</v>
      </c>
      <c r="E44" s="160">
        <v>354620.6</v>
      </c>
      <c r="F44" s="161">
        <v>119.14</v>
      </c>
      <c r="H44" s="250"/>
      <c r="I44" s="155" t="s">
        <v>170</v>
      </c>
      <c r="J44" s="155" t="s">
        <v>181</v>
      </c>
      <c r="K44" s="160">
        <v>100147.6</v>
      </c>
      <c r="L44" s="161">
        <v>477.47</v>
      </c>
      <c r="N44" s="250"/>
      <c r="O44" s="155" t="s">
        <v>132</v>
      </c>
      <c r="P44" s="155" t="s">
        <v>169</v>
      </c>
      <c r="Q44" s="160">
        <v>93660.87</v>
      </c>
      <c r="R44" s="161">
        <v>126.38</v>
      </c>
    </row>
    <row r="45" spans="2:18" ht="15.6" x14ac:dyDescent="0.3">
      <c r="B45" s="250"/>
      <c r="C45" s="155" t="s">
        <v>170</v>
      </c>
      <c r="D45" s="155" t="s">
        <v>171</v>
      </c>
      <c r="E45" s="160">
        <v>665.15</v>
      </c>
      <c r="F45" s="161">
        <v>665.15</v>
      </c>
      <c r="H45" s="250"/>
      <c r="I45" s="155" t="s">
        <v>170</v>
      </c>
      <c r="J45" s="155" t="s">
        <v>182</v>
      </c>
      <c r="K45" s="160">
        <v>23133.14</v>
      </c>
      <c r="L45" s="161">
        <v>458.55</v>
      </c>
      <c r="N45" s="250"/>
      <c r="O45" s="155" t="s">
        <v>132</v>
      </c>
      <c r="P45" s="155" t="s">
        <v>204</v>
      </c>
      <c r="Q45" s="160">
        <v>80.239999999999995</v>
      </c>
      <c r="R45" s="161">
        <v>40.119999999999997</v>
      </c>
    </row>
    <row r="46" spans="2:18" ht="15.6" x14ac:dyDescent="0.3">
      <c r="B46" s="250"/>
      <c r="C46" s="155" t="s">
        <v>170</v>
      </c>
      <c r="D46" s="155" t="s">
        <v>172</v>
      </c>
      <c r="E46" s="160">
        <v>87609.42</v>
      </c>
      <c r="F46" s="161">
        <v>318.065</v>
      </c>
      <c r="H46" s="250"/>
      <c r="I46" s="155" t="s">
        <v>170</v>
      </c>
      <c r="J46" s="155" t="s">
        <v>183</v>
      </c>
      <c r="K46" s="160">
        <v>282901.09000000003</v>
      </c>
      <c r="L46" s="161">
        <v>539.91</v>
      </c>
      <c r="N46" s="250"/>
      <c r="O46" s="155" t="s">
        <v>170</v>
      </c>
      <c r="P46" s="155" t="s">
        <v>208</v>
      </c>
      <c r="Q46" s="160">
        <v>2295.61</v>
      </c>
      <c r="R46" s="161">
        <v>2295.61</v>
      </c>
    </row>
    <row r="47" spans="2:18" ht="15.6" x14ac:dyDescent="0.3">
      <c r="B47" s="250"/>
      <c r="C47" s="155" t="s">
        <v>170</v>
      </c>
      <c r="D47" s="155" t="s">
        <v>173</v>
      </c>
      <c r="E47" s="160">
        <v>105020.95</v>
      </c>
      <c r="F47" s="161">
        <v>227.58</v>
      </c>
      <c r="H47" s="250"/>
      <c r="I47" s="155" t="s">
        <v>170</v>
      </c>
      <c r="J47" s="155" t="s">
        <v>184</v>
      </c>
      <c r="K47" s="160">
        <v>43151.57</v>
      </c>
      <c r="L47" s="161">
        <v>280.29500000000002</v>
      </c>
      <c r="N47" s="250"/>
      <c r="O47" s="155" t="s">
        <v>170</v>
      </c>
      <c r="P47" s="155" t="s">
        <v>172</v>
      </c>
      <c r="Q47" s="160">
        <v>187.36</v>
      </c>
      <c r="R47" s="161">
        <v>93.68</v>
      </c>
    </row>
    <row r="48" spans="2:18" ht="15.6" x14ac:dyDescent="0.3">
      <c r="B48" s="250"/>
      <c r="C48" s="155" t="s">
        <v>170</v>
      </c>
      <c r="D48" s="155" t="s">
        <v>174</v>
      </c>
      <c r="E48" s="160">
        <v>660079.24</v>
      </c>
      <c r="F48" s="161">
        <v>185.68</v>
      </c>
      <c r="H48" s="250"/>
      <c r="I48" s="155" t="s">
        <v>170</v>
      </c>
      <c r="J48" s="155" t="s">
        <v>185</v>
      </c>
      <c r="K48" s="160">
        <v>49258.85</v>
      </c>
      <c r="L48" s="161">
        <v>350.61</v>
      </c>
      <c r="N48" s="250"/>
      <c r="O48" s="155" t="s">
        <v>170</v>
      </c>
      <c r="P48" s="155" t="s">
        <v>173</v>
      </c>
      <c r="Q48" s="160">
        <v>10223.92</v>
      </c>
      <c r="R48" s="161">
        <v>1202.6500000000001</v>
      </c>
    </row>
    <row r="49" spans="2:18" ht="15.6" x14ac:dyDescent="0.3">
      <c r="B49" s="250"/>
      <c r="C49" s="155" t="s">
        <v>170</v>
      </c>
      <c r="D49" s="155" t="s">
        <v>175</v>
      </c>
      <c r="E49" s="160">
        <v>317071.05</v>
      </c>
      <c r="F49" s="161">
        <v>176.79499999999999</v>
      </c>
      <c r="H49" s="250"/>
      <c r="I49" s="155" t="s">
        <v>170</v>
      </c>
      <c r="J49" s="155" t="s">
        <v>187</v>
      </c>
      <c r="K49" s="160">
        <v>462058.57</v>
      </c>
      <c r="L49" s="161">
        <v>344.88499999999999</v>
      </c>
      <c r="N49" s="250"/>
      <c r="O49" s="155" t="s">
        <v>170</v>
      </c>
      <c r="P49" s="155" t="s">
        <v>209</v>
      </c>
      <c r="Q49" s="160">
        <v>17.649999999999999</v>
      </c>
      <c r="R49" s="161">
        <v>17.649999999999999</v>
      </c>
    </row>
    <row r="50" spans="2:18" ht="15.6" x14ac:dyDescent="0.3">
      <c r="B50" s="250"/>
      <c r="C50" s="155" t="s">
        <v>170</v>
      </c>
      <c r="D50" s="155" t="s">
        <v>177</v>
      </c>
      <c r="E50" s="160">
        <v>1077.02</v>
      </c>
      <c r="F50" s="161">
        <v>136.88</v>
      </c>
      <c r="H50" s="250"/>
      <c r="I50" s="155" t="s">
        <v>170</v>
      </c>
      <c r="J50" s="155" t="s">
        <v>188</v>
      </c>
      <c r="K50" s="160">
        <v>314046.96999999997</v>
      </c>
      <c r="L50" s="161">
        <v>499.92500000000001</v>
      </c>
      <c r="N50" s="250"/>
      <c r="O50" s="155" t="s">
        <v>170</v>
      </c>
      <c r="P50" s="155" t="s">
        <v>174</v>
      </c>
      <c r="Q50" s="160">
        <v>619760.09</v>
      </c>
      <c r="R50" s="161">
        <v>273.79000000000002</v>
      </c>
    </row>
    <row r="51" spans="2:18" ht="15.6" x14ac:dyDescent="0.3">
      <c r="B51" s="250"/>
      <c r="C51" s="155" t="s">
        <v>170</v>
      </c>
      <c r="D51" s="155" t="s">
        <v>178</v>
      </c>
      <c r="E51" s="160">
        <v>272111.94</v>
      </c>
      <c r="F51" s="161">
        <v>130.29499999999999</v>
      </c>
      <c r="H51" s="250"/>
      <c r="I51" s="155" t="s">
        <v>170</v>
      </c>
      <c r="J51" s="155" t="s">
        <v>189</v>
      </c>
      <c r="K51" s="160">
        <v>139916.5</v>
      </c>
      <c r="L51" s="161">
        <v>347.79</v>
      </c>
      <c r="N51" s="250"/>
      <c r="O51" s="155" t="s">
        <v>170</v>
      </c>
      <c r="P51" s="155" t="s">
        <v>175</v>
      </c>
      <c r="Q51" s="160">
        <v>48815.19</v>
      </c>
      <c r="R51" s="161">
        <v>81.14</v>
      </c>
    </row>
    <row r="52" spans="2:18" ht="15.6" x14ac:dyDescent="0.3">
      <c r="B52" s="250"/>
      <c r="C52" s="155" t="s">
        <v>170</v>
      </c>
      <c r="D52" s="155" t="s">
        <v>179</v>
      </c>
      <c r="E52" s="160">
        <v>454974.04000000103</v>
      </c>
      <c r="F52" s="161">
        <v>144.03</v>
      </c>
      <c r="H52" s="250"/>
      <c r="I52" s="155" t="s">
        <v>170</v>
      </c>
      <c r="J52" s="155" t="s">
        <v>190</v>
      </c>
      <c r="K52" s="160">
        <v>200916.2</v>
      </c>
      <c r="L52" s="161">
        <v>270.85000000000002</v>
      </c>
      <c r="N52" s="250"/>
      <c r="O52" s="155" t="s">
        <v>170</v>
      </c>
      <c r="P52" s="155" t="s">
        <v>176</v>
      </c>
      <c r="Q52" s="160">
        <v>1877.13</v>
      </c>
      <c r="R52" s="161">
        <v>938.56500000000005</v>
      </c>
    </row>
    <row r="53" spans="2:18" ht="15.6" x14ac:dyDescent="0.3">
      <c r="B53" s="250"/>
      <c r="C53" s="155" t="s">
        <v>170</v>
      </c>
      <c r="D53" s="155" t="s">
        <v>180</v>
      </c>
      <c r="E53" s="160">
        <v>218.29</v>
      </c>
      <c r="F53" s="161">
        <v>218.29</v>
      </c>
      <c r="H53" s="250"/>
      <c r="I53" s="155" t="s">
        <v>170</v>
      </c>
      <c r="J53" s="155" t="s">
        <v>191</v>
      </c>
      <c r="K53" s="160">
        <v>330662.3</v>
      </c>
      <c r="L53" s="161">
        <v>356.33499999999998</v>
      </c>
      <c r="N53" s="250"/>
      <c r="O53" s="155" t="s">
        <v>170</v>
      </c>
      <c r="P53" s="155" t="s">
        <v>178</v>
      </c>
      <c r="Q53" s="160">
        <v>302516.24</v>
      </c>
      <c r="R53" s="161">
        <v>247.42</v>
      </c>
    </row>
    <row r="54" spans="2:18" ht="15.6" x14ac:dyDescent="0.3">
      <c r="B54" s="250"/>
      <c r="C54" s="155" t="s">
        <v>170</v>
      </c>
      <c r="D54" s="155" t="s">
        <v>181</v>
      </c>
      <c r="E54" s="160">
        <v>589580.63</v>
      </c>
      <c r="F54" s="161">
        <v>214.19</v>
      </c>
      <c r="H54" s="250"/>
      <c r="I54" s="155" t="s">
        <v>170</v>
      </c>
      <c r="J54" s="155" t="s">
        <v>192</v>
      </c>
      <c r="K54" s="160">
        <v>279906.19</v>
      </c>
      <c r="L54" s="161">
        <v>353.59</v>
      </c>
      <c r="N54" s="250"/>
      <c r="O54" s="155" t="s">
        <v>170</v>
      </c>
      <c r="P54" s="155" t="s">
        <v>179</v>
      </c>
      <c r="Q54" s="160">
        <v>58778.16</v>
      </c>
      <c r="R54" s="161">
        <v>227.64</v>
      </c>
    </row>
    <row r="55" spans="2:18" ht="15.6" x14ac:dyDescent="0.3">
      <c r="B55" s="250"/>
      <c r="C55" s="155" t="s">
        <v>170</v>
      </c>
      <c r="D55" s="155" t="s">
        <v>182</v>
      </c>
      <c r="E55" s="160">
        <v>212244.96</v>
      </c>
      <c r="F55" s="161">
        <v>211.75</v>
      </c>
      <c r="H55" s="250"/>
      <c r="I55" s="155" t="s">
        <v>170</v>
      </c>
      <c r="J55" s="155" t="s">
        <v>195</v>
      </c>
      <c r="K55" s="160">
        <v>50031.33</v>
      </c>
      <c r="L55" s="161">
        <v>408.18</v>
      </c>
      <c r="N55" s="250"/>
      <c r="O55" s="155" t="s">
        <v>170</v>
      </c>
      <c r="P55" s="155" t="s">
        <v>181</v>
      </c>
      <c r="Q55" s="160">
        <v>10831.05</v>
      </c>
      <c r="R55" s="161">
        <v>376.48</v>
      </c>
    </row>
    <row r="56" spans="2:18" ht="15.6" x14ac:dyDescent="0.3">
      <c r="B56" s="250"/>
      <c r="C56" s="155" t="s">
        <v>170</v>
      </c>
      <c r="D56" s="155" t="s">
        <v>183</v>
      </c>
      <c r="E56" s="160">
        <v>1888207.06</v>
      </c>
      <c r="F56" s="161">
        <v>233.75</v>
      </c>
      <c r="H56" s="250"/>
      <c r="I56" s="155" t="s">
        <v>170</v>
      </c>
      <c r="J56" s="155" t="s">
        <v>196</v>
      </c>
      <c r="K56" s="160">
        <v>295119.08</v>
      </c>
      <c r="L56" s="161">
        <v>564.54</v>
      </c>
      <c r="N56" s="250"/>
      <c r="O56" s="155" t="s">
        <v>170</v>
      </c>
      <c r="P56" s="155" t="s">
        <v>182</v>
      </c>
      <c r="Q56" s="160">
        <v>58721.34</v>
      </c>
      <c r="R56" s="161">
        <v>358.68</v>
      </c>
    </row>
    <row r="57" spans="2:18" ht="15.6" x14ac:dyDescent="0.3">
      <c r="B57" s="250"/>
      <c r="C57" s="155" t="s">
        <v>170</v>
      </c>
      <c r="D57" s="155" t="s">
        <v>184</v>
      </c>
      <c r="E57" s="160">
        <v>578084.81000000006</v>
      </c>
      <c r="F57" s="161">
        <v>139.61000000000001</v>
      </c>
      <c r="H57" s="250"/>
      <c r="I57" s="155" t="s">
        <v>170</v>
      </c>
      <c r="J57" s="155" t="s">
        <v>197</v>
      </c>
      <c r="K57" s="160">
        <v>238563.76</v>
      </c>
      <c r="L57" s="161">
        <v>451.26</v>
      </c>
      <c r="N57" s="250"/>
      <c r="O57" s="155" t="s">
        <v>170</v>
      </c>
      <c r="P57" s="155" t="s">
        <v>183</v>
      </c>
      <c r="Q57" s="160">
        <v>288681.88</v>
      </c>
      <c r="R57" s="161">
        <v>214.02</v>
      </c>
    </row>
    <row r="58" spans="2:18" ht="15.6" x14ac:dyDescent="0.3">
      <c r="B58" s="250"/>
      <c r="C58" s="155" t="s">
        <v>170</v>
      </c>
      <c r="D58" s="155" t="s">
        <v>185</v>
      </c>
      <c r="E58" s="160">
        <v>483832.01</v>
      </c>
      <c r="F58" s="161">
        <v>134.41999999999999</v>
      </c>
      <c r="H58" s="250"/>
      <c r="I58" s="155" t="s">
        <v>170</v>
      </c>
      <c r="J58" s="155" t="s">
        <v>198</v>
      </c>
      <c r="K58" s="160">
        <v>36607.019999999997</v>
      </c>
      <c r="L58" s="161">
        <v>400.83</v>
      </c>
      <c r="N58" s="250"/>
      <c r="O58" s="155" t="s">
        <v>170</v>
      </c>
      <c r="P58" s="155" t="s">
        <v>184</v>
      </c>
      <c r="Q58" s="160">
        <v>117208.49</v>
      </c>
      <c r="R58" s="161">
        <v>313.52</v>
      </c>
    </row>
    <row r="59" spans="2:18" ht="15.6" x14ac:dyDescent="0.3">
      <c r="B59" s="250"/>
      <c r="C59" s="155" t="s">
        <v>170</v>
      </c>
      <c r="D59" s="155" t="s">
        <v>186</v>
      </c>
      <c r="E59" s="160">
        <v>492.58</v>
      </c>
      <c r="F59" s="161">
        <v>492.58</v>
      </c>
      <c r="H59" s="250"/>
      <c r="I59" s="155" t="s">
        <v>170</v>
      </c>
      <c r="J59" s="155" t="s">
        <v>199</v>
      </c>
      <c r="K59" s="160">
        <v>64737.57</v>
      </c>
      <c r="L59" s="161">
        <v>378.08</v>
      </c>
      <c r="N59" s="250"/>
      <c r="O59" s="155" t="s">
        <v>170</v>
      </c>
      <c r="P59" s="155" t="s">
        <v>185</v>
      </c>
      <c r="Q59" s="160">
        <v>640374.17000000004</v>
      </c>
      <c r="R59" s="161">
        <v>217.05</v>
      </c>
    </row>
    <row r="60" spans="2:18" ht="15.6" x14ac:dyDescent="0.3">
      <c r="B60" s="250"/>
      <c r="C60" s="155" t="s">
        <v>170</v>
      </c>
      <c r="D60" s="155" t="s">
        <v>187</v>
      </c>
      <c r="E60" s="160">
        <v>2579565.2400000002</v>
      </c>
      <c r="F60" s="161">
        <v>229.21</v>
      </c>
      <c r="H60" s="250"/>
      <c r="I60" s="155" t="s">
        <v>170</v>
      </c>
      <c r="J60" s="155" t="s">
        <v>200</v>
      </c>
      <c r="K60" s="160">
        <v>63928.02</v>
      </c>
      <c r="L60" s="161">
        <v>409.255</v>
      </c>
      <c r="N60" s="250"/>
      <c r="O60" s="155" t="s">
        <v>170</v>
      </c>
      <c r="P60" s="155" t="s">
        <v>186</v>
      </c>
      <c r="Q60" s="160">
        <v>45.05</v>
      </c>
      <c r="R60" s="161">
        <v>22.524999999999999</v>
      </c>
    </row>
    <row r="61" spans="2:18" ht="15.6" x14ac:dyDescent="0.3">
      <c r="B61" s="250"/>
      <c r="C61" s="155" t="s">
        <v>170</v>
      </c>
      <c r="D61" s="155" t="s">
        <v>188</v>
      </c>
      <c r="E61" s="160">
        <v>2848426.86</v>
      </c>
      <c r="F61" s="161">
        <v>243.17</v>
      </c>
      <c r="H61" s="250"/>
      <c r="I61" s="155" t="s">
        <v>170</v>
      </c>
      <c r="J61" s="155" t="s">
        <v>201</v>
      </c>
      <c r="K61" s="160">
        <v>115798.41</v>
      </c>
      <c r="L61" s="161">
        <v>312.77</v>
      </c>
      <c r="N61" s="250"/>
      <c r="O61" s="155" t="s">
        <v>170</v>
      </c>
      <c r="P61" s="155" t="s">
        <v>187</v>
      </c>
      <c r="Q61" s="160">
        <v>514906.53</v>
      </c>
      <c r="R61" s="161">
        <v>268.5</v>
      </c>
    </row>
    <row r="62" spans="2:18" ht="15.6" x14ac:dyDescent="0.3">
      <c r="B62" s="250"/>
      <c r="C62" s="155" t="s">
        <v>170</v>
      </c>
      <c r="D62" s="155" t="s">
        <v>189</v>
      </c>
      <c r="E62" s="160">
        <v>1866997.64</v>
      </c>
      <c r="F62" s="161">
        <v>195.43</v>
      </c>
      <c r="H62" s="250"/>
      <c r="I62" s="155" t="s">
        <v>170</v>
      </c>
      <c r="J62" s="155" t="s">
        <v>202</v>
      </c>
      <c r="K62" s="160">
        <v>202967.67</v>
      </c>
      <c r="L62" s="161">
        <v>352.1</v>
      </c>
      <c r="N62" s="250"/>
      <c r="O62" s="155" t="s">
        <v>170</v>
      </c>
      <c r="P62" s="155" t="s">
        <v>188</v>
      </c>
      <c r="Q62" s="160">
        <v>230345</v>
      </c>
      <c r="R62" s="161">
        <v>273.85000000000002</v>
      </c>
    </row>
    <row r="63" spans="2:18" ht="15.6" x14ac:dyDescent="0.3">
      <c r="B63" s="250"/>
      <c r="C63" s="155" t="s">
        <v>170</v>
      </c>
      <c r="D63" s="155" t="s">
        <v>190</v>
      </c>
      <c r="E63" s="160">
        <v>2444843.52</v>
      </c>
      <c r="F63" s="161">
        <v>203.77</v>
      </c>
      <c r="H63" s="250"/>
      <c r="I63" s="3"/>
      <c r="J63" s="3"/>
      <c r="K63" s="119"/>
      <c r="L63" s="21"/>
      <c r="N63" s="250"/>
      <c r="O63" s="155" t="s">
        <v>170</v>
      </c>
      <c r="P63" s="155" t="s">
        <v>189</v>
      </c>
      <c r="Q63" s="160">
        <v>208203.58</v>
      </c>
      <c r="R63" s="161">
        <v>208.88</v>
      </c>
    </row>
    <row r="64" spans="2:18" ht="15.6" x14ac:dyDescent="0.3">
      <c r="B64" s="250"/>
      <c r="C64" s="155" t="s">
        <v>170</v>
      </c>
      <c r="D64" s="155" t="s">
        <v>191</v>
      </c>
      <c r="E64" s="160">
        <v>3198367.86</v>
      </c>
      <c r="F64" s="161">
        <v>234.035</v>
      </c>
      <c r="H64" s="250"/>
      <c r="I64" s="3"/>
      <c r="J64" s="3"/>
      <c r="K64" s="119"/>
      <c r="L64" s="21"/>
      <c r="N64" s="250"/>
      <c r="O64" s="155" t="s">
        <v>170</v>
      </c>
      <c r="P64" s="155" t="s">
        <v>190</v>
      </c>
      <c r="Q64" s="160">
        <v>489268.28</v>
      </c>
      <c r="R64" s="161">
        <v>270.35000000000002</v>
      </c>
    </row>
    <row r="65" spans="2:18" ht="15.6" x14ac:dyDescent="0.3">
      <c r="B65" s="250"/>
      <c r="C65" s="155" t="s">
        <v>170</v>
      </c>
      <c r="D65" s="155" t="s">
        <v>192</v>
      </c>
      <c r="E65" s="160">
        <v>2169827.2599999998</v>
      </c>
      <c r="F65" s="161">
        <v>204.88</v>
      </c>
      <c r="H65" s="250"/>
      <c r="I65" s="3"/>
      <c r="J65" s="3"/>
      <c r="K65" s="119"/>
      <c r="L65" s="21"/>
      <c r="N65" s="250"/>
      <c r="O65" s="155" t="s">
        <v>170</v>
      </c>
      <c r="P65" s="155" t="s">
        <v>191</v>
      </c>
      <c r="Q65" s="160">
        <v>471405</v>
      </c>
      <c r="R65" s="161">
        <v>264.5</v>
      </c>
    </row>
    <row r="66" spans="2:18" ht="15.6" x14ac:dyDescent="0.3">
      <c r="B66" s="250"/>
      <c r="C66" s="155" t="s">
        <v>170</v>
      </c>
      <c r="D66" s="155" t="s">
        <v>193</v>
      </c>
      <c r="E66" s="160">
        <v>200</v>
      </c>
      <c r="F66" s="161">
        <v>200</v>
      </c>
      <c r="H66" s="250"/>
      <c r="I66" s="3"/>
      <c r="J66" s="3"/>
      <c r="K66" s="119"/>
      <c r="L66" s="21"/>
      <c r="N66" s="250"/>
      <c r="O66" s="155" t="s">
        <v>170</v>
      </c>
      <c r="P66" s="155" t="s">
        <v>192</v>
      </c>
      <c r="Q66" s="160">
        <v>461542.89</v>
      </c>
      <c r="R66" s="161">
        <v>271.22000000000003</v>
      </c>
    </row>
    <row r="67" spans="2:18" ht="15.6" x14ac:dyDescent="0.3">
      <c r="B67" s="250"/>
      <c r="C67" s="155" t="s">
        <v>170</v>
      </c>
      <c r="D67" s="155" t="s">
        <v>194</v>
      </c>
      <c r="E67" s="160">
        <v>263.13</v>
      </c>
      <c r="F67" s="161">
        <v>86.77</v>
      </c>
      <c r="H67" s="250"/>
      <c r="I67" s="3"/>
      <c r="J67" s="3"/>
      <c r="K67" s="119"/>
      <c r="L67" s="21"/>
      <c r="N67" s="250"/>
      <c r="O67" s="155" t="s">
        <v>170</v>
      </c>
      <c r="P67" s="155" t="s">
        <v>210</v>
      </c>
      <c r="Q67" s="160">
        <v>374.49</v>
      </c>
      <c r="R67" s="161">
        <v>374.49</v>
      </c>
    </row>
    <row r="68" spans="2:18" ht="15.6" x14ac:dyDescent="0.3">
      <c r="B68" s="250"/>
      <c r="C68" s="155" t="s">
        <v>170</v>
      </c>
      <c r="D68" s="155" t="s">
        <v>195</v>
      </c>
      <c r="E68" s="160">
        <v>751137.42</v>
      </c>
      <c r="F68" s="161">
        <v>199.94</v>
      </c>
      <c r="H68" s="250"/>
      <c r="I68" s="3"/>
      <c r="J68" s="3"/>
      <c r="K68" s="119"/>
      <c r="L68" s="21"/>
      <c r="N68" s="250"/>
      <c r="O68" s="155" t="s">
        <v>170</v>
      </c>
      <c r="P68" s="155" t="s">
        <v>211</v>
      </c>
      <c r="Q68" s="160">
        <v>85.33</v>
      </c>
      <c r="R68" s="161">
        <v>42.664999999999999</v>
      </c>
    </row>
    <row r="69" spans="2:18" ht="15.6" x14ac:dyDescent="0.3">
      <c r="B69" s="250"/>
      <c r="C69" s="155" t="s">
        <v>170</v>
      </c>
      <c r="D69" s="155" t="s">
        <v>196</v>
      </c>
      <c r="E69" s="160">
        <v>2352801.4500000002</v>
      </c>
      <c r="F69" s="161">
        <v>257.95499999999998</v>
      </c>
      <c r="H69" s="250"/>
      <c r="I69" s="3"/>
      <c r="J69" s="3"/>
      <c r="K69" s="119"/>
      <c r="L69" s="21"/>
      <c r="N69" s="250"/>
      <c r="O69" s="155" t="s">
        <v>170</v>
      </c>
      <c r="P69" s="155" t="s">
        <v>195</v>
      </c>
      <c r="Q69" s="160">
        <v>367805.94</v>
      </c>
      <c r="R69" s="161">
        <v>249.095</v>
      </c>
    </row>
    <row r="70" spans="2:18" ht="15.6" x14ac:dyDescent="0.3">
      <c r="B70" s="250"/>
      <c r="C70" s="155" t="s">
        <v>170</v>
      </c>
      <c r="D70" s="155" t="s">
        <v>197</v>
      </c>
      <c r="E70" s="160">
        <v>2173475.02</v>
      </c>
      <c r="F70" s="161">
        <v>255.02</v>
      </c>
      <c r="H70" s="250"/>
      <c r="I70" s="3"/>
      <c r="J70" s="3"/>
      <c r="K70" s="119"/>
      <c r="L70" s="21"/>
      <c r="N70" s="250"/>
      <c r="O70" s="155" t="s">
        <v>170</v>
      </c>
      <c r="P70" s="155" t="s">
        <v>196</v>
      </c>
      <c r="Q70" s="160">
        <v>958392.49</v>
      </c>
      <c r="R70" s="161">
        <v>203.16</v>
      </c>
    </row>
    <row r="71" spans="2:18" ht="15.6" x14ac:dyDescent="0.3">
      <c r="B71" s="250"/>
      <c r="C71" s="155" t="s">
        <v>170</v>
      </c>
      <c r="D71" s="155" t="s">
        <v>198</v>
      </c>
      <c r="E71" s="160">
        <v>414335.31</v>
      </c>
      <c r="F71" s="161">
        <v>206.72499999999999</v>
      </c>
      <c r="H71" s="250"/>
      <c r="I71" s="3"/>
      <c r="J71" s="3"/>
      <c r="K71" s="119"/>
      <c r="L71" s="21"/>
      <c r="N71" s="250"/>
      <c r="O71" s="155" t="s">
        <v>170</v>
      </c>
      <c r="P71" s="155" t="s">
        <v>197</v>
      </c>
      <c r="Q71" s="160">
        <v>1033483.6</v>
      </c>
      <c r="R71" s="161">
        <v>294.49</v>
      </c>
    </row>
    <row r="72" spans="2:18" ht="15.6" x14ac:dyDescent="0.3">
      <c r="B72" s="250"/>
      <c r="C72" s="155" t="s">
        <v>170</v>
      </c>
      <c r="D72" s="155" t="s">
        <v>199</v>
      </c>
      <c r="E72" s="160">
        <v>1471854.13</v>
      </c>
      <c r="F72" s="161">
        <v>180.35</v>
      </c>
      <c r="H72" s="250"/>
      <c r="I72" s="3"/>
      <c r="J72" s="3"/>
      <c r="K72" s="119"/>
      <c r="L72" s="21"/>
      <c r="N72" s="250"/>
      <c r="O72" s="155" t="s">
        <v>170</v>
      </c>
      <c r="P72" s="155" t="s">
        <v>198</v>
      </c>
      <c r="Q72" s="160">
        <v>309555.83</v>
      </c>
      <c r="R72" s="161">
        <v>304.33</v>
      </c>
    </row>
    <row r="73" spans="2:18" ht="15.6" x14ac:dyDescent="0.3">
      <c r="B73" s="250"/>
      <c r="C73" s="155" t="s">
        <v>170</v>
      </c>
      <c r="D73" s="155" t="s">
        <v>200</v>
      </c>
      <c r="E73" s="160">
        <v>1112893.31</v>
      </c>
      <c r="F73" s="161">
        <v>149.10499999999999</v>
      </c>
      <c r="H73" s="250"/>
      <c r="I73" s="3"/>
      <c r="J73" s="3"/>
      <c r="K73" s="119"/>
      <c r="L73" s="21"/>
      <c r="N73" s="250"/>
      <c r="O73" s="155" t="s">
        <v>170</v>
      </c>
      <c r="P73" s="155" t="s">
        <v>199</v>
      </c>
      <c r="Q73" s="160">
        <v>1776102.86</v>
      </c>
      <c r="R73" s="161">
        <v>500.01</v>
      </c>
    </row>
    <row r="74" spans="2:18" ht="15.6" x14ac:dyDescent="0.3">
      <c r="B74" s="250"/>
      <c r="C74" s="155" t="s">
        <v>170</v>
      </c>
      <c r="D74" s="155" t="s">
        <v>201</v>
      </c>
      <c r="E74" s="160">
        <v>1255992.07</v>
      </c>
      <c r="F74" s="161">
        <v>164.32</v>
      </c>
      <c r="H74" s="250"/>
      <c r="I74" s="3"/>
      <c r="J74" s="3"/>
      <c r="K74" s="119"/>
      <c r="L74" s="21"/>
      <c r="N74" s="250"/>
      <c r="O74" s="155" t="s">
        <v>170</v>
      </c>
      <c r="P74" s="155" t="s">
        <v>200</v>
      </c>
      <c r="Q74" s="160">
        <v>441578.01</v>
      </c>
      <c r="R74" s="161">
        <v>247.4</v>
      </c>
    </row>
    <row r="75" spans="2:18" ht="15.6" x14ac:dyDescent="0.3">
      <c r="B75" s="250"/>
      <c r="C75" s="155" t="s">
        <v>170</v>
      </c>
      <c r="D75" s="155" t="s">
        <v>202</v>
      </c>
      <c r="E75" s="160">
        <v>1859608.21</v>
      </c>
      <c r="F75" s="161">
        <v>213.60499999999999</v>
      </c>
      <c r="H75" s="250"/>
      <c r="I75" s="3"/>
      <c r="J75" s="3"/>
      <c r="K75" s="119"/>
      <c r="L75" s="21"/>
      <c r="N75" s="250"/>
      <c r="O75" s="155" t="s">
        <v>170</v>
      </c>
      <c r="P75" s="155" t="s">
        <v>201</v>
      </c>
      <c r="Q75" s="160">
        <v>176231.96</v>
      </c>
      <c r="R75" s="161">
        <v>202.89</v>
      </c>
    </row>
    <row r="76" spans="2:18" ht="15.6" x14ac:dyDescent="0.3">
      <c r="B76" s="250"/>
      <c r="C76" s="155" t="s">
        <v>131</v>
      </c>
      <c r="D76" s="155" t="s">
        <v>131</v>
      </c>
      <c r="E76" s="160">
        <v>4310.8500000000004</v>
      </c>
      <c r="F76" s="161">
        <v>265.7</v>
      </c>
      <c r="H76" s="250"/>
      <c r="I76" s="3"/>
      <c r="J76" s="3"/>
      <c r="K76" s="119"/>
      <c r="L76" s="21"/>
      <c r="N76" s="250"/>
      <c r="O76" s="155" t="s">
        <v>170</v>
      </c>
      <c r="P76" s="155" t="s">
        <v>202</v>
      </c>
      <c r="Q76" s="160">
        <v>518863.01</v>
      </c>
      <c r="R76" s="161">
        <v>299.08</v>
      </c>
    </row>
    <row r="77" spans="2:18" ht="15.6" x14ac:dyDescent="0.3">
      <c r="B77" s="250"/>
      <c r="C77" s="3"/>
      <c r="D77" s="3"/>
      <c r="E77" s="119"/>
      <c r="F77" s="21"/>
      <c r="H77" s="250"/>
      <c r="I77" s="3"/>
      <c r="J77" s="3"/>
      <c r="K77" s="119"/>
      <c r="L77" s="21"/>
      <c r="N77" s="250"/>
      <c r="O77" s="155" t="s">
        <v>170</v>
      </c>
      <c r="P77" s="155" t="s">
        <v>212</v>
      </c>
      <c r="Q77" s="160">
        <v>2331.63</v>
      </c>
      <c r="R77" s="161">
        <v>33.83</v>
      </c>
    </row>
    <row r="78" spans="2:18" ht="15.6" x14ac:dyDescent="0.3">
      <c r="B78" s="250"/>
      <c r="C78" s="3"/>
      <c r="D78" s="3"/>
      <c r="E78" s="119"/>
      <c r="F78" s="21"/>
      <c r="H78" s="250"/>
      <c r="I78" s="3"/>
      <c r="J78" s="3"/>
      <c r="K78" s="119"/>
      <c r="L78" s="21"/>
      <c r="N78" s="250"/>
      <c r="O78" s="155" t="s">
        <v>170</v>
      </c>
      <c r="P78" s="155" t="s">
        <v>213</v>
      </c>
      <c r="Q78" s="160">
        <v>0.18</v>
      </c>
      <c r="R78" s="161">
        <v>0.18</v>
      </c>
    </row>
    <row r="79" spans="2:18" ht="15.6" x14ac:dyDescent="0.3">
      <c r="B79" s="250"/>
      <c r="C79" s="3"/>
      <c r="D79" s="3"/>
      <c r="E79" s="119"/>
      <c r="F79" s="21"/>
      <c r="H79" s="250"/>
      <c r="I79" s="3"/>
      <c r="J79" s="3"/>
      <c r="K79" s="119"/>
      <c r="L79" s="21"/>
      <c r="N79" s="250"/>
      <c r="O79" s="155" t="s">
        <v>131</v>
      </c>
      <c r="P79" s="155" t="s">
        <v>131</v>
      </c>
      <c r="Q79" s="160">
        <v>2107.3200000000002</v>
      </c>
      <c r="R79" s="161">
        <v>1053.6600000000001</v>
      </c>
    </row>
    <row r="80" spans="2:18" ht="15.6" x14ac:dyDescent="0.3">
      <c r="B80" s="250"/>
      <c r="C80" s="3"/>
      <c r="D80" s="3"/>
      <c r="E80" s="119"/>
      <c r="F80" s="21"/>
      <c r="H80" s="250"/>
      <c r="I80" s="3"/>
      <c r="J80" s="3"/>
      <c r="K80" s="119"/>
      <c r="L80" s="21"/>
      <c r="N80" s="250"/>
      <c r="O80" s="7"/>
      <c r="P80" s="7"/>
      <c r="Q80" s="118"/>
      <c r="R80" s="20"/>
    </row>
    <row r="81" spans="2:18" ht="15.6" x14ac:dyDescent="0.3">
      <c r="B81" s="250"/>
      <c r="C81" s="3"/>
      <c r="D81" s="3"/>
      <c r="E81" s="119"/>
      <c r="F81" s="21"/>
      <c r="H81" s="250"/>
      <c r="I81" s="3"/>
      <c r="J81" s="3"/>
      <c r="K81" s="119"/>
      <c r="L81" s="21"/>
      <c r="N81" s="250"/>
      <c r="O81" s="7"/>
      <c r="P81" s="7"/>
      <c r="Q81" s="118"/>
      <c r="R81" s="20"/>
    </row>
    <row r="82" spans="2:18" ht="16.2" thickBot="1" x14ac:dyDescent="0.35">
      <c r="B82" s="94" t="s">
        <v>7</v>
      </c>
      <c r="C82" s="166" t="s">
        <v>8</v>
      </c>
      <c r="D82" s="166" t="s">
        <v>8</v>
      </c>
      <c r="E82" s="167">
        <f>SUM(E6:E81)</f>
        <v>48460292.94000002</v>
      </c>
      <c r="F82" s="168"/>
      <c r="G82" s="85"/>
      <c r="H82" s="94" t="s">
        <v>7</v>
      </c>
      <c r="I82" s="166" t="s">
        <v>8</v>
      </c>
      <c r="J82" s="166" t="s">
        <v>8</v>
      </c>
      <c r="K82" s="167">
        <f>SUM(K6:K81)</f>
        <v>5907050.0799999991</v>
      </c>
      <c r="L82" s="168"/>
      <c r="M82" s="85"/>
      <c r="N82" s="94" t="s">
        <v>7</v>
      </c>
      <c r="O82" s="166" t="s">
        <v>8</v>
      </c>
      <c r="P82" s="166" t="s">
        <v>8</v>
      </c>
      <c r="Q82" s="167">
        <f>SUM(Q6:Q81)</f>
        <v>15563630.860000001</v>
      </c>
      <c r="R82" s="168"/>
    </row>
    <row r="83" spans="2:18" ht="15.6" x14ac:dyDescent="0.3">
      <c r="B83" s="53"/>
      <c r="C83" s="1"/>
      <c r="D83" s="1"/>
      <c r="E83" s="9"/>
      <c r="F83" s="9"/>
    </row>
    <row r="84" spans="2:18" s="1" customFormat="1" ht="16.2" thickBot="1" x14ac:dyDescent="0.35"/>
    <row r="85" spans="2:18" ht="15.75" customHeight="1" thickBot="1" x14ac:dyDescent="0.35">
      <c r="B85" s="251" t="s">
        <v>11</v>
      </c>
      <c r="C85" s="252"/>
      <c r="D85" s="252"/>
      <c r="E85" s="252"/>
      <c r="F85" s="253"/>
    </row>
    <row r="86" spans="2:18" x14ac:dyDescent="0.3">
      <c r="B86" s="33"/>
      <c r="C86" s="34"/>
      <c r="D86" s="34"/>
      <c r="E86" s="113"/>
      <c r="F86" s="35"/>
    </row>
    <row r="87" spans="2:18" x14ac:dyDescent="0.3">
      <c r="B87" s="33"/>
      <c r="C87" s="34"/>
      <c r="D87" s="34"/>
      <c r="E87" s="113"/>
      <c r="F87" s="35"/>
    </row>
    <row r="88" spans="2:18" x14ac:dyDescent="0.3">
      <c r="B88" s="33"/>
      <c r="C88" s="34"/>
      <c r="D88" s="34"/>
      <c r="E88" s="113"/>
      <c r="F88" s="35"/>
    </row>
    <row r="89" spans="2:18" x14ac:dyDescent="0.3">
      <c r="B89" s="33"/>
      <c r="C89" s="34"/>
      <c r="D89" s="34"/>
      <c r="E89" s="113"/>
      <c r="F89" s="35"/>
    </row>
    <row r="90" spans="2:18" x14ac:dyDescent="0.3">
      <c r="B90" s="33"/>
      <c r="C90" s="34"/>
      <c r="D90" s="34"/>
      <c r="E90" s="113"/>
      <c r="F90" s="35"/>
    </row>
    <row r="91" spans="2:18" x14ac:dyDescent="0.3">
      <c r="B91" s="36"/>
      <c r="C91" s="19"/>
      <c r="D91" s="19"/>
      <c r="E91" s="120"/>
      <c r="F91" s="37"/>
    </row>
  </sheetData>
  <mergeCells count="6">
    <mergeCell ref="N6:N81"/>
    <mergeCell ref="B6:B81"/>
    <mergeCell ref="H6:H81"/>
    <mergeCell ref="B85:F85"/>
    <mergeCell ref="B2:F2"/>
    <mergeCell ref="B3:F3"/>
  </mergeCells>
  <pageMargins left="0.7" right="0.7" top="0.75" bottom="0.75" header="0.3" footer="0.3"/>
  <pageSetup scale="28" orientation="portrait" r:id="rId1"/>
  <ignoredErrors>
    <ignoredError sqref="D6:D76 J6:J62 P6:P7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81"/>
  <sheetViews>
    <sheetView view="pageBreakPreview" zoomScale="39" zoomScaleNormal="80" workbookViewId="0">
      <selection activeCell="F71" sqref="F71"/>
    </sheetView>
  </sheetViews>
  <sheetFormatPr defaultRowHeight="14.4" x14ac:dyDescent="0.3"/>
  <cols>
    <col min="2" max="2" width="18.44140625" customWidth="1"/>
    <col min="3" max="4" width="20" customWidth="1"/>
    <col min="5" max="5" width="21" style="13" customWidth="1"/>
    <col min="7" max="9" width="15.77734375" customWidth="1"/>
    <col min="10" max="10" width="18.44140625" customWidth="1"/>
    <col min="11" max="14" width="15.77734375" customWidth="1"/>
    <col min="15" max="15" width="21.5546875" customWidth="1"/>
  </cols>
  <sheetData>
    <row r="1" spans="2:15" ht="15" thickBot="1" x14ac:dyDescent="0.35"/>
    <row r="2" spans="2:15" ht="39" customHeight="1" thickBot="1" x14ac:dyDescent="0.35">
      <c r="B2" s="254" t="s">
        <v>21</v>
      </c>
      <c r="C2" s="255"/>
      <c r="D2" s="255"/>
      <c r="E2" s="256"/>
    </row>
    <row r="3" spans="2:15" ht="15.6" x14ac:dyDescent="0.3">
      <c r="B3" s="257"/>
      <c r="C3" s="257"/>
      <c r="D3" s="257"/>
      <c r="E3" s="257"/>
      <c r="I3" s="1"/>
    </row>
    <row r="4" spans="2:15" ht="16.2" thickBot="1" x14ac:dyDescent="0.35">
      <c r="B4" s="1"/>
      <c r="C4" s="1"/>
      <c r="D4" s="1"/>
      <c r="E4" s="14"/>
      <c r="I4" s="1"/>
    </row>
    <row r="5" spans="2:15" ht="78.599999999999994" thickBot="1" x14ac:dyDescent="0.35">
      <c r="B5" s="52" t="s">
        <v>1</v>
      </c>
      <c r="C5" s="5" t="s">
        <v>2</v>
      </c>
      <c r="D5" s="5" t="s">
        <v>3</v>
      </c>
      <c r="E5" s="15" t="s">
        <v>22</v>
      </c>
      <c r="G5" s="52" t="s">
        <v>1</v>
      </c>
      <c r="H5" s="5" t="s">
        <v>2</v>
      </c>
      <c r="I5" s="5" t="s">
        <v>3</v>
      </c>
      <c r="J5" s="15" t="s">
        <v>22</v>
      </c>
      <c r="L5" s="52" t="s">
        <v>1</v>
      </c>
      <c r="M5" s="52" t="s">
        <v>2</v>
      </c>
      <c r="N5" s="52" t="s">
        <v>3</v>
      </c>
      <c r="O5" s="82" t="s">
        <v>22</v>
      </c>
    </row>
    <row r="6" spans="2:15" ht="15.6" x14ac:dyDescent="0.3">
      <c r="B6" s="238" t="s">
        <v>23</v>
      </c>
      <c r="C6" s="152" t="s">
        <v>132</v>
      </c>
      <c r="D6" s="162">
        <v>20782</v>
      </c>
      <c r="E6" s="163">
        <v>1</v>
      </c>
      <c r="G6" s="238" t="s">
        <v>24</v>
      </c>
      <c r="H6" s="152" t="s">
        <v>132</v>
      </c>
      <c r="I6" s="162">
        <v>20814</v>
      </c>
      <c r="J6" s="163">
        <v>6</v>
      </c>
      <c r="L6" s="238" t="s">
        <v>25</v>
      </c>
      <c r="M6" s="152" t="s">
        <v>132</v>
      </c>
      <c r="N6" s="162">
        <v>20705</v>
      </c>
      <c r="O6" s="163">
        <v>1</v>
      </c>
    </row>
    <row r="7" spans="2:15" ht="15.6" x14ac:dyDescent="0.3">
      <c r="B7" s="239"/>
      <c r="C7" s="155" t="s">
        <v>132</v>
      </c>
      <c r="D7" s="164">
        <v>20814</v>
      </c>
      <c r="E7" s="165">
        <v>128</v>
      </c>
      <c r="G7" s="239"/>
      <c r="H7" s="155" t="s">
        <v>132</v>
      </c>
      <c r="I7" s="164">
        <v>20815</v>
      </c>
      <c r="J7" s="165">
        <v>5</v>
      </c>
      <c r="L7" s="239"/>
      <c r="M7" s="155" t="s">
        <v>132</v>
      </c>
      <c r="N7" s="164">
        <v>20814</v>
      </c>
      <c r="O7" s="165">
        <v>44</v>
      </c>
    </row>
    <row r="8" spans="2:15" ht="15.6" x14ac:dyDescent="0.3">
      <c r="B8" s="239"/>
      <c r="C8" s="155" t="s">
        <v>132</v>
      </c>
      <c r="D8" s="164">
        <v>20815</v>
      </c>
      <c r="E8" s="165">
        <v>83</v>
      </c>
      <c r="G8" s="239"/>
      <c r="H8" s="155" t="s">
        <v>132</v>
      </c>
      <c r="I8" s="164">
        <v>20816</v>
      </c>
      <c r="J8" s="165">
        <v>1</v>
      </c>
      <c r="L8" s="239"/>
      <c r="M8" s="155" t="s">
        <v>132</v>
      </c>
      <c r="N8" s="164">
        <v>20815</v>
      </c>
      <c r="O8" s="165">
        <v>10</v>
      </c>
    </row>
    <row r="9" spans="2:15" ht="15.6" x14ac:dyDescent="0.3">
      <c r="B9" s="239"/>
      <c r="C9" s="155" t="s">
        <v>132</v>
      </c>
      <c r="D9" s="164">
        <v>20816</v>
      </c>
      <c r="E9" s="165">
        <v>48</v>
      </c>
      <c r="G9" s="239"/>
      <c r="H9" s="155" t="s">
        <v>132</v>
      </c>
      <c r="I9" s="164">
        <v>20817</v>
      </c>
      <c r="J9" s="165">
        <v>16</v>
      </c>
      <c r="L9" s="239"/>
      <c r="M9" s="155" t="s">
        <v>132</v>
      </c>
      <c r="N9" s="164">
        <v>20816</v>
      </c>
      <c r="O9" s="165">
        <v>4</v>
      </c>
    </row>
    <row r="10" spans="2:15" ht="15.6" x14ac:dyDescent="0.3">
      <c r="B10" s="239"/>
      <c r="C10" s="155" t="s">
        <v>132</v>
      </c>
      <c r="D10" s="164">
        <v>20817</v>
      </c>
      <c r="E10" s="165">
        <v>133</v>
      </c>
      <c r="G10" s="239"/>
      <c r="H10" s="155" t="s">
        <v>132</v>
      </c>
      <c r="I10" s="164">
        <v>20832</v>
      </c>
      <c r="J10" s="165">
        <v>21</v>
      </c>
      <c r="L10" s="239"/>
      <c r="M10" s="155" t="s">
        <v>132</v>
      </c>
      <c r="N10" s="164">
        <v>20817</v>
      </c>
      <c r="O10" s="165">
        <v>14</v>
      </c>
    </row>
    <row r="11" spans="2:15" ht="15.6" x14ac:dyDescent="0.3">
      <c r="B11" s="239"/>
      <c r="C11" s="155" t="s">
        <v>132</v>
      </c>
      <c r="D11" s="164">
        <v>20818</v>
      </c>
      <c r="E11" s="165">
        <v>3</v>
      </c>
      <c r="G11" s="239"/>
      <c r="H11" s="155" t="s">
        <v>132</v>
      </c>
      <c r="I11" s="164">
        <v>20833</v>
      </c>
      <c r="J11" s="165">
        <v>3</v>
      </c>
      <c r="L11" s="239"/>
      <c r="M11" s="155" t="s">
        <v>132</v>
      </c>
      <c r="N11" s="164">
        <v>20832</v>
      </c>
      <c r="O11" s="165">
        <v>9</v>
      </c>
    </row>
    <row r="12" spans="2:15" ht="15.6" x14ac:dyDescent="0.3">
      <c r="B12" s="239"/>
      <c r="C12" s="155" t="s">
        <v>132</v>
      </c>
      <c r="D12" s="164">
        <v>20832</v>
      </c>
      <c r="E12" s="165">
        <v>147</v>
      </c>
      <c r="G12" s="239"/>
      <c r="H12" s="155" t="s">
        <v>132</v>
      </c>
      <c r="I12" s="164">
        <v>20841</v>
      </c>
      <c r="J12" s="165">
        <v>4</v>
      </c>
      <c r="L12" s="239"/>
      <c r="M12" s="155" t="s">
        <v>132</v>
      </c>
      <c r="N12" s="164">
        <v>20837</v>
      </c>
      <c r="O12" s="165">
        <v>1</v>
      </c>
    </row>
    <row r="13" spans="2:15" ht="15.6" x14ac:dyDescent="0.3">
      <c r="B13" s="239"/>
      <c r="C13" s="155" t="s">
        <v>132</v>
      </c>
      <c r="D13" s="164">
        <v>20833</v>
      </c>
      <c r="E13" s="165">
        <v>34</v>
      </c>
      <c r="G13" s="239"/>
      <c r="H13" s="155" t="s">
        <v>132</v>
      </c>
      <c r="I13" s="164">
        <v>20850</v>
      </c>
      <c r="J13" s="165">
        <v>50</v>
      </c>
      <c r="L13" s="239"/>
      <c r="M13" s="155" t="s">
        <v>132</v>
      </c>
      <c r="N13" s="164">
        <v>20841</v>
      </c>
      <c r="O13" s="165">
        <v>2</v>
      </c>
    </row>
    <row r="14" spans="2:15" ht="15.6" x14ac:dyDescent="0.3">
      <c r="B14" s="239"/>
      <c r="C14" s="155" t="s">
        <v>132</v>
      </c>
      <c r="D14" s="164">
        <v>20837</v>
      </c>
      <c r="E14" s="165">
        <v>5</v>
      </c>
      <c r="G14" s="239"/>
      <c r="H14" s="155" t="s">
        <v>132</v>
      </c>
      <c r="I14" s="164">
        <v>20851</v>
      </c>
      <c r="J14" s="165">
        <v>9</v>
      </c>
      <c r="L14" s="239"/>
      <c r="M14" s="155" t="s">
        <v>132</v>
      </c>
      <c r="N14" s="164">
        <v>20842</v>
      </c>
      <c r="O14" s="165">
        <v>1</v>
      </c>
    </row>
    <row r="15" spans="2:15" ht="15.6" x14ac:dyDescent="0.3">
      <c r="B15" s="239"/>
      <c r="C15" s="155" t="s">
        <v>132</v>
      </c>
      <c r="D15" s="164">
        <v>20841</v>
      </c>
      <c r="E15" s="165">
        <v>26</v>
      </c>
      <c r="G15" s="239"/>
      <c r="H15" s="155" t="s">
        <v>132</v>
      </c>
      <c r="I15" s="164">
        <v>20852</v>
      </c>
      <c r="J15" s="165">
        <v>31</v>
      </c>
      <c r="L15" s="239"/>
      <c r="M15" s="155" t="s">
        <v>132</v>
      </c>
      <c r="N15" s="164">
        <v>20850</v>
      </c>
      <c r="O15" s="165">
        <v>110</v>
      </c>
    </row>
    <row r="16" spans="2:15" ht="15.6" x14ac:dyDescent="0.3">
      <c r="B16" s="239"/>
      <c r="C16" s="155" t="s">
        <v>132</v>
      </c>
      <c r="D16" s="164">
        <v>20850</v>
      </c>
      <c r="E16" s="165">
        <v>389</v>
      </c>
      <c r="G16" s="239"/>
      <c r="H16" s="155" t="s">
        <v>132</v>
      </c>
      <c r="I16" s="164">
        <v>20853</v>
      </c>
      <c r="J16" s="165">
        <v>13</v>
      </c>
      <c r="L16" s="239"/>
      <c r="M16" s="155" t="s">
        <v>132</v>
      </c>
      <c r="N16" s="164">
        <v>20851</v>
      </c>
      <c r="O16" s="165">
        <v>5</v>
      </c>
    </row>
    <row r="17" spans="2:15" ht="15.6" x14ac:dyDescent="0.3">
      <c r="B17" s="239"/>
      <c r="C17" s="155" t="s">
        <v>132</v>
      </c>
      <c r="D17" s="164">
        <v>20851</v>
      </c>
      <c r="E17" s="165">
        <v>87</v>
      </c>
      <c r="G17" s="239"/>
      <c r="H17" s="155" t="s">
        <v>132</v>
      </c>
      <c r="I17" s="164">
        <v>20854</v>
      </c>
      <c r="J17" s="165">
        <v>19</v>
      </c>
      <c r="L17" s="239"/>
      <c r="M17" s="155" t="s">
        <v>132</v>
      </c>
      <c r="N17" s="164">
        <v>20852</v>
      </c>
      <c r="O17" s="165">
        <v>56</v>
      </c>
    </row>
    <row r="18" spans="2:15" ht="15.6" x14ac:dyDescent="0.3">
      <c r="B18" s="239"/>
      <c r="C18" s="155" t="s">
        <v>132</v>
      </c>
      <c r="D18" s="164">
        <v>20852</v>
      </c>
      <c r="E18" s="165">
        <v>280</v>
      </c>
      <c r="G18" s="239"/>
      <c r="H18" s="155" t="s">
        <v>132</v>
      </c>
      <c r="I18" s="164">
        <v>20855</v>
      </c>
      <c r="J18" s="165">
        <v>18</v>
      </c>
      <c r="L18" s="239"/>
      <c r="M18" s="155" t="s">
        <v>132</v>
      </c>
      <c r="N18" s="164">
        <v>20853</v>
      </c>
      <c r="O18" s="165">
        <v>3</v>
      </c>
    </row>
    <row r="19" spans="2:15" ht="15.6" x14ac:dyDescent="0.3">
      <c r="B19" s="239"/>
      <c r="C19" s="155" t="s">
        <v>132</v>
      </c>
      <c r="D19" s="164">
        <v>20853</v>
      </c>
      <c r="E19" s="165">
        <v>135</v>
      </c>
      <c r="G19" s="239"/>
      <c r="H19" s="155" t="s">
        <v>132</v>
      </c>
      <c r="I19" s="164">
        <v>20860</v>
      </c>
      <c r="J19" s="165">
        <v>1</v>
      </c>
      <c r="L19" s="239"/>
      <c r="M19" s="155" t="s">
        <v>132</v>
      </c>
      <c r="N19" s="164">
        <v>20854</v>
      </c>
      <c r="O19" s="165">
        <v>13</v>
      </c>
    </row>
    <row r="20" spans="2:15" ht="15.6" x14ac:dyDescent="0.3">
      <c r="B20" s="239"/>
      <c r="C20" s="155" t="s">
        <v>132</v>
      </c>
      <c r="D20" s="164">
        <v>20854</v>
      </c>
      <c r="E20" s="165">
        <v>185</v>
      </c>
      <c r="G20" s="239"/>
      <c r="H20" s="155" t="s">
        <v>132</v>
      </c>
      <c r="I20" s="164">
        <v>20874</v>
      </c>
      <c r="J20" s="165">
        <v>143</v>
      </c>
      <c r="L20" s="239"/>
      <c r="M20" s="155" t="s">
        <v>132</v>
      </c>
      <c r="N20" s="164">
        <v>20855</v>
      </c>
      <c r="O20" s="165">
        <v>16</v>
      </c>
    </row>
    <row r="21" spans="2:15" ht="15.6" x14ac:dyDescent="0.3">
      <c r="B21" s="239"/>
      <c r="C21" s="155" t="s">
        <v>132</v>
      </c>
      <c r="D21" s="164">
        <v>20855</v>
      </c>
      <c r="E21" s="165">
        <v>124</v>
      </c>
      <c r="G21" s="239"/>
      <c r="H21" s="155" t="s">
        <v>132</v>
      </c>
      <c r="I21" s="164">
        <v>20876</v>
      </c>
      <c r="J21" s="165">
        <v>68</v>
      </c>
      <c r="L21" s="239"/>
      <c r="M21" s="155" t="s">
        <v>132</v>
      </c>
      <c r="N21" s="164">
        <v>20860</v>
      </c>
      <c r="O21" s="165">
        <v>2</v>
      </c>
    </row>
    <row r="22" spans="2:15" ht="15.6" x14ac:dyDescent="0.3">
      <c r="B22" s="239"/>
      <c r="C22" s="155" t="s">
        <v>132</v>
      </c>
      <c r="D22" s="164">
        <v>20860</v>
      </c>
      <c r="E22" s="165">
        <v>26</v>
      </c>
      <c r="G22" s="239"/>
      <c r="H22" s="155" t="s">
        <v>132</v>
      </c>
      <c r="I22" s="164">
        <v>20877</v>
      </c>
      <c r="J22" s="165">
        <v>62</v>
      </c>
      <c r="L22" s="239"/>
      <c r="M22" s="155" t="s">
        <v>132</v>
      </c>
      <c r="N22" s="164">
        <v>20874</v>
      </c>
      <c r="O22" s="165">
        <v>10</v>
      </c>
    </row>
    <row r="23" spans="2:15" ht="15.6" x14ac:dyDescent="0.3">
      <c r="B23" s="239"/>
      <c r="C23" s="155" t="s">
        <v>132</v>
      </c>
      <c r="D23" s="164">
        <v>20874</v>
      </c>
      <c r="E23" s="165">
        <v>714</v>
      </c>
      <c r="G23" s="239"/>
      <c r="H23" s="155" t="s">
        <v>132</v>
      </c>
      <c r="I23" s="164">
        <v>20878</v>
      </c>
      <c r="J23" s="165">
        <v>51</v>
      </c>
      <c r="L23" s="239"/>
      <c r="M23" s="155" t="s">
        <v>132</v>
      </c>
      <c r="N23" s="164">
        <v>20876</v>
      </c>
      <c r="O23" s="165">
        <v>6</v>
      </c>
    </row>
    <row r="24" spans="2:15" ht="15.6" x14ac:dyDescent="0.3">
      <c r="B24" s="239"/>
      <c r="C24" s="155" t="s">
        <v>132</v>
      </c>
      <c r="D24" s="164">
        <v>20876</v>
      </c>
      <c r="E24" s="165">
        <v>258</v>
      </c>
      <c r="G24" s="239"/>
      <c r="H24" s="155" t="s">
        <v>132</v>
      </c>
      <c r="I24" s="164">
        <v>20879</v>
      </c>
      <c r="J24" s="165">
        <v>63</v>
      </c>
      <c r="L24" s="239"/>
      <c r="M24" s="155" t="s">
        <v>132</v>
      </c>
      <c r="N24" s="164">
        <v>20877</v>
      </c>
      <c r="O24" s="165">
        <v>53</v>
      </c>
    </row>
    <row r="25" spans="2:15" ht="15.6" x14ac:dyDescent="0.3">
      <c r="B25" s="239"/>
      <c r="C25" s="155" t="s">
        <v>132</v>
      </c>
      <c r="D25" s="164">
        <v>20877</v>
      </c>
      <c r="E25" s="165">
        <v>390</v>
      </c>
      <c r="G25" s="239"/>
      <c r="H25" s="155" t="s">
        <v>132</v>
      </c>
      <c r="I25" s="164">
        <v>20882</v>
      </c>
      <c r="J25" s="165">
        <v>2</v>
      </c>
      <c r="L25" s="239"/>
      <c r="M25" s="155" t="s">
        <v>132</v>
      </c>
      <c r="N25" s="164">
        <v>20878</v>
      </c>
      <c r="O25" s="165">
        <v>28</v>
      </c>
    </row>
    <row r="26" spans="2:15" ht="15.6" x14ac:dyDescent="0.3">
      <c r="B26" s="239"/>
      <c r="C26" s="155" t="s">
        <v>132</v>
      </c>
      <c r="D26" s="164">
        <v>20878</v>
      </c>
      <c r="E26" s="165">
        <v>433</v>
      </c>
      <c r="G26" s="239"/>
      <c r="H26" s="155" t="s">
        <v>132</v>
      </c>
      <c r="I26" s="164">
        <v>20886</v>
      </c>
      <c r="J26" s="165">
        <v>74</v>
      </c>
      <c r="L26" s="239"/>
      <c r="M26" s="155" t="s">
        <v>132</v>
      </c>
      <c r="N26" s="164">
        <v>20879</v>
      </c>
      <c r="O26" s="165">
        <v>50</v>
      </c>
    </row>
    <row r="27" spans="2:15" ht="15.6" x14ac:dyDescent="0.3">
      <c r="B27" s="239"/>
      <c r="C27" s="155" t="s">
        <v>132</v>
      </c>
      <c r="D27" s="164">
        <v>20879</v>
      </c>
      <c r="E27" s="165">
        <v>334</v>
      </c>
      <c r="G27" s="239"/>
      <c r="H27" s="155" t="s">
        <v>132</v>
      </c>
      <c r="I27" s="164">
        <v>20895</v>
      </c>
      <c r="J27" s="165">
        <v>6</v>
      </c>
      <c r="L27" s="239"/>
      <c r="M27" s="155" t="s">
        <v>132</v>
      </c>
      <c r="N27" s="164">
        <v>20880</v>
      </c>
      <c r="O27" s="165">
        <v>1</v>
      </c>
    </row>
    <row r="28" spans="2:15" ht="15.6" x14ac:dyDescent="0.3">
      <c r="B28" s="239"/>
      <c r="C28" s="155" t="s">
        <v>132</v>
      </c>
      <c r="D28" s="164">
        <v>20880</v>
      </c>
      <c r="E28" s="165">
        <v>1</v>
      </c>
      <c r="G28" s="239"/>
      <c r="H28" s="155" t="s">
        <v>132</v>
      </c>
      <c r="I28" s="164">
        <v>20901</v>
      </c>
      <c r="J28" s="165">
        <v>15</v>
      </c>
      <c r="L28" s="239"/>
      <c r="M28" s="155" t="s">
        <v>132</v>
      </c>
      <c r="N28" s="164">
        <v>20882</v>
      </c>
      <c r="O28" s="165">
        <v>1</v>
      </c>
    </row>
    <row r="29" spans="2:15" ht="15.6" x14ac:dyDescent="0.3">
      <c r="B29" s="239"/>
      <c r="C29" s="155" t="s">
        <v>132</v>
      </c>
      <c r="D29" s="164">
        <v>20882</v>
      </c>
      <c r="E29" s="165">
        <v>40</v>
      </c>
      <c r="G29" s="239"/>
      <c r="H29" s="155" t="s">
        <v>132</v>
      </c>
      <c r="I29" s="164">
        <v>20902</v>
      </c>
      <c r="J29" s="165">
        <v>60</v>
      </c>
      <c r="L29" s="239"/>
      <c r="M29" s="155" t="s">
        <v>132</v>
      </c>
      <c r="N29" s="164">
        <v>20886</v>
      </c>
      <c r="O29" s="165">
        <v>12</v>
      </c>
    </row>
    <row r="30" spans="2:15" ht="15.6" x14ac:dyDescent="0.3">
      <c r="B30" s="239"/>
      <c r="C30" s="155" t="s">
        <v>132</v>
      </c>
      <c r="D30" s="164">
        <v>20886</v>
      </c>
      <c r="E30" s="165">
        <v>393</v>
      </c>
      <c r="G30" s="239"/>
      <c r="H30" s="155" t="s">
        <v>132</v>
      </c>
      <c r="I30" s="164">
        <v>20903</v>
      </c>
      <c r="J30" s="165">
        <v>3</v>
      </c>
      <c r="L30" s="239"/>
      <c r="M30" s="155" t="s">
        <v>132</v>
      </c>
      <c r="N30" s="164">
        <v>20895</v>
      </c>
      <c r="O30" s="165">
        <v>22</v>
      </c>
    </row>
    <row r="31" spans="2:15" ht="15.6" x14ac:dyDescent="0.3">
      <c r="B31" s="239"/>
      <c r="C31" s="155" t="s">
        <v>132</v>
      </c>
      <c r="D31" s="164">
        <v>20895</v>
      </c>
      <c r="E31" s="165">
        <v>78</v>
      </c>
      <c r="G31" s="239"/>
      <c r="H31" s="155" t="s">
        <v>132</v>
      </c>
      <c r="I31" s="164">
        <v>20904</v>
      </c>
      <c r="J31" s="165">
        <v>79</v>
      </c>
      <c r="L31" s="239"/>
      <c r="M31" s="155" t="s">
        <v>132</v>
      </c>
      <c r="N31" s="164">
        <v>20901</v>
      </c>
      <c r="O31" s="165">
        <v>16</v>
      </c>
    </row>
    <row r="32" spans="2:15" ht="15.6" x14ac:dyDescent="0.3">
      <c r="B32" s="239"/>
      <c r="C32" s="155" t="s">
        <v>132</v>
      </c>
      <c r="D32" s="164">
        <v>20896</v>
      </c>
      <c r="E32" s="165">
        <v>5</v>
      </c>
      <c r="G32" s="239"/>
      <c r="H32" s="155" t="s">
        <v>132</v>
      </c>
      <c r="I32" s="164">
        <v>20905</v>
      </c>
      <c r="J32" s="165">
        <v>8</v>
      </c>
      <c r="L32" s="239"/>
      <c r="M32" s="155" t="s">
        <v>132</v>
      </c>
      <c r="N32" s="164">
        <v>20902</v>
      </c>
      <c r="O32" s="165">
        <v>44</v>
      </c>
    </row>
    <row r="33" spans="2:15" ht="15.6" x14ac:dyDescent="0.3">
      <c r="B33" s="239"/>
      <c r="C33" s="155" t="s">
        <v>132</v>
      </c>
      <c r="D33" s="164">
        <v>20901</v>
      </c>
      <c r="E33" s="165">
        <v>198</v>
      </c>
      <c r="G33" s="239"/>
      <c r="H33" s="155" t="s">
        <v>132</v>
      </c>
      <c r="I33" s="164">
        <v>20906</v>
      </c>
      <c r="J33" s="165">
        <v>65</v>
      </c>
      <c r="L33" s="239"/>
      <c r="M33" s="155" t="s">
        <v>132</v>
      </c>
      <c r="N33" s="164">
        <v>20903</v>
      </c>
      <c r="O33" s="165">
        <v>10</v>
      </c>
    </row>
    <row r="34" spans="2:15" ht="15.6" x14ac:dyDescent="0.3">
      <c r="B34" s="239"/>
      <c r="C34" s="155" t="s">
        <v>132</v>
      </c>
      <c r="D34" s="164">
        <v>20902</v>
      </c>
      <c r="E34" s="165">
        <v>425</v>
      </c>
      <c r="G34" s="239"/>
      <c r="H34" s="155" t="s">
        <v>132</v>
      </c>
      <c r="I34" s="164">
        <v>20910</v>
      </c>
      <c r="J34" s="165">
        <v>55</v>
      </c>
      <c r="L34" s="239"/>
      <c r="M34" s="155" t="s">
        <v>132</v>
      </c>
      <c r="N34" s="164">
        <v>20904</v>
      </c>
      <c r="O34" s="165">
        <v>16</v>
      </c>
    </row>
    <row r="35" spans="2:15" ht="15.6" x14ac:dyDescent="0.3">
      <c r="B35" s="239"/>
      <c r="C35" s="155" t="s">
        <v>132</v>
      </c>
      <c r="D35" s="164">
        <v>20903</v>
      </c>
      <c r="E35" s="165">
        <v>142</v>
      </c>
      <c r="G35" s="239"/>
      <c r="H35" s="155" t="s">
        <v>132</v>
      </c>
      <c r="I35" s="164">
        <v>20912</v>
      </c>
      <c r="J35" s="165">
        <v>6</v>
      </c>
      <c r="L35" s="239"/>
      <c r="M35" s="155" t="s">
        <v>132</v>
      </c>
      <c r="N35" s="164">
        <v>20905</v>
      </c>
      <c r="O35" s="165">
        <v>4</v>
      </c>
    </row>
    <row r="36" spans="2:15" ht="15.6" x14ac:dyDescent="0.3">
      <c r="B36" s="239"/>
      <c r="C36" s="155" t="s">
        <v>132</v>
      </c>
      <c r="D36" s="164">
        <v>20904</v>
      </c>
      <c r="E36" s="165">
        <v>412</v>
      </c>
      <c r="G36" s="239"/>
      <c r="H36" s="155" t="s">
        <v>170</v>
      </c>
      <c r="I36" s="164">
        <v>20613</v>
      </c>
      <c r="J36" s="165">
        <v>3</v>
      </c>
      <c r="L36" s="239"/>
      <c r="M36" s="155" t="s">
        <v>132</v>
      </c>
      <c r="N36" s="164">
        <v>20906</v>
      </c>
      <c r="O36" s="165">
        <v>23</v>
      </c>
    </row>
    <row r="37" spans="2:15" ht="15.6" x14ac:dyDescent="0.3">
      <c r="B37" s="239"/>
      <c r="C37" s="155" t="s">
        <v>132</v>
      </c>
      <c r="D37" s="164">
        <v>20905</v>
      </c>
      <c r="E37" s="165">
        <v>125</v>
      </c>
      <c r="G37" s="239"/>
      <c r="H37" s="155" t="s">
        <v>170</v>
      </c>
      <c r="I37" s="164">
        <v>20623</v>
      </c>
      <c r="J37" s="165">
        <v>3</v>
      </c>
      <c r="L37" s="239"/>
      <c r="M37" s="155" t="s">
        <v>132</v>
      </c>
      <c r="N37" s="164">
        <v>20910</v>
      </c>
      <c r="O37" s="165">
        <v>68</v>
      </c>
    </row>
    <row r="38" spans="2:15" ht="15.6" x14ac:dyDescent="0.3">
      <c r="B38" s="239"/>
      <c r="C38" s="155" t="s">
        <v>132</v>
      </c>
      <c r="D38" s="164">
        <v>20906</v>
      </c>
      <c r="E38" s="165">
        <v>641</v>
      </c>
      <c r="G38" s="239"/>
      <c r="H38" s="155" t="s">
        <v>170</v>
      </c>
      <c r="I38" s="164">
        <v>20705</v>
      </c>
      <c r="J38" s="165">
        <v>18</v>
      </c>
      <c r="L38" s="239"/>
      <c r="M38" s="155" t="s">
        <v>132</v>
      </c>
      <c r="N38" s="164">
        <v>20912</v>
      </c>
      <c r="O38" s="165">
        <v>12</v>
      </c>
    </row>
    <row r="39" spans="2:15" ht="15.6" x14ac:dyDescent="0.3">
      <c r="B39" s="239"/>
      <c r="C39" s="155" t="s">
        <v>132</v>
      </c>
      <c r="D39" s="164">
        <v>20910</v>
      </c>
      <c r="E39" s="165">
        <v>528</v>
      </c>
      <c r="G39" s="239"/>
      <c r="H39" s="155" t="s">
        <v>170</v>
      </c>
      <c r="I39" s="164">
        <v>20706</v>
      </c>
      <c r="J39" s="165">
        <v>11</v>
      </c>
      <c r="L39" s="239"/>
      <c r="M39" s="155" t="s">
        <v>170</v>
      </c>
      <c r="N39" s="164">
        <v>20613</v>
      </c>
      <c r="O39" s="165">
        <v>1</v>
      </c>
    </row>
    <row r="40" spans="2:15" ht="15.6" x14ac:dyDescent="0.3">
      <c r="B40" s="239"/>
      <c r="C40" s="155" t="s">
        <v>132</v>
      </c>
      <c r="D40" s="164">
        <v>20912</v>
      </c>
      <c r="E40" s="165">
        <v>121</v>
      </c>
      <c r="G40" s="239"/>
      <c r="H40" s="155" t="s">
        <v>170</v>
      </c>
      <c r="I40" s="164">
        <v>20710</v>
      </c>
      <c r="J40" s="165">
        <v>8</v>
      </c>
      <c r="L40" s="239"/>
      <c r="M40" s="155" t="s">
        <v>170</v>
      </c>
      <c r="N40" s="164">
        <v>20623</v>
      </c>
      <c r="O40" s="165">
        <v>3</v>
      </c>
    </row>
    <row r="41" spans="2:15" ht="15.6" x14ac:dyDescent="0.3">
      <c r="B41" s="239"/>
      <c r="C41" s="155" t="s">
        <v>170</v>
      </c>
      <c r="D41" s="164">
        <v>20607</v>
      </c>
      <c r="E41" s="165">
        <v>1</v>
      </c>
      <c r="G41" s="239"/>
      <c r="H41" s="155" t="s">
        <v>170</v>
      </c>
      <c r="I41" s="164">
        <v>20712</v>
      </c>
      <c r="J41" s="165">
        <v>10</v>
      </c>
      <c r="L41" s="239"/>
      <c r="M41" s="155" t="s">
        <v>170</v>
      </c>
      <c r="N41" s="164">
        <v>20705</v>
      </c>
      <c r="O41" s="165">
        <v>77</v>
      </c>
    </row>
    <row r="42" spans="2:15" ht="15.6" x14ac:dyDescent="0.3">
      <c r="B42" s="239"/>
      <c r="C42" s="155" t="s">
        <v>170</v>
      </c>
      <c r="D42" s="164">
        <v>20613</v>
      </c>
      <c r="E42" s="165">
        <v>24</v>
      </c>
      <c r="G42" s="239"/>
      <c r="H42" s="155" t="s">
        <v>170</v>
      </c>
      <c r="I42" s="164">
        <v>20721</v>
      </c>
      <c r="J42" s="165">
        <v>31</v>
      </c>
      <c r="L42" s="239"/>
      <c r="M42" s="155" t="s">
        <v>170</v>
      </c>
      <c r="N42" s="164">
        <v>20706</v>
      </c>
      <c r="O42" s="165">
        <v>13</v>
      </c>
    </row>
    <row r="43" spans="2:15" ht="15.6" x14ac:dyDescent="0.3">
      <c r="B43" s="239"/>
      <c r="C43" s="155" t="s">
        <v>170</v>
      </c>
      <c r="D43" s="164">
        <v>20623</v>
      </c>
      <c r="E43" s="165">
        <v>37</v>
      </c>
      <c r="G43" s="239"/>
      <c r="H43" s="155" t="s">
        <v>170</v>
      </c>
      <c r="I43" s="164">
        <v>20722</v>
      </c>
      <c r="J43" s="165">
        <v>8</v>
      </c>
      <c r="L43" s="239"/>
      <c r="M43" s="155" t="s">
        <v>170</v>
      </c>
      <c r="N43" s="164">
        <v>20710</v>
      </c>
      <c r="O43" s="165">
        <v>25</v>
      </c>
    </row>
    <row r="44" spans="2:15" ht="15.6" x14ac:dyDescent="0.3">
      <c r="B44" s="239"/>
      <c r="C44" s="155" t="s">
        <v>170</v>
      </c>
      <c r="D44" s="164">
        <v>20705</v>
      </c>
      <c r="E44" s="165">
        <v>279</v>
      </c>
      <c r="G44" s="239"/>
      <c r="H44" s="155" t="s">
        <v>170</v>
      </c>
      <c r="I44" s="164">
        <v>20735</v>
      </c>
      <c r="J44" s="165">
        <v>63</v>
      </c>
      <c r="L44" s="239"/>
      <c r="M44" s="155" t="s">
        <v>170</v>
      </c>
      <c r="N44" s="164">
        <v>20712</v>
      </c>
      <c r="O44" s="165">
        <v>12</v>
      </c>
    </row>
    <row r="45" spans="2:15" ht="15.6" x14ac:dyDescent="0.3">
      <c r="B45" s="239"/>
      <c r="C45" s="155" t="s">
        <v>170</v>
      </c>
      <c r="D45" s="164">
        <v>20706</v>
      </c>
      <c r="E45" s="165">
        <v>173</v>
      </c>
      <c r="G45" s="239"/>
      <c r="H45" s="155" t="s">
        <v>170</v>
      </c>
      <c r="I45" s="164">
        <v>20737</v>
      </c>
      <c r="J45" s="165">
        <v>18</v>
      </c>
      <c r="L45" s="239"/>
      <c r="M45" s="155" t="s">
        <v>170</v>
      </c>
      <c r="N45" s="164">
        <v>20721</v>
      </c>
      <c r="O45" s="165">
        <v>3</v>
      </c>
    </row>
    <row r="46" spans="2:15" ht="15.6" x14ac:dyDescent="0.3">
      <c r="B46" s="239"/>
      <c r="C46" s="155" t="s">
        <v>170</v>
      </c>
      <c r="D46" s="164">
        <v>20708</v>
      </c>
      <c r="E46" s="165">
        <v>1</v>
      </c>
      <c r="G46" s="239"/>
      <c r="H46" s="155" t="s">
        <v>170</v>
      </c>
      <c r="I46" s="164">
        <v>20740</v>
      </c>
      <c r="J46" s="165">
        <v>19</v>
      </c>
      <c r="L46" s="239"/>
      <c r="M46" s="155" t="s">
        <v>170</v>
      </c>
      <c r="N46" s="164">
        <v>20722</v>
      </c>
      <c r="O46" s="165">
        <v>28</v>
      </c>
    </row>
    <row r="47" spans="2:15" ht="15.6" x14ac:dyDescent="0.3">
      <c r="B47" s="239"/>
      <c r="C47" s="155" t="s">
        <v>170</v>
      </c>
      <c r="D47" s="164">
        <v>20710</v>
      </c>
      <c r="E47" s="165">
        <v>92</v>
      </c>
      <c r="G47" s="239"/>
      <c r="H47" s="155" t="s">
        <v>170</v>
      </c>
      <c r="I47" s="164">
        <v>20743</v>
      </c>
      <c r="J47" s="165">
        <v>180</v>
      </c>
      <c r="L47" s="239"/>
      <c r="M47" s="155" t="s">
        <v>170</v>
      </c>
      <c r="N47" s="164">
        <v>20735</v>
      </c>
      <c r="O47" s="165">
        <v>74</v>
      </c>
    </row>
    <row r="48" spans="2:15" ht="15.6" x14ac:dyDescent="0.3">
      <c r="B48" s="239"/>
      <c r="C48" s="155" t="s">
        <v>170</v>
      </c>
      <c r="D48" s="164">
        <v>20712</v>
      </c>
      <c r="E48" s="165">
        <v>209</v>
      </c>
      <c r="G48" s="239"/>
      <c r="H48" s="155" t="s">
        <v>170</v>
      </c>
      <c r="I48" s="164">
        <v>20744</v>
      </c>
      <c r="J48" s="165">
        <v>102</v>
      </c>
      <c r="L48" s="239"/>
      <c r="M48" s="155" t="s">
        <v>170</v>
      </c>
      <c r="N48" s="164">
        <v>20737</v>
      </c>
      <c r="O48" s="165">
        <v>23</v>
      </c>
    </row>
    <row r="49" spans="2:15" ht="15.6" x14ac:dyDescent="0.3">
      <c r="B49" s="239"/>
      <c r="C49" s="155" t="s">
        <v>170</v>
      </c>
      <c r="D49" s="164">
        <v>20721</v>
      </c>
      <c r="E49" s="165">
        <v>271</v>
      </c>
      <c r="G49" s="239"/>
      <c r="H49" s="155" t="s">
        <v>170</v>
      </c>
      <c r="I49" s="164">
        <v>20745</v>
      </c>
      <c r="J49" s="165">
        <v>62</v>
      </c>
      <c r="L49" s="239"/>
      <c r="M49" s="155" t="s">
        <v>170</v>
      </c>
      <c r="N49" s="164">
        <v>20740</v>
      </c>
      <c r="O49" s="165">
        <v>46</v>
      </c>
    </row>
    <row r="50" spans="2:15" ht="15.6" x14ac:dyDescent="0.3">
      <c r="B50" s="239"/>
      <c r="C50" s="155" t="s">
        <v>170</v>
      </c>
      <c r="D50" s="164">
        <v>20722</v>
      </c>
      <c r="E50" s="165">
        <v>87</v>
      </c>
      <c r="G50" s="239"/>
      <c r="H50" s="155" t="s">
        <v>170</v>
      </c>
      <c r="I50" s="164">
        <v>20746</v>
      </c>
      <c r="J50" s="165">
        <v>86</v>
      </c>
      <c r="L50" s="239"/>
      <c r="M50" s="155" t="s">
        <v>170</v>
      </c>
      <c r="N50" s="164">
        <v>20742</v>
      </c>
      <c r="O50" s="165">
        <v>1</v>
      </c>
    </row>
    <row r="51" spans="2:15" ht="15.6" x14ac:dyDescent="0.3">
      <c r="B51" s="239"/>
      <c r="C51" s="155" t="s">
        <v>170</v>
      </c>
      <c r="D51" s="164">
        <v>20735</v>
      </c>
      <c r="E51" s="165">
        <v>654</v>
      </c>
      <c r="G51" s="239"/>
      <c r="H51" s="155" t="s">
        <v>170</v>
      </c>
      <c r="I51" s="164">
        <v>20747</v>
      </c>
      <c r="J51" s="165">
        <v>139</v>
      </c>
      <c r="L51" s="239"/>
      <c r="M51" s="155" t="s">
        <v>170</v>
      </c>
      <c r="N51" s="164">
        <v>20743</v>
      </c>
      <c r="O51" s="165">
        <v>137</v>
      </c>
    </row>
    <row r="52" spans="2:15" ht="15.6" x14ac:dyDescent="0.3">
      <c r="B52" s="239"/>
      <c r="C52" s="155" t="s">
        <v>170</v>
      </c>
      <c r="D52" s="164">
        <v>20737</v>
      </c>
      <c r="E52" s="165">
        <v>246</v>
      </c>
      <c r="G52" s="239"/>
      <c r="H52" s="155" t="s">
        <v>170</v>
      </c>
      <c r="I52" s="164">
        <v>20748</v>
      </c>
      <c r="J52" s="165">
        <v>113</v>
      </c>
      <c r="L52" s="239"/>
      <c r="M52" s="155" t="s">
        <v>170</v>
      </c>
      <c r="N52" s="164">
        <v>20744</v>
      </c>
      <c r="O52" s="165">
        <v>56</v>
      </c>
    </row>
    <row r="53" spans="2:15" ht="15.6" x14ac:dyDescent="0.3">
      <c r="B53" s="239"/>
      <c r="C53" s="155" t="s">
        <v>170</v>
      </c>
      <c r="D53" s="164">
        <v>20740</v>
      </c>
      <c r="E53" s="165">
        <v>218</v>
      </c>
      <c r="G53" s="239"/>
      <c r="H53" s="155" t="s">
        <v>170</v>
      </c>
      <c r="I53" s="164">
        <v>20770</v>
      </c>
      <c r="J53" s="165">
        <v>17</v>
      </c>
      <c r="L53" s="239"/>
      <c r="M53" s="155" t="s">
        <v>170</v>
      </c>
      <c r="N53" s="164">
        <v>20745</v>
      </c>
      <c r="O53" s="165">
        <v>74</v>
      </c>
    </row>
    <row r="54" spans="2:15" ht="15.6" x14ac:dyDescent="0.3">
      <c r="B54" s="239"/>
      <c r="C54" s="155" t="s">
        <v>170</v>
      </c>
      <c r="D54" s="164">
        <v>20742</v>
      </c>
      <c r="E54" s="165">
        <v>1</v>
      </c>
      <c r="G54" s="239"/>
      <c r="H54" s="155" t="s">
        <v>170</v>
      </c>
      <c r="I54" s="164">
        <v>20772</v>
      </c>
      <c r="J54" s="165">
        <v>76</v>
      </c>
      <c r="L54" s="239"/>
      <c r="M54" s="155" t="s">
        <v>170</v>
      </c>
      <c r="N54" s="164">
        <v>20746</v>
      </c>
      <c r="O54" s="165">
        <v>58</v>
      </c>
    </row>
    <row r="55" spans="2:15" ht="15.6" x14ac:dyDescent="0.3">
      <c r="B55" s="239"/>
      <c r="C55" s="155" t="s">
        <v>170</v>
      </c>
      <c r="D55" s="164">
        <v>20743</v>
      </c>
      <c r="E55" s="165">
        <v>1122</v>
      </c>
      <c r="G55" s="239"/>
      <c r="H55" s="155" t="s">
        <v>170</v>
      </c>
      <c r="I55" s="164">
        <v>20774</v>
      </c>
      <c r="J55" s="165">
        <v>97</v>
      </c>
      <c r="L55" s="239"/>
      <c r="M55" s="155" t="s">
        <v>170</v>
      </c>
      <c r="N55" s="164">
        <v>20747</v>
      </c>
      <c r="O55" s="165">
        <v>96</v>
      </c>
    </row>
    <row r="56" spans="2:15" ht="15.6" x14ac:dyDescent="0.3">
      <c r="B56" s="239"/>
      <c r="C56" s="155" t="s">
        <v>170</v>
      </c>
      <c r="D56" s="164">
        <v>20744</v>
      </c>
      <c r="E56" s="165">
        <v>1235</v>
      </c>
      <c r="G56" s="239"/>
      <c r="H56" s="155" t="s">
        <v>170</v>
      </c>
      <c r="I56" s="164">
        <v>20781</v>
      </c>
      <c r="J56" s="165">
        <v>11</v>
      </c>
      <c r="L56" s="239"/>
      <c r="M56" s="155" t="s">
        <v>170</v>
      </c>
      <c r="N56" s="164">
        <v>20748</v>
      </c>
      <c r="O56" s="165">
        <v>110</v>
      </c>
    </row>
    <row r="57" spans="2:15" ht="15.6" x14ac:dyDescent="0.3">
      <c r="B57" s="239"/>
      <c r="C57" s="155" t="s">
        <v>170</v>
      </c>
      <c r="D57" s="164">
        <v>20745</v>
      </c>
      <c r="E57" s="165">
        <v>982</v>
      </c>
      <c r="G57" s="239"/>
      <c r="H57" s="155" t="s">
        <v>170</v>
      </c>
      <c r="I57" s="164">
        <v>20782</v>
      </c>
      <c r="J57" s="165">
        <v>27</v>
      </c>
      <c r="L57" s="239"/>
      <c r="M57" s="155" t="s">
        <v>170</v>
      </c>
      <c r="N57" s="164">
        <v>20770</v>
      </c>
      <c r="O57" s="165">
        <v>31</v>
      </c>
    </row>
    <row r="58" spans="2:15" ht="15.6" x14ac:dyDescent="0.3">
      <c r="B58" s="239"/>
      <c r="C58" s="155" t="s">
        <v>170</v>
      </c>
      <c r="D58" s="164">
        <v>20746</v>
      </c>
      <c r="E58" s="165">
        <v>981</v>
      </c>
      <c r="G58" s="239"/>
      <c r="H58" s="155" t="s">
        <v>170</v>
      </c>
      <c r="I58" s="164">
        <v>20783</v>
      </c>
      <c r="J58" s="165">
        <v>25</v>
      </c>
      <c r="L58" s="239"/>
      <c r="M58" s="155" t="s">
        <v>170</v>
      </c>
      <c r="N58" s="164">
        <v>20772</v>
      </c>
      <c r="O58" s="165">
        <v>76</v>
      </c>
    </row>
    <row r="59" spans="2:15" ht="15.6" x14ac:dyDescent="0.3">
      <c r="B59" s="239"/>
      <c r="C59" s="155" t="s">
        <v>170</v>
      </c>
      <c r="D59" s="164">
        <v>20747</v>
      </c>
      <c r="E59" s="165">
        <v>1220</v>
      </c>
      <c r="G59" s="239"/>
      <c r="H59" s="155" t="s">
        <v>170</v>
      </c>
      <c r="I59" s="164">
        <v>20784</v>
      </c>
      <c r="J59" s="165">
        <v>47</v>
      </c>
      <c r="L59" s="239"/>
      <c r="M59" s="155" t="s">
        <v>170</v>
      </c>
      <c r="N59" s="164">
        <v>20774</v>
      </c>
      <c r="O59" s="165">
        <v>40</v>
      </c>
    </row>
    <row r="60" spans="2:15" ht="15.6" x14ac:dyDescent="0.3">
      <c r="B60" s="239"/>
      <c r="C60" s="155" t="s">
        <v>170</v>
      </c>
      <c r="D60" s="164">
        <v>20748</v>
      </c>
      <c r="E60" s="165">
        <v>980</v>
      </c>
      <c r="G60" s="239"/>
      <c r="H60" s="155" t="s">
        <v>170</v>
      </c>
      <c r="I60" s="164">
        <v>20785</v>
      </c>
      <c r="J60" s="165">
        <v>87</v>
      </c>
      <c r="L60" s="239"/>
      <c r="M60" s="155" t="s">
        <v>170</v>
      </c>
      <c r="N60" s="164">
        <v>20781</v>
      </c>
      <c r="O60" s="165">
        <v>61</v>
      </c>
    </row>
    <row r="61" spans="2:15" ht="15.6" x14ac:dyDescent="0.3">
      <c r="B61" s="239"/>
      <c r="C61" s="155" t="s">
        <v>170</v>
      </c>
      <c r="D61" s="164">
        <v>20770</v>
      </c>
      <c r="E61" s="165">
        <v>337</v>
      </c>
      <c r="G61" s="239"/>
      <c r="H61" s="155" t="s">
        <v>170</v>
      </c>
      <c r="I61" s="164">
        <v>20903</v>
      </c>
      <c r="J61" s="165">
        <v>7</v>
      </c>
      <c r="L61" s="239"/>
      <c r="M61" s="155" t="s">
        <v>170</v>
      </c>
      <c r="N61" s="164">
        <v>20782</v>
      </c>
      <c r="O61" s="165">
        <v>31</v>
      </c>
    </row>
    <row r="62" spans="2:15" ht="15.6" x14ac:dyDescent="0.3">
      <c r="B62" s="239"/>
      <c r="C62" s="155" t="s">
        <v>170</v>
      </c>
      <c r="D62" s="164">
        <v>20772</v>
      </c>
      <c r="E62" s="165">
        <v>1049</v>
      </c>
      <c r="G62" s="239"/>
      <c r="H62" s="155" t="s">
        <v>170</v>
      </c>
      <c r="I62" s="164">
        <v>20912</v>
      </c>
      <c r="J62" s="165">
        <v>1</v>
      </c>
      <c r="L62" s="239"/>
      <c r="M62" s="155" t="s">
        <v>170</v>
      </c>
      <c r="N62" s="164">
        <v>20783</v>
      </c>
      <c r="O62" s="165">
        <v>33</v>
      </c>
    </row>
    <row r="63" spans="2:15" ht="15.6" x14ac:dyDescent="0.3">
      <c r="B63" s="239"/>
      <c r="C63" s="155" t="s">
        <v>170</v>
      </c>
      <c r="D63" s="164">
        <v>20774</v>
      </c>
      <c r="E63" s="165">
        <v>1026</v>
      </c>
      <c r="G63" s="239"/>
      <c r="H63" s="3"/>
      <c r="I63" s="39"/>
      <c r="J63" s="26"/>
      <c r="L63" s="239"/>
      <c r="M63" s="155" t="s">
        <v>170</v>
      </c>
      <c r="N63" s="164">
        <v>20784</v>
      </c>
      <c r="O63" s="165">
        <v>26</v>
      </c>
    </row>
    <row r="64" spans="2:15" ht="15.6" x14ac:dyDescent="0.3">
      <c r="B64" s="239"/>
      <c r="C64" s="155" t="s">
        <v>170</v>
      </c>
      <c r="D64" s="164">
        <v>20781</v>
      </c>
      <c r="E64" s="165">
        <v>171</v>
      </c>
      <c r="G64" s="239"/>
      <c r="H64" s="3"/>
      <c r="I64" s="39"/>
      <c r="J64" s="26"/>
      <c r="L64" s="239"/>
      <c r="M64" s="155" t="s">
        <v>170</v>
      </c>
      <c r="N64" s="164">
        <v>20785</v>
      </c>
      <c r="O64" s="165">
        <v>54</v>
      </c>
    </row>
    <row r="65" spans="2:15" ht="15.6" x14ac:dyDescent="0.3">
      <c r="B65" s="239"/>
      <c r="C65" s="155" t="s">
        <v>170</v>
      </c>
      <c r="D65" s="164">
        <v>20782</v>
      </c>
      <c r="E65" s="165">
        <v>620</v>
      </c>
      <c r="G65" s="239"/>
      <c r="H65" s="3"/>
      <c r="I65" s="39"/>
      <c r="J65" s="26"/>
      <c r="L65" s="239"/>
      <c r="M65" s="155" t="s">
        <v>170</v>
      </c>
      <c r="N65" s="164">
        <v>20790</v>
      </c>
      <c r="O65" s="165">
        <v>1</v>
      </c>
    </row>
    <row r="66" spans="2:15" ht="15.6" x14ac:dyDescent="0.3">
      <c r="B66" s="239"/>
      <c r="C66" s="155" t="s">
        <v>170</v>
      </c>
      <c r="D66" s="164">
        <v>20783</v>
      </c>
      <c r="E66" s="165">
        <v>519</v>
      </c>
      <c r="G66" s="239"/>
      <c r="H66" s="3"/>
      <c r="I66" s="39"/>
      <c r="J66" s="26"/>
      <c r="L66" s="239"/>
      <c r="M66" s="155" t="s">
        <v>170</v>
      </c>
      <c r="N66" s="164">
        <v>20903</v>
      </c>
      <c r="O66" s="165">
        <v>1</v>
      </c>
    </row>
    <row r="67" spans="2:15" ht="15.6" x14ac:dyDescent="0.3">
      <c r="B67" s="239"/>
      <c r="C67" s="155" t="s">
        <v>170</v>
      </c>
      <c r="D67" s="164">
        <v>20784</v>
      </c>
      <c r="E67" s="165">
        <v>527</v>
      </c>
      <c r="G67" s="239"/>
      <c r="H67" s="3"/>
      <c r="I67" s="39"/>
      <c r="J67" s="26"/>
      <c r="L67" s="239"/>
      <c r="M67" s="155" t="s">
        <v>170</v>
      </c>
      <c r="N67" s="164">
        <v>20912</v>
      </c>
      <c r="O67" s="165">
        <v>10</v>
      </c>
    </row>
    <row r="68" spans="2:15" ht="15.6" x14ac:dyDescent="0.3">
      <c r="B68" s="239"/>
      <c r="C68" s="155" t="s">
        <v>170</v>
      </c>
      <c r="D68" s="164">
        <v>20785</v>
      </c>
      <c r="E68" s="165">
        <v>783</v>
      </c>
      <c r="G68" s="239"/>
      <c r="H68" s="3"/>
      <c r="I68" s="39"/>
      <c r="J68" s="26"/>
      <c r="L68" s="239"/>
      <c r="M68" s="7"/>
      <c r="N68" s="38"/>
      <c r="O68" s="25"/>
    </row>
    <row r="69" spans="2:15" ht="15.6" x14ac:dyDescent="0.3">
      <c r="B69" s="239"/>
      <c r="C69" s="155" t="s">
        <v>170</v>
      </c>
      <c r="D69" s="164">
        <v>20903</v>
      </c>
      <c r="E69" s="165">
        <v>51</v>
      </c>
      <c r="G69" s="239"/>
      <c r="H69" s="3"/>
      <c r="I69" s="39"/>
      <c r="J69" s="26"/>
      <c r="L69" s="239"/>
      <c r="M69" s="7"/>
      <c r="N69" s="38"/>
      <c r="O69" s="25"/>
    </row>
    <row r="70" spans="2:15" ht="15.6" x14ac:dyDescent="0.3">
      <c r="B70" s="239"/>
      <c r="C70" s="155" t="s">
        <v>170</v>
      </c>
      <c r="D70" s="164">
        <v>20912</v>
      </c>
      <c r="E70" s="165">
        <v>36</v>
      </c>
      <c r="G70" s="239"/>
      <c r="H70" s="3"/>
      <c r="I70" s="39"/>
      <c r="J70" s="26"/>
      <c r="L70" s="239"/>
      <c r="M70" s="7"/>
      <c r="N70" s="38"/>
      <c r="O70" s="25"/>
    </row>
    <row r="71" spans="2:15" ht="15.6" x14ac:dyDescent="0.3">
      <c r="B71" s="239"/>
      <c r="C71" s="3"/>
      <c r="D71" s="39"/>
      <c r="E71" s="26"/>
      <c r="G71" s="239"/>
      <c r="H71" s="3"/>
      <c r="I71" s="39"/>
      <c r="J71" s="26"/>
      <c r="L71" s="239"/>
      <c r="M71" s="7"/>
      <c r="N71" s="38"/>
      <c r="O71" s="25"/>
    </row>
    <row r="72" spans="2:15" ht="16.2" thickBot="1" x14ac:dyDescent="0.35">
      <c r="B72" s="240"/>
      <c r="C72" s="17"/>
      <c r="D72" s="40"/>
      <c r="E72" s="27"/>
      <c r="G72" s="240"/>
      <c r="H72" s="17"/>
      <c r="I72" s="40"/>
      <c r="J72" s="27"/>
      <c r="L72" s="240"/>
      <c r="M72" s="78"/>
      <c r="N72" s="80"/>
      <c r="O72" s="83"/>
    </row>
    <row r="73" spans="2:15" ht="16.2" thickBot="1" x14ac:dyDescent="0.35">
      <c r="B73" s="22" t="s">
        <v>7</v>
      </c>
      <c r="C73" s="169" t="s">
        <v>8</v>
      </c>
      <c r="D73" s="170" t="s">
        <v>8</v>
      </c>
      <c r="E73" s="171">
        <f>SUM(E6:E72)</f>
        <v>21004</v>
      </c>
      <c r="F73" s="85"/>
      <c r="G73" s="22" t="s">
        <v>7</v>
      </c>
      <c r="H73" s="169" t="s">
        <v>8</v>
      </c>
      <c r="I73" s="170" t="s">
        <v>8</v>
      </c>
      <c r="J73" s="171">
        <f>SUM(J6:J72)</f>
        <v>2226</v>
      </c>
      <c r="K73" s="85"/>
      <c r="L73" s="22" t="s">
        <v>7</v>
      </c>
      <c r="M73" s="169" t="s">
        <v>8</v>
      </c>
      <c r="N73" s="170" t="s">
        <v>8</v>
      </c>
      <c r="O73" s="171">
        <f>SUM(O6:O72)</f>
        <v>1868</v>
      </c>
    </row>
    <row r="74" spans="2:15" ht="16.2" thickBot="1" x14ac:dyDescent="0.35">
      <c r="B74" s="53"/>
      <c r="C74" s="1"/>
      <c r="D74" s="1"/>
      <c r="E74" s="14"/>
    </row>
    <row r="75" spans="2:15" ht="15" thickBot="1" x14ac:dyDescent="0.35">
      <c r="B75" s="251" t="s">
        <v>11</v>
      </c>
      <c r="C75" s="252"/>
      <c r="D75" s="252"/>
      <c r="E75" s="253"/>
    </row>
    <row r="76" spans="2:15" x14ac:dyDescent="0.3">
      <c r="B76" s="33"/>
      <c r="C76" s="34"/>
      <c r="D76" s="34"/>
      <c r="E76" s="35"/>
    </row>
    <row r="77" spans="2:15" x14ac:dyDescent="0.3">
      <c r="B77" s="33"/>
      <c r="C77" s="34"/>
      <c r="D77" s="34"/>
      <c r="E77" s="35"/>
    </row>
    <row r="78" spans="2:15" x14ac:dyDescent="0.3">
      <c r="B78" s="33"/>
      <c r="C78" s="34"/>
      <c r="D78" s="34"/>
      <c r="E78" s="35"/>
    </row>
    <row r="79" spans="2:15" x14ac:dyDescent="0.3">
      <c r="B79" s="33"/>
      <c r="C79" s="34"/>
      <c r="D79" s="34"/>
      <c r="E79" s="35"/>
    </row>
    <row r="80" spans="2:15" x14ac:dyDescent="0.3">
      <c r="B80" s="33"/>
      <c r="C80" s="34"/>
      <c r="D80" s="34"/>
      <c r="E80" s="35"/>
    </row>
    <row r="81" spans="2:5" x14ac:dyDescent="0.3">
      <c r="B81" s="36"/>
      <c r="C81" s="19"/>
      <c r="D81" s="19"/>
      <c r="E81" s="37"/>
    </row>
  </sheetData>
  <mergeCells count="6">
    <mergeCell ref="B75:E75"/>
    <mergeCell ref="L6:L72"/>
    <mergeCell ref="B2:E2"/>
    <mergeCell ref="B3:E3"/>
    <mergeCell ref="B6:B72"/>
    <mergeCell ref="G6:G72"/>
  </mergeCells>
  <pageMargins left="0.7" right="0.7" top="0.75" bottom="0.75" header="0.3" footer="0.3"/>
  <pageSetup scale="3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79"/>
  <sheetViews>
    <sheetView view="pageBreakPreview" topLeftCell="A10" zoomScale="30" zoomScaleNormal="70" workbookViewId="0">
      <selection activeCell="A69" sqref="A69:XFD69"/>
    </sheetView>
  </sheetViews>
  <sheetFormatPr defaultRowHeight="14.4" x14ac:dyDescent="0.3"/>
  <cols>
    <col min="1" max="1" width="6.77734375" customWidth="1"/>
    <col min="2" max="2" width="20" customWidth="1"/>
    <col min="3" max="3" width="17.77734375" customWidth="1"/>
    <col min="4" max="4" width="12" customWidth="1"/>
    <col min="5" max="5" width="21.5546875" customWidth="1"/>
    <col min="6" max="6" width="15.44140625" customWidth="1"/>
    <col min="7" max="7" width="17.21875" style="178" customWidth="1"/>
    <col min="8" max="8" width="4.21875" customWidth="1"/>
    <col min="9" max="9" width="24.5546875" bestFit="1" customWidth="1"/>
    <col min="10" max="10" width="18.5546875" bestFit="1" customWidth="1"/>
    <col min="11" max="11" width="10.44140625" customWidth="1"/>
    <col min="12" max="12" width="17.21875" customWidth="1"/>
    <col min="13" max="13" width="15.77734375" customWidth="1"/>
    <col min="14" max="14" width="17.21875" style="178" customWidth="1"/>
    <col min="15" max="15" width="4" customWidth="1"/>
    <col min="16" max="16" width="16.5546875" customWidth="1"/>
    <col min="17" max="17" width="18.5546875" bestFit="1" customWidth="1"/>
    <col min="18" max="18" width="10.77734375" customWidth="1"/>
    <col min="19" max="20" width="16.21875" customWidth="1"/>
    <col min="21" max="21" width="16.21875" style="178" customWidth="1"/>
  </cols>
  <sheetData>
    <row r="1" spans="2:21" ht="15" thickBot="1" x14ac:dyDescent="0.35">
      <c r="B1" s="92"/>
    </row>
    <row r="2" spans="2:21" ht="65.55" customHeight="1" thickBot="1" x14ac:dyDescent="0.35">
      <c r="B2" s="254" t="s">
        <v>26</v>
      </c>
      <c r="C2" s="255"/>
      <c r="D2" s="255"/>
      <c r="E2" s="255"/>
      <c r="F2" s="255"/>
      <c r="G2" s="256"/>
      <c r="H2" s="54"/>
    </row>
    <row r="3" spans="2:21" ht="15.75" customHeight="1" x14ac:dyDescent="0.3">
      <c r="B3" s="257"/>
      <c r="C3" s="257"/>
      <c r="D3" s="257"/>
      <c r="E3" s="257"/>
      <c r="F3" s="257"/>
      <c r="G3" s="257"/>
      <c r="H3" s="128"/>
    </row>
    <row r="4" spans="2:21" ht="16.2" thickBot="1" x14ac:dyDescent="0.35">
      <c r="B4" s="1"/>
      <c r="C4" s="1"/>
      <c r="D4" s="1"/>
      <c r="E4" s="14"/>
      <c r="F4" s="14"/>
      <c r="G4" s="179"/>
      <c r="H4" s="14"/>
    </row>
    <row r="5" spans="2:21" ht="138.75" customHeight="1" thickBot="1" x14ac:dyDescent="0.35">
      <c r="B5" s="114" t="s">
        <v>1</v>
      </c>
      <c r="C5" s="115" t="s">
        <v>2</v>
      </c>
      <c r="D5" s="116" t="s">
        <v>3</v>
      </c>
      <c r="E5" s="82" t="s">
        <v>32</v>
      </c>
      <c r="F5" s="82" t="s">
        <v>33</v>
      </c>
      <c r="G5" s="180" t="s">
        <v>34</v>
      </c>
      <c r="H5" s="84"/>
      <c r="I5" s="98" t="s">
        <v>1</v>
      </c>
      <c r="J5" s="99" t="s">
        <v>2</v>
      </c>
      <c r="K5" s="99" t="s">
        <v>3</v>
      </c>
      <c r="L5" s="100" t="s">
        <v>32</v>
      </c>
      <c r="M5" s="82" t="s">
        <v>33</v>
      </c>
      <c r="N5" s="188" t="s">
        <v>34</v>
      </c>
      <c r="P5" s="98" t="s">
        <v>1</v>
      </c>
      <c r="Q5" s="99" t="s">
        <v>2</v>
      </c>
      <c r="R5" s="99" t="s">
        <v>3</v>
      </c>
      <c r="S5" s="100" t="s">
        <v>32</v>
      </c>
      <c r="T5" s="82" t="s">
        <v>33</v>
      </c>
      <c r="U5" s="188" t="s">
        <v>34</v>
      </c>
    </row>
    <row r="6" spans="2:21" ht="15.6" x14ac:dyDescent="0.3">
      <c r="B6" s="258" t="s">
        <v>6</v>
      </c>
      <c r="C6" s="172" t="s">
        <v>132</v>
      </c>
      <c r="D6" s="172" t="s">
        <v>134</v>
      </c>
      <c r="E6" s="173">
        <v>80</v>
      </c>
      <c r="F6" s="174">
        <v>264.35000000000002</v>
      </c>
      <c r="G6" s="181">
        <v>8394.2199999999993</v>
      </c>
      <c r="H6" s="86"/>
      <c r="I6" s="249" t="s">
        <v>9</v>
      </c>
      <c r="J6" s="152" t="s">
        <v>132</v>
      </c>
      <c r="K6" s="152" t="s">
        <v>134</v>
      </c>
      <c r="L6" s="177">
        <v>6</v>
      </c>
      <c r="M6" s="174">
        <v>426.66666666666703</v>
      </c>
      <c r="N6" s="181">
        <v>366.23</v>
      </c>
      <c r="P6" s="249" t="s">
        <v>10</v>
      </c>
      <c r="Q6" s="152" t="s">
        <v>132</v>
      </c>
      <c r="R6" s="152" t="s">
        <v>134</v>
      </c>
      <c r="S6" s="177">
        <v>4</v>
      </c>
      <c r="T6" s="174">
        <v>183.5</v>
      </c>
      <c r="U6" s="181">
        <v>12875</v>
      </c>
    </row>
    <row r="7" spans="2:21" ht="15.6" x14ac:dyDescent="0.3">
      <c r="B7" s="250"/>
      <c r="C7" s="155" t="s">
        <v>132</v>
      </c>
      <c r="D7" s="155" t="s">
        <v>135</v>
      </c>
      <c r="E7" s="175">
        <v>59</v>
      </c>
      <c r="F7" s="176">
        <v>265.491525423729</v>
      </c>
      <c r="G7" s="182">
        <v>10326.94</v>
      </c>
      <c r="H7" s="86"/>
      <c r="I7" s="250"/>
      <c r="J7" s="155" t="s">
        <v>132</v>
      </c>
      <c r="K7" s="155" t="s">
        <v>135</v>
      </c>
      <c r="L7" s="175">
        <v>7</v>
      </c>
      <c r="M7" s="176">
        <v>322.57142857142901</v>
      </c>
      <c r="N7" s="182">
        <v>1303</v>
      </c>
      <c r="P7" s="250"/>
      <c r="Q7" s="155" t="s">
        <v>132</v>
      </c>
      <c r="R7" s="155" t="s">
        <v>137</v>
      </c>
      <c r="S7" s="175">
        <v>1</v>
      </c>
      <c r="T7" s="176">
        <v>365</v>
      </c>
      <c r="U7" s="182">
        <v>600</v>
      </c>
    </row>
    <row r="8" spans="2:21" ht="15.6" x14ac:dyDescent="0.3">
      <c r="B8" s="250"/>
      <c r="C8" s="155" t="s">
        <v>132</v>
      </c>
      <c r="D8" s="155" t="s">
        <v>136</v>
      </c>
      <c r="E8" s="175">
        <v>14</v>
      </c>
      <c r="F8" s="175">
        <v>298.142857142857</v>
      </c>
      <c r="G8" s="182">
        <v>2847.27</v>
      </c>
      <c r="H8" s="86"/>
      <c r="I8" s="250"/>
      <c r="J8" s="155" t="s">
        <v>132</v>
      </c>
      <c r="K8" s="155" t="s">
        <v>136</v>
      </c>
      <c r="L8" s="175">
        <v>3</v>
      </c>
      <c r="M8" s="175">
        <v>356</v>
      </c>
      <c r="N8" s="182">
        <v>94</v>
      </c>
      <c r="P8" s="250"/>
      <c r="Q8" s="155" t="s">
        <v>132</v>
      </c>
      <c r="R8" s="155" t="s">
        <v>140</v>
      </c>
      <c r="S8" s="175">
        <v>2</v>
      </c>
      <c r="T8" s="175">
        <v>365</v>
      </c>
      <c r="U8" s="182">
        <v>9379.77</v>
      </c>
    </row>
    <row r="9" spans="2:21" ht="15.6" x14ac:dyDescent="0.3">
      <c r="B9" s="250"/>
      <c r="C9" s="155" t="s">
        <v>132</v>
      </c>
      <c r="D9" s="155" t="s">
        <v>137</v>
      </c>
      <c r="E9" s="175">
        <v>53</v>
      </c>
      <c r="F9" s="175">
        <v>273.84905660377399</v>
      </c>
      <c r="G9" s="182">
        <v>6540.37</v>
      </c>
      <c r="H9" s="86"/>
      <c r="I9" s="250"/>
      <c r="J9" s="155" t="s">
        <v>132</v>
      </c>
      <c r="K9" s="155" t="s">
        <v>137</v>
      </c>
      <c r="L9" s="175">
        <v>7</v>
      </c>
      <c r="M9" s="175">
        <v>278.57142857142901</v>
      </c>
      <c r="N9" s="182">
        <v>2082.1</v>
      </c>
      <c r="P9" s="250"/>
      <c r="Q9" s="155" t="s">
        <v>132</v>
      </c>
      <c r="R9" s="155" t="s">
        <v>129</v>
      </c>
      <c r="S9" s="175">
        <v>16</v>
      </c>
      <c r="T9" s="175">
        <v>351.4375</v>
      </c>
      <c r="U9" s="182">
        <v>8188.22</v>
      </c>
    </row>
    <row r="10" spans="2:21" ht="15.6" x14ac:dyDescent="0.3">
      <c r="B10" s="250"/>
      <c r="C10" s="155" t="s">
        <v>132</v>
      </c>
      <c r="D10" s="155" t="s">
        <v>138</v>
      </c>
      <c r="E10" s="175">
        <v>3</v>
      </c>
      <c r="F10" s="175">
        <v>538.33333333333303</v>
      </c>
      <c r="G10" s="182"/>
      <c r="H10" s="86"/>
      <c r="I10" s="250"/>
      <c r="J10" s="155" t="s">
        <v>132</v>
      </c>
      <c r="K10" s="155" t="s">
        <v>138</v>
      </c>
      <c r="L10" s="175">
        <v>1</v>
      </c>
      <c r="M10" s="175">
        <v>367</v>
      </c>
      <c r="N10" s="182"/>
      <c r="P10" s="250"/>
      <c r="Q10" s="155" t="s">
        <v>132</v>
      </c>
      <c r="R10" s="155" t="s">
        <v>146</v>
      </c>
      <c r="S10" s="175">
        <v>12</v>
      </c>
      <c r="T10" s="175">
        <v>282</v>
      </c>
      <c r="U10" s="182">
        <v>10572.33</v>
      </c>
    </row>
    <row r="11" spans="2:21" ht="15.6" x14ac:dyDescent="0.3">
      <c r="B11" s="250"/>
      <c r="C11" s="155" t="s">
        <v>132</v>
      </c>
      <c r="D11" s="155" t="s">
        <v>140</v>
      </c>
      <c r="E11" s="175">
        <v>146</v>
      </c>
      <c r="F11" s="175">
        <v>265.31506849315099</v>
      </c>
      <c r="G11" s="182">
        <v>12645.03</v>
      </c>
      <c r="H11" s="86"/>
      <c r="I11" s="250"/>
      <c r="J11" s="155" t="s">
        <v>132</v>
      </c>
      <c r="K11" s="155" t="s">
        <v>140</v>
      </c>
      <c r="L11" s="175">
        <v>19</v>
      </c>
      <c r="M11" s="175">
        <v>273.26315789473699</v>
      </c>
      <c r="N11" s="182">
        <v>1658.05</v>
      </c>
      <c r="P11" s="250"/>
      <c r="Q11" s="155" t="s">
        <v>132</v>
      </c>
      <c r="R11" s="155" t="s">
        <v>147</v>
      </c>
      <c r="S11" s="175">
        <v>1</v>
      </c>
      <c r="T11" s="175">
        <v>154</v>
      </c>
      <c r="U11" s="182"/>
    </row>
    <row r="12" spans="2:21" ht="15.6" x14ac:dyDescent="0.3">
      <c r="B12" s="250"/>
      <c r="C12" s="155" t="s">
        <v>132</v>
      </c>
      <c r="D12" s="155" t="s">
        <v>141</v>
      </c>
      <c r="E12" s="175">
        <v>13</v>
      </c>
      <c r="F12" s="175">
        <v>285</v>
      </c>
      <c r="G12" s="182">
        <v>1413.34</v>
      </c>
      <c r="H12" s="86"/>
      <c r="I12" s="250"/>
      <c r="J12" s="155" t="s">
        <v>132</v>
      </c>
      <c r="K12" s="155" t="s">
        <v>141</v>
      </c>
      <c r="L12" s="175">
        <v>4</v>
      </c>
      <c r="M12" s="175">
        <v>244.75</v>
      </c>
      <c r="N12" s="182">
        <v>326.72000000000003</v>
      </c>
      <c r="P12" s="250"/>
      <c r="Q12" s="155" t="s">
        <v>132</v>
      </c>
      <c r="R12" s="155" t="s">
        <v>149</v>
      </c>
      <c r="S12" s="175">
        <v>4</v>
      </c>
      <c r="T12" s="175">
        <v>214</v>
      </c>
      <c r="U12" s="182"/>
    </row>
    <row r="13" spans="2:21" ht="15.6" x14ac:dyDescent="0.3">
      <c r="B13" s="250"/>
      <c r="C13" s="155" t="s">
        <v>132</v>
      </c>
      <c r="D13" s="155" t="s">
        <v>142</v>
      </c>
      <c r="E13" s="175">
        <v>4</v>
      </c>
      <c r="F13" s="175">
        <v>272.75</v>
      </c>
      <c r="G13" s="182">
        <v>2787.79</v>
      </c>
      <c r="H13" s="86"/>
      <c r="I13" s="250"/>
      <c r="J13" s="155" t="s">
        <v>132</v>
      </c>
      <c r="K13" s="155" t="s">
        <v>142</v>
      </c>
      <c r="L13" s="175">
        <v>1</v>
      </c>
      <c r="M13" s="175">
        <v>332</v>
      </c>
      <c r="N13" s="182"/>
      <c r="P13" s="250"/>
      <c r="Q13" s="155" t="s">
        <v>132</v>
      </c>
      <c r="R13" s="155" t="s">
        <v>150</v>
      </c>
      <c r="S13" s="175">
        <v>1</v>
      </c>
      <c r="T13" s="175">
        <v>700</v>
      </c>
      <c r="U13" s="182"/>
    </row>
    <row r="14" spans="2:21" ht="15.6" x14ac:dyDescent="0.3">
      <c r="B14" s="250"/>
      <c r="C14" s="155" t="s">
        <v>132</v>
      </c>
      <c r="D14" s="155" t="s">
        <v>143</v>
      </c>
      <c r="E14" s="175">
        <v>12</v>
      </c>
      <c r="F14" s="175">
        <v>249.916666666667</v>
      </c>
      <c r="G14" s="182">
        <v>1369</v>
      </c>
      <c r="H14" s="86"/>
      <c r="I14" s="250"/>
      <c r="J14" s="155" t="s">
        <v>132</v>
      </c>
      <c r="K14" s="155" t="s">
        <v>143</v>
      </c>
      <c r="L14" s="175">
        <v>1</v>
      </c>
      <c r="M14" s="175">
        <v>334</v>
      </c>
      <c r="N14" s="182"/>
      <c r="P14" s="250"/>
      <c r="Q14" s="155" t="s">
        <v>132</v>
      </c>
      <c r="R14" s="155" t="s">
        <v>152</v>
      </c>
      <c r="S14" s="175">
        <v>1</v>
      </c>
      <c r="T14" s="175">
        <v>365</v>
      </c>
      <c r="U14" s="182">
        <v>115</v>
      </c>
    </row>
    <row r="15" spans="2:21" ht="15.6" x14ac:dyDescent="0.3">
      <c r="B15" s="250"/>
      <c r="C15" s="155" t="s">
        <v>132</v>
      </c>
      <c r="D15" s="155" t="s">
        <v>129</v>
      </c>
      <c r="E15" s="175">
        <v>281</v>
      </c>
      <c r="F15" s="175">
        <v>275.60142348754403</v>
      </c>
      <c r="G15" s="182">
        <v>33892.559999999998</v>
      </c>
      <c r="H15" s="86"/>
      <c r="I15" s="250"/>
      <c r="J15" s="155" t="s">
        <v>132</v>
      </c>
      <c r="K15" s="155" t="s">
        <v>129</v>
      </c>
      <c r="L15" s="175">
        <v>53</v>
      </c>
      <c r="M15" s="175">
        <v>322.84905660377399</v>
      </c>
      <c r="N15" s="182">
        <v>7592.52</v>
      </c>
      <c r="P15" s="250"/>
      <c r="Q15" s="155" t="s">
        <v>132</v>
      </c>
      <c r="R15" s="155" t="s">
        <v>153</v>
      </c>
      <c r="S15" s="175">
        <v>1</v>
      </c>
      <c r="T15" s="175">
        <v>182</v>
      </c>
      <c r="U15" s="182"/>
    </row>
    <row r="16" spans="2:21" ht="15.6" x14ac:dyDescent="0.3">
      <c r="B16" s="250"/>
      <c r="C16" s="155" t="s">
        <v>132</v>
      </c>
      <c r="D16" s="155" t="s">
        <v>145</v>
      </c>
      <c r="E16" s="175">
        <v>50</v>
      </c>
      <c r="F16" s="175">
        <v>242.86</v>
      </c>
      <c r="G16" s="182">
        <v>7537.94</v>
      </c>
      <c r="H16" s="86"/>
      <c r="I16" s="250"/>
      <c r="J16" s="155" t="s">
        <v>132</v>
      </c>
      <c r="K16" s="155" t="s">
        <v>145</v>
      </c>
      <c r="L16" s="175">
        <v>11</v>
      </c>
      <c r="M16" s="175">
        <v>294.27272727272702</v>
      </c>
      <c r="N16" s="182">
        <v>2635.25</v>
      </c>
      <c r="P16" s="250"/>
      <c r="Q16" s="155" t="s">
        <v>132</v>
      </c>
      <c r="R16" s="155" t="s">
        <v>154</v>
      </c>
      <c r="S16" s="175">
        <v>13</v>
      </c>
      <c r="T16" s="175">
        <v>253.461538461538</v>
      </c>
      <c r="U16" s="182">
        <v>3504.25</v>
      </c>
    </row>
    <row r="17" spans="2:21" ht="15.6" x14ac:dyDescent="0.3">
      <c r="B17" s="250"/>
      <c r="C17" s="155" t="s">
        <v>132</v>
      </c>
      <c r="D17" s="155" t="s">
        <v>146</v>
      </c>
      <c r="E17" s="175">
        <v>164</v>
      </c>
      <c r="F17" s="175">
        <v>271.493902439024</v>
      </c>
      <c r="G17" s="182">
        <v>18308.32</v>
      </c>
      <c r="H17" s="86"/>
      <c r="I17" s="250"/>
      <c r="J17" s="155" t="s">
        <v>132</v>
      </c>
      <c r="K17" s="155" t="s">
        <v>146</v>
      </c>
      <c r="L17" s="175">
        <v>23</v>
      </c>
      <c r="M17" s="175">
        <v>299.73913043478302</v>
      </c>
      <c r="N17" s="182">
        <v>4028.63</v>
      </c>
      <c r="P17" s="250"/>
      <c r="Q17" s="155" t="s">
        <v>132</v>
      </c>
      <c r="R17" s="155" t="s">
        <v>155</v>
      </c>
      <c r="S17" s="175">
        <v>3</v>
      </c>
      <c r="T17" s="175">
        <v>426.66666666666703</v>
      </c>
      <c r="U17" s="182">
        <v>270</v>
      </c>
    </row>
    <row r="18" spans="2:21" ht="15.6" x14ac:dyDescent="0.3">
      <c r="B18" s="250"/>
      <c r="C18" s="155" t="s">
        <v>132</v>
      </c>
      <c r="D18" s="155" t="s">
        <v>147</v>
      </c>
      <c r="E18" s="175">
        <v>103</v>
      </c>
      <c r="F18" s="175">
        <v>241.78640776699001</v>
      </c>
      <c r="G18" s="182">
        <v>13038.43</v>
      </c>
      <c r="H18" s="86"/>
      <c r="I18" s="250"/>
      <c r="J18" s="155" t="s">
        <v>132</v>
      </c>
      <c r="K18" s="155" t="s">
        <v>147</v>
      </c>
      <c r="L18" s="175">
        <v>11</v>
      </c>
      <c r="M18" s="175">
        <v>255.727272727273</v>
      </c>
      <c r="N18" s="182">
        <v>675</v>
      </c>
      <c r="P18" s="250"/>
      <c r="Q18" s="155" t="s">
        <v>132</v>
      </c>
      <c r="R18" s="155" t="s">
        <v>156</v>
      </c>
      <c r="S18" s="175">
        <v>4</v>
      </c>
      <c r="T18" s="175">
        <v>311.75</v>
      </c>
      <c r="U18" s="182">
        <v>3610</v>
      </c>
    </row>
    <row r="19" spans="2:21" ht="15.6" x14ac:dyDescent="0.3">
      <c r="B19" s="250"/>
      <c r="C19" s="155" t="s">
        <v>132</v>
      </c>
      <c r="D19" s="155" t="s">
        <v>148</v>
      </c>
      <c r="E19" s="175">
        <v>80</v>
      </c>
      <c r="F19" s="175">
        <v>291.58749999999998</v>
      </c>
      <c r="G19" s="182">
        <v>25765.47</v>
      </c>
      <c r="H19" s="86"/>
      <c r="I19" s="250"/>
      <c r="J19" s="155" t="s">
        <v>132</v>
      </c>
      <c r="K19" s="155" t="s">
        <v>148</v>
      </c>
      <c r="L19" s="175">
        <v>17</v>
      </c>
      <c r="M19" s="175">
        <v>464.64705882352899</v>
      </c>
      <c r="N19" s="182">
        <v>1848.99</v>
      </c>
      <c r="P19" s="250"/>
      <c r="Q19" s="155" t="s">
        <v>132</v>
      </c>
      <c r="R19" s="155" t="s">
        <v>158</v>
      </c>
      <c r="S19" s="175">
        <v>2</v>
      </c>
      <c r="T19" s="175">
        <v>184</v>
      </c>
      <c r="U19" s="182">
        <v>335</v>
      </c>
    </row>
    <row r="20" spans="2:21" ht="15.6" x14ac:dyDescent="0.3">
      <c r="B20" s="250"/>
      <c r="C20" s="155" t="s">
        <v>132</v>
      </c>
      <c r="D20" s="155" t="s">
        <v>149</v>
      </c>
      <c r="E20" s="175">
        <v>101</v>
      </c>
      <c r="F20" s="175">
        <v>263.87128712871299</v>
      </c>
      <c r="G20" s="182">
        <v>22755.41</v>
      </c>
      <c r="H20" s="86"/>
      <c r="I20" s="250"/>
      <c r="J20" s="155" t="s">
        <v>132</v>
      </c>
      <c r="K20" s="155" t="s">
        <v>149</v>
      </c>
      <c r="L20" s="175">
        <v>12</v>
      </c>
      <c r="M20" s="175">
        <v>383.25</v>
      </c>
      <c r="N20" s="182">
        <v>2887</v>
      </c>
      <c r="P20" s="250"/>
      <c r="Q20" s="155" t="s">
        <v>132</v>
      </c>
      <c r="R20" s="155" t="s">
        <v>159</v>
      </c>
      <c r="S20" s="175">
        <v>2</v>
      </c>
      <c r="T20" s="175">
        <v>275.5</v>
      </c>
      <c r="U20" s="182">
        <v>3555.62</v>
      </c>
    </row>
    <row r="21" spans="2:21" ht="15.6" x14ac:dyDescent="0.3">
      <c r="B21" s="250"/>
      <c r="C21" s="155" t="s">
        <v>132</v>
      </c>
      <c r="D21" s="155" t="s">
        <v>150</v>
      </c>
      <c r="E21" s="175">
        <v>16</v>
      </c>
      <c r="F21" s="175">
        <v>319.25</v>
      </c>
      <c r="G21" s="182">
        <v>2842.94</v>
      </c>
      <c r="H21" s="86"/>
      <c r="I21" s="250"/>
      <c r="J21" s="155" t="s">
        <v>132</v>
      </c>
      <c r="K21" s="155" t="s">
        <v>150</v>
      </c>
      <c r="L21" s="175">
        <v>4</v>
      </c>
      <c r="M21" s="175">
        <v>304.25</v>
      </c>
      <c r="N21" s="182"/>
      <c r="P21" s="250"/>
      <c r="Q21" s="155" t="s">
        <v>132</v>
      </c>
      <c r="R21" s="155" t="s">
        <v>160</v>
      </c>
      <c r="S21" s="175">
        <v>4</v>
      </c>
      <c r="T21" s="175">
        <v>221.5</v>
      </c>
      <c r="U21" s="182"/>
    </row>
    <row r="22" spans="2:21" ht="15.6" x14ac:dyDescent="0.3">
      <c r="B22" s="250"/>
      <c r="C22" s="155" t="s">
        <v>132</v>
      </c>
      <c r="D22" s="155" t="s">
        <v>151</v>
      </c>
      <c r="E22" s="175">
        <v>1</v>
      </c>
      <c r="F22" s="175">
        <v>547</v>
      </c>
      <c r="G22" s="182"/>
      <c r="H22" s="86"/>
      <c r="I22" s="250"/>
      <c r="J22" s="155" t="s">
        <v>132</v>
      </c>
      <c r="K22" s="155" t="s">
        <v>152</v>
      </c>
      <c r="L22" s="175">
        <v>116</v>
      </c>
      <c r="M22" s="175">
        <v>319.78448275862098</v>
      </c>
      <c r="N22" s="182">
        <v>24344.83</v>
      </c>
      <c r="P22" s="250"/>
      <c r="Q22" s="155" t="s">
        <v>132</v>
      </c>
      <c r="R22" s="155" t="s">
        <v>130</v>
      </c>
      <c r="S22" s="175">
        <v>6</v>
      </c>
      <c r="T22" s="175">
        <v>354.33333333333297</v>
      </c>
      <c r="U22" s="182">
        <v>6200.32</v>
      </c>
    </row>
    <row r="23" spans="2:21" ht="15.6" x14ac:dyDescent="0.3">
      <c r="B23" s="250"/>
      <c r="C23" s="155" t="s">
        <v>132</v>
      </c>
      <c r="D23" s="155" t="s">
        <v>152</v>
      </c>
      <c r="E23" s="175">
        <v>574</v>
      </c>
      <c r="F23" s="175">
        <v>264.04529616724699</v>
      </c>
      <c r="G23" s="182">
        <v>93765.58</v>
      </c>
      <c r="H23" s="86"/>
      <c r="I23" s="250"/>
      <c r="J23" s="155" t="s">
        <v>132</v>
      </c>
      <c r="K23" s="155" t="s">
        <v>153</v>
      </c>
      <c r="L23" s="175">
        <v>45</v>
      </c>
      <c r="M23" s="175">
        <v>351.33333333333297</v>
      </c>
      <c r="N23" s="182">
        <v>11338.06</v>
      </c>
      <c r="P23" s="250"/>
      <c r="Q23" s="155" t="s">
        <v>132</v>
      </c>
      <c r="R23" s="155" t="s">
        <v>163</v>
      </c>
      <c r="S23" s="175">
        <v>6</v>
      </c>
      <c r="T23" s="175">
        <v>239</v>
      </c>
      <c r="U23" s="182">
        <v>400</v>
      </c>
    </row>
    <row r="24" spans="2:21" ht="15.6" x14ac:dyDescent="0.3">
      <c r="B24" s="250"/>
      <c r="C24" s="155" t="s">
        <v>132</v>
      </c>
      <c r="D24" s="155" t="s">
        <v>153</v>
      </c>
      <c r="E24" s="175">
        <v>222</v>
      </c>
      <c r="F24" s="175">
        <v>267.54504504504501</v>
      </c>
      <c r="G24" s="182">
        <v>33091.81</v>
      </c>
      <c r="H24" s="86"/>
      <c r="I24" s="250"/>
      <c r="J24" s="155" t="s">
        <v>132</v>
      </c>
      <c r="K24" s="155" t="s">
        <v>154</v>
      </c>
      <c r="L24" s="175">
        <v>65</v>
      </c>
      <c r="M24" s="175">
        <v>335.89230769230801</v>
      </c>
      <c r="N24" s="182">
        <v>12798.09</v>
      </c>
      <c r="P24" s="250"/>
      <c r="Q24" s="155" t="s">
        <v>132</v>
      </c>
      <c r="R24" s="155" t="s">
        <v>165</v>
      </c>
      <c r="S24" s="175">
        <v>1</v>
      </c>
      <c r="T24" s="175">
        <v>184</v>
      </c>
      <c r="U24" s="182">
        <v>500</v>
      </c>
    </row>
    <row r="25" spans="2:21" ht="15.6" x14ac:dyDescent="0.3">
      <c r="B25" s="250"/>
      <c r="C25" s="155" t="s">
        <v>132</v>
      </c>
      <c r="D25" s="155" t="s">
        <v>154</v>
      </c>
      <c r="E25" s="175">
        <v>366</v>
      </c>
      <c r="F25" s="175">
        <v>271.36885245901601</v>
      </c>
      <c r="G25" s="182">
        <v>54952.89</v>
      </c>
      <c r="H25" s="86"/>
      <c r="I25" s="250"/>
      <c r="J25" s="155" t="s">
        <v>132</v>
      </c>
      <c r="K25" s="155" t="s">
        <v>155</v>
      </c>
      <c r="L25" s="175">
        <v>30</v>
      </c>
      <c r="M25" s="175">
        <v>322.53333333333302</v>
      </c>
      <c r="N25" s="182">
        <v>7224.64</v>
      </c>
      <c r="P25" s="250"/>
      <c r="Q25" s="155" t="s">
        <v>132</v>
      </c>
      <c r="R25" s="155" t="s">
        <v>166</v>
      </c>
      <c r="S25" s="175">
        <v>1</v>
      </c>
      <c r="T25" s="175">
        <v>304</v>
      </c>
      <c r="U25" s="182">
        <v>800</v>
      </c>
    </row>
    <row r="26" spans="2:21" ht="15.6" x14ac:dyDescent="0.3">
      <c r="B26" s="250"/>
      <c r="C26" s="155" t="s">
        <v>132</v>
      </c>
      <c r="D26" s="155" t="s">
        <v>155</v>
      </c>
      <c r="E26" s="175">
        <v>283</v>
      </c>
      <c r="F26" s="175">
        <v>268.08833922261499</v>
      </c>
      <c r="G26" s="182">
        <v>41428.57</v>
      </c>
      <c r="H26" s="86"/>
      <c r="I26" s="250"/>
      <c r="J26" s="155" t="s">
        <v>132</v>
      </c>
      <c r="K26" s="155" t="s">
        <v>156</v>
      </c>
      <c r="L26" s="175">
        <v>61</v>
      </c>
      <c r="M26" s="175">
        <v>306.70491803278702</v>
      </c>
      <c r="N26" s="182">
        <v>13666</v>
      </c>
      <c r="P26" s="250"/>
      <c r="Q26" s="155" t="s">
        <v>132</v>
      </c>
      <c r="R26" s="155" t="s">
        <v>167</v>
      </c>
      <c r="S26" s="175">
        <v>5</v>
      </c>
      <c r="T26" s="175">
        <v>271.39999999999998</v>
      </c>
      <c r="U26" s="182"/>
    </row>
    <row r="27" spans="2:21" ht="15.6" x14ac:dyDescent="0.3">
      <c r="B27" s="250"/>
      <c r="C27" s="155" t="s">
        <v>132</v>
      </c>
      <c r="D27" s="155" t="s">
        <v>156</v>
      </c>
      <c r="E27" s="175">
        <v>318</v>
      </c>
      <c r="F27" s="175">
        <v>271.02515723270398</v>
      </c>
      <c r="G27" s="182">
        <v>49937.52</v>
      </c>
      <c r="H27" s="86"/>
      <c r="I27" s="250"/>
      <c r="J27" s="155" t="s">
        <v>132</v>
      </c>
      <c r="K27" s="155" t="s">
        <v>158</v>
      </c>
      <c r="L27" s="175">
        <v>3</v>
      </c>
      <c r="M27" s="175">
        <v>327.66666666666703</v>
      </c>
      <c r="N27" s="182">
        <v>300</v>
      </c>
      <c r="P27" s="250"/>
      <c r="Q27" s="155" t="s">
        <v>132</v>
      </c>
      <c r="R27" s="155" t="s">
        <v>168</v>
      </c>
      <c r="S27" s="175">
        <v>15</v>
      </c>
      <c r="T27" s="175">
        <v>240.066666666667</v>
      </c>
      <c r="U27" s="182">
        <v>10191.42</v>
      </c>
    </row>
    <row r="28" spans="2:21" ht="15.6" x14ac:dyDescent="0.3">
      <c r="B28" s="250"/>
      <c r="C28" s="155" t="s">
        <v>132</v>
      </c>
      <c r="D28" s="155" t="s">
        <v>157</v>
      </c>
      <c r="E28" s="175">
        <v>2</v>
      </c>
      <c r="F28" s="175">
        <v>350</v>
      </c>
      <c r="G28" s="182">
        <v>427</v>
      </c>
      <c r="H28" s="86"/>
      <c r="I28" s="250"/>
      <c r="J28" s="155" t="s">
        <v>132</v>
      </c>
      <c r="K28" s="155" t="s">
        <v>159</v>
      </c>
      <c r="L28" s="175">
        <v>57</v>
      </c>
      <c r="M28" s="175">
        <v>327.14035087719299</v>
      </c>
      <c r="N28" s="182">
        <v>12810</v>
      </c>
      <c r="P28" s="250"/>
      <c r="Q28" s="155" t="s">
        <v>132</v>
      </c>
      <c r="R28" s="155" t="s">
        <v>169</v>
      </c>
      <c r="S28" s="175">
        <v>1</v>
      </c>
      <c r="T28" s="175">
        <v>151</v>
      </c>
      <c r="U28" s="182"/>
    </row>
    <row r="29" spans="2:21" ht="15.6" x14ac:dyDescent="0.3">
      <c r="B29" s="250"/>
      <c r="C29" s="155" t="s">
        <v>132</v>
      </c>
      <c r="D29" s="155" t="s">
        <v>158</v>
      </c>
      <c r="E29" s="175">
        <v>28</v>
      </c>
      <c r="F29" s="175">
        <v>248.67857142857099</v>
      </c>
      <c r="G29" s="182">
        <v>5197.17</v>
      </c>
      <c r="H29" s="86"/>
      <c r="I29" s="250"/>
      <c r="J29" s="155" t="s">
        <v>132</v>
      </c>
      <c r="K29" s="155" t="s">
        <v>160</v>
      </c>
      <c r="L29" s="175">
        <v>6</v>
      </c>
      <c r="M29" s="175">
        <v>284.66666666666703</v>
      </c>
      <c r="N29" s="182">
        <v>482.84</v>
      </c>
      <c r="P29" s="250"/>
      <c r="Q29" s="155" t="s">
        <v>170</v>
      </c>
      <c r="R29" s="155" t="s">
        <v>174</v>
      </c>
      <c r="S29" s="175">
        <v>30</v>
      </c>
      <c r="T29" s="175">
        <v>326.39999999999998</v>
      </c>
      <c r="U29" s="182">
        <v>16397.13</v>
      </c>
    </row>
    <row r="30" spans="2:21" ht="15.6" x14ac:dyDescent="0.3">
      <c r="B30" s="250"/>
      <c r="C30" s="155" t="s">
        <v>132</v>
      </c>
      <c r="D30" s="155" t="s">
        <v>159</v>
      </c>
      <c r="E30" s="175">
        <v>414</v>
      </c>
      <c r="F30" s="175">
        <v>259.15700483091803</v>
      </c>
      <c r="G30" s="182">
        <v>66258.23</v>
      </c>
      <c r="H30" s="86"/>
      <c r="I30" s="250"/>
      <c r="J30" s="155" t="s">
        <v>132</v>
      </c>
      <c r="K30" s="155" t="s">
        <v>130</v>
      </c>
      <c r="L30" s="175">
        <v>24</v>
      </c>
      <c r="M30" s="175">
        <v>307.54166666666703</v>
      </c>
      <c r="N30" s="182">
        <v>2725</v>
      </c>
      <c r="P30" s="250"/>
      <c r="Q30" s="155" t="s">
        <v>170</v>
      </c>
      <c r="R30" s="155" t="s">
        <v>175</v>
      </c>
      <c r="S30" s="175">
        <v>1</v>
      </c>
      <c r="T30" s="175">
        <v>275</v>
      </c>
      <c r="U30" s="182">
        <v>121.58</v>
      </c>
    </row>
    <row r="31" spans="2:21" ht="15.6" x14ac:dyDescent="0.3">
      <c r="B31" s="250"/>
      <c r="C31" s="155" t="s">
        <v>132</v>
      </c>
      <c r="D31" s="155" t="s">
        <v>160</v>
      </c>
      <c r="E31" s="175">
        <v>44</v>
      </c>
      <c r="F31" s="175">
        <v>268.34090909090901</v>
      </c>
      <c r="G31" s="182">
        <v>2730.3</v>
      </c>
      <c r="H31" s="86"/>
      <c r="I31" s="250"/>
      <c r="J31" s="155" t="s">
        <v>132</v>
      </c>
      <c r="K31" s="155" t="s">
        <v>163</v>
      </c>
      <c r="L31" s="175">
        <v>47</v>
      </c>
      <c r="M31" s="175">
        <v>292.85106382978699</v>
      </c>
      <c r="N31" s="182">
        <v>5844.3</v>
      </c>
      <c r="P31" s="250"/>
      <c r="Q31" s="155" t="s">
        <v>170</v>
      </c>
      <c r="R31" s="155" t="s">
        <v>178</v>
      </c>
      <c r="S31" s="175">
        <v>10</v>
      </c>
      <c r="T31" s="175">
        <v>320.8</v>
      </c>
      <c r="U31" s="182">
        <v>6098.14</v>
      </c>
    </row>
    <row r="32" spans="2:21" ht="15.6" x14ac:dyDescent="0.3">
      <c r="B32" s="250"/>
      <c r="C32" s="155" t="s">
        <v>132</v>
      </c>
      <c r="D32" s="155" t="s">
        <v>161</v>
      </c>
      <c r="E32" s="175">
        <v>1</v>
      </c>
      <c r="F32" s="175">
        <v>365</v>
      </c>
      <c r="G32" s="182">
        <v>400</v>
      </c>
      <c r="H32" s="86"/>
      <c r="I32" s="250"/>
      <c r="J32" s="155" t="s">
        <v>132</v>
      </c>
      <c r="K32" s="155" t="s">
        <v>164</v>
      </c>
      <c r="L32" s="175">
        <v>10</v>
      </c>
      <c r="M32" s="175">
        <v>291.89999999999998</v>
      </c>
      <c r="N32" s="182">
        <v>2182.35</v>
      </c>
      <c r="P32" s="250"/>
      <c r="Q32" s="155" t="s">
        <v>170</v>
      </c>
      <c r="R32" s="155" t="s">
        <v>179</v>
      </c>
      <c r="S32" s="175">
        <v>6</v>
      </c>
      <c r="T32" s="175">
        <v>295.33333333333297</v>
      </c>
      <c r="U32" s="182">
        <v>919.03</v>
      </c>
    </row>
    <row r="33" spans="2:21" ht="15.6" x14ac:dyDescent="0.3">
      <c r="B33" s="250"/>
      <c r="C33" s="155" t="s">
        <v>132</v>
      </c>
      <c r="D33" s="155" t="s">
        <v>130</v>
      </c>
      <c r="E33" s="175">
        <v>162</v>
      </c>
      <c r="F33" s="175">
        <v>266.18518518518499</v>
      </c>
      <c r="G33" s="182">
        <v>23013.43</v>
      </c>
      <c r="H33" s="86"/>
      <c r="I33" s="250"/>
      <c r="J33" s="155" t="s">
        <v>132</v>
      </c>
      <c r="K33" s="155" t="s">
        <v>165</v>
      </c>
      <c r="L33" s="175">
        <v>90</v>
      </c>
      <c r="M33" s="175">
        <v>315.38888888888903</v>
      </c>
      <c r="N33" s="182">
        <v>19445.599999999999</v>
      </c>
      <c r="P33" s="250"/>
      <c r="Q33" s="155" t="s">
        <v>170</v>
      </c>
      <c r="R33" s="155" t="s">
        <v>182</v>
      </c>
      <c r="S33" s="175">
        <v>5</v>
      </c>
      <c r="T33" s="175">
        <v>239.4</v>
      </c>
      <c r="U33" s="182">
        <v>340</v>
      </c>
    </row>
    <row r="34" spans="2:21" ht="15.6" x14ac:dyDescent="0.3">
      <c r="B34" s="250"/>
      <c r="C34" s="155" t="s">
        <v>132</v>
      </c>
      <c r="D34" s="155" t="s">
        <v>163</v>
      </c>
      <c r="E34" s="175">
        <v>281</v>
      </c>
      <c r="F34" s="175">
        <v>255.29181494661901</v>
      </c>
      <c r="G34" s="182">
        <v>27702.41</v>
      </c>
      <c r="H34" s="86"/>
      <c r="I34" s="250"/>
      <c r="J34" s="155" t="s">
        <v>132</v>
      </c>
      <c r="K34" s="155" t="s">
        <v>166</v>
      </c>
      <c r="L34" s="175">
        <v>16</v>
      </c>
      <c r="M34" s="175">
        <v>325.9375</v>
      </c>
      <c r="N34" s="182">
        <v>2686.02</v>
      </c>
      <c r="P34" s="250"/>
      <c r="Q34" s="155" t="s">
        <v>170</v>
      </c>
      <c r="R34" s="155" t="s">
        <v>183</v>
      </c>
      <c r="S34" s="175">
        <v>23</v>
      </c>
      <c r="T34" s="175">
        <v>286.04347826087002</v>
      </c>
      <c r="U34" s="182">
        <v>5570.17</v>
      </c>
    </row>
    <row r="35" spans="2:21" ht="15.6" x14ac:dyDescent="0.3">
      <c r="B35" s="250"/>
      <c r="C35" s="155" t="s">
        <v>132</v>
      </c>
      <c r="D35" s="155" t="s">
        <v>164</v>
      </c>
      <c r="E35" s="175">
        <v>157</v>
      </c>
      <c r="F35" s="175">
        <v>242.006369426752</v>
      </c>
      <c r="G35" s="182">
        <v>21140.57</v>
      </c>
      <c r="H35" s="86"/>
      <c r="I35" s="250"/>
      <c r="J35" s="155" t="s">
        <v>132</v>
      </c>
      <c r="K35" s="155" t="s">
        <v>167</v>
      </c>
      <c r="L35" s="175">
        <v>65</v>
      </c>
      <c r="M35" s="175">
        <v>307.87692307692299</v>
      </c>
      <c r="N35" s="182">
        <v>7239.91</v>
      </c>
      <c r="P35" s="250"/>
      <c r="Q35" s="155" t="s">
        <v>170</v>
      </c>
      <c r="R35" s="155" t="s">
        <v>184</v>
      </c>
      <c r="S35" s="175">
        <v>8</v>
      </c>
      <c r="T35" s="175">
        <v>270.875</v>
      </c>
      <c r="U35" s="182">
        <v>1252</v>
      </c>
    </row>
    <row r="36" spans="2:21" ht="15.6" x14ac:dyDescent="0.3">
      <c r="B36" s="250"/>
      <c r="C36" s="155" t="s">
        <v>132</v>
      </c>
      <c r="D36" s="155" t="s">
        <v>165</v>
      </c>
      <c r="E36" s="175">
        <v>426</v>
      </c>
      <c r="F36" s="175">
        <v>272.36619718309902</v>
      </c>
      <c r="G36" s="182">
        <v>54057.52</v>
      </c>
      <c r="H36" s="86"/>
      <c r="I36" s="250"/>
      <c r="J36" s="155" t="s">
        <v>132</v>
      </c>
      <c r="K36" s="155" t="s">
        <v>168</v>
      </c>
      <c r="L36" s="175">
        <v>51</v>
      </c>
      <c r="M36" s="175">
        <v>339.725490196078</v>
      </c>
      <c r="N36" s="182">
        <v>4819.51</v>
      </c>
      <c r="P36" s="250"/>
      <c r="Q36" s="155" t="s">
        <v>170</v>
      </c>
      <c r="R36" s="155" t="s">
        <v>185</v>
      </c>
      <c r="S36" s="175">
        <v>7</v>
      </c>
      <c r="T36" s="175">
        <v>267.57142857142901</v>
      </c>
      <c r="U36" s="182">
        <v>4385</v>
      </c>
    </row>
    <row r="37" spans="2:21" ht="15.6" x14ac:dyDescent="0.3">
      <c r="B37" s="250"/>
      <c r="C37" s="155" t="s">
        <v>132</v>
      </c>
      <c r="D37" s="155" t="s">
        <v>166</v>
      </c>
      <c r="E37" s="175">
        <v>115</v>
      </c>
      <c r="F37" s="175">
        <v>265.730434782609</v>
      </c>
      <c r="G37" s="182">
        <v>29665.29</v>
      </c>
      <c r="H37" s="86"/>
      <c r="I37" s="250"/>
      <c r="J37" s="155" t="s">
        <v>132</v>
      </c>
      <c r="K37" s="155" t="s">
        <v>169</v>
      </c>
      <c r="L37" s="175">
        <v>10</v>
      </c>
      <c r="M37" s="175">
        <v>281.3</v>
      </c>
      <c r="N37" s="182">
        <v>1189</v>
      </c>
      <c r="P37" s="250"/>
      <c r="Q37" s="155" t="s">
        <v>170</v>
      </c>
      <c r="R37" s="155" t="s">
        <v>187</v>
      </c>
      <c r="S37" s="175">
        <v>34</v>
      </c>
      <c r="T37" s="175">
        <v>250.64705882352899</v>
      </c>
      <c r="U37" s="182">
        <v>11892.38</v>
      </c>
    </row>
    <row r="38" spans="2:21" ht="15.6" x14ac:dyDescent="0.3">
      <c r="B38" s="250"/>
      <c r="C38" s="155" t="s">
        <v>132</v>
      </c>
      <c r="D38" s="155" t="s">
        <v>167</v>
      </c>
      <c r="E38" s="175">
        <v>550</v>
      </c>
      <c r="F38" s="175">
        <v>257.98545454545501</v>
      </c>
      <c r="G38" s="182">
        <v>76666.350000000006</v>
      </c>
      <c r="H38" s="86"/>
      <c r="I38" s="250"/>
      <c r="J38" s="155" t="s">
        <v>170</v>
      </c>
      <c r="K38" s="155" t="s">
        <v>172</v>
      </c>
      <c r="L38" s="175">
        <v>6</v>
      </c>
      <c r="M38" s="175">
        <v>469.5</v>
      </c>
      <c r="N38" s="182">
        <v>1146</v>
      </c>
      <c r="P38" s="250"/>
      <c r="Q38" s="155" t="s">
        <v>170</v>
      </c>
      <c r="R38" s="155" t="s">
        <v>188</v>
      </c>
      <c r="S38" s="175">
        <v>13</v>
      </c>
      <c r="T38" s="175">
        <v>277.69230769230802</v>
      </c>
      <c r="U38" s="182">
        <v>5449.08</v>
      </c>
    </row>
    <row r="39" spans="2:21" ht="15.6" x14ac:dyDescent="0.3">
      <c r="B39" s="250"/>
      <c r="C39" s="155" t="s">
        <v>132</v>
      </c>
      <c r="D39" s="155" t="s">
        <v>168</v>
      </c>
      <c r="E39" s="175">
        <v>277</v>
      </c>
      <c r="F39" s="175">
        <v>266.570397111913</v>
      </c>
      <c r="G39" s="182">
        <v>39865.730000000003</v>
      </c>
      <c r="H39" s="86"/>
      <c r="I39" s="250"/>
      <c r="J39" s="155" t="s">
        <v>170</v>
      </c>
      <c r="K39" s="155" t="s">
        <v>173</v>
      </c>
      <c r="L39" s="175">
        <v>4</v>
      </c>
      <c r="M39" s="175">
        <v>251</v>
      </c>
      <c r="N39" s="182">
        <v>207</v>
      </c>
      <c r="P39" s="250"/>
      <c r="Q39" s="155" t="s">
        <v>170</v>
      </c>
      <c r="R39" s="155" t="s">
        <v>189</v>
      </c>
      <c r="S39" s="175">
        <v>13</v>
      </c>
      <c r="T39" s="175">
        <v>262.15384615384602</v>
      </c>
      <c r="U39" s="182">
        <v>16253.89</v>
      </c>
    </row>
    <row r="40" spans="2:21" ht="15.6" x14ac:dyDescent="0.3">
      <c r="B40" s="250"/>
      <c r="C40" s="155" t="s">
        <v>132</v>
      </c>
      <c r="D40" s="155" t="s">
        <v>169</v>
      </c>
      <c r="E40" s="175">
        <v>121</v>
      </c>
      <c r="F40" s="175">
        <v>260.89256198347101</v>
      </c>
      <c r="G40" s="182">
        <v>13872.44</v>
      </c>
      <c r="H40" s="86"/>
      <c r="I40" s="250"/>
      <c r="J40" s="155" t="s">
        <v>170</v>
      </c>
      <c r="K40" s="155" t="s">
        <v>174</v>
      </c>
      <c r="L40" s="175">
        <v>22</v>
      </c>
      <c r="M40" s="175">
        <v>258</v>
      </c>
      <c r="N40" s="182">
        <v>4469.8999999999996</v>
      </c>
      <c r="P40" s="250"/>
      <c r="Q40" s="155" t="s">
        <v>170</v>
      </c>
      <c r="R40" s="155" t="s">
        <v>190</v>
      </c>
      <c r="S40" s="175">
        <v>21</v>
      </c>
      <c r="T40" s="175">
        <v>437.857142857143</v>
      </c>
      <c r="U40" s="182">
        <v>2487.4899999999998</v>
      </c>
    </row>
    <row r="41" spans="2:21" ht="15.6" x14ac:dyDescent="0.3">
      <c r="B41" s="250"/>
      <c r="C41" s="155" t="s">
        <v>170</v>
      </c>
      <c r="D41" s="155" t="s">
        <v>172</v>
      </c>
      <c r="E41" s="175">
        <v>28</v>
      </c>
      <c r="F41" s="175">
        <v>248.25</v>
      </c>
      <c r="G41" s="182">
        <v>7645.32</v>
      </c>
      <c r="H41" s="86"/>
      <c r="I41" s="250"/>
      <c r="J41" s="155" t="s">
        <v>170</v>
      </c>
      <c r="K41" s="155" t="s">
        <v>175</v>
      </c>
      <c r="L41" s="175">
        <v>7</v>
      </c>
      <c r="M41" s="175">
        <v>292.57142857142901</v>
      </c>
      <c r="N41" s="182">
        <v>1187.67</v>
      </c>
      <c r="P41" s="250"/>
      <c r="Q41" s="155" t="s">
        <v>170</v>
      </c>
      <c r="R41" s="155" t="s">
        <v>191</v>
      </c>
      <c r="S41" s="175">
        <v>26</v>
      </c>
      <c r="T41" s="175">
        <v>232.88461538461499</v>
      </c>
      <c r="U41" s="182">
        <v>10261.99</v>
      </c>
    </row>
    <row r="42" spans="2:21" ht="15.6" x14ac:dyDescent="0.3">
      <c r="B42" s="250"/>
      <c r="C42" s="155" t="s">
        <v>170</v>
      </c>
      <c r="D42" s="155" t="s">
        <v>173</v>
      </c>
      <c r="E42" s="175">
        <v>64</v>
      </c>
      <c r="F42" s="175">
        <v>266.96875</v>
      </c>
      <c r="G42" s="182">
        <v>4827.79</v>
      </c>
      <c r="H42" s="86"/>
      <c r="I42" s="250"/>
      <c r="J42" s="155" t="s">
        <v>170</v>
      </c>
      <c r="K42" s="155" t="s">
        <v>178</v>
      </c>
      <c r="L42" s="175">
        <v>11</v>
      </c>
      <c r="M42" s="175">
        <v>339.45454545454498</v>
      </c>
      <c r="N42" s="182">
        <v>277</v>
      </c>
      <c r="P42" s="250"/>
      <c r="Q42" s="155" t="s">
        <v>170</v>
      </c>
      <c r="R42" s="155" t="s">
        <v>192</v>
      </c>
      <c r="S42" s="175">
        <v>17</v>
      </c>
      <c r="T42" s="175">
        <v>233.058823529412</v>
      </c>
      <c r="U42" s="182">
        <v>3161.81</v>
      </c>
    </row>
    <row r="43" spans="2:21" ht="15.6" x14ac:dyDescent="0.3">
      <c r="B43" s="250"/>
      <c r="C43" s="155" t="s">
        <v>170</v>
      </c>
      <c r="D43" s="155" t="s">
        <v>174</v>
      </c>
      <c r="E43" s="175">
        <v>305</v>
      </c>
      <c r="F43" s="175">
        <v>251.252459016393</v>
      </c>
      <c r="G43" s="182">
        <v>36822.730000000003</v>
      </c>
      <c r="H43" s="86"/>
      <c r="I43" s="250"/>
      <c r="J43" s="155" t="s">
        <v>170</v>
      </c>
      <c r="K43" s="155" t="s">
        <v>179</v>
      </c>
      <c r="L43" s="175">
        <v>13</v>
      </c>
      <c r="M43" s="175">
        <v>324.07692307692298</v>
      </c>
      <c r="N43" s="182">
        <v>516</v>
      </c>
      <c r="P43" s="250"/>
      <c r="Q43" s="155" t="s">
        <v>170</v>
      </c>
      <c r="R43" s="155" t="s">
        <v>195</v>
      </c>
      <c r="S43" s="175">
        <v>10</v>
      </c>
      <c r="T43" s="175">
        <v>293.8</v>
      </c>
      <c r="U43" s="182">
        <v>21043.96</v>
      </c>
    </row>
    <row r="44" spans="2:21" ht="15.6" x14ac:dyDescent="0.3">
      <c r="B44" s="250"/>
      <c r="C44" s="155" t="s">
        <v>170</v>
      </c>
      <c r="D44" s="155" t="s">
        <v>175</v>
      </c>
      <c r="E44" s="175">
        <v>96</v>
      </c>
      <c r="F44" s="175">
        <v>234.760416666667</v>
      </c>
      <c r="G44" s="182">
        <v>15345.99</v>
      </c>
      <c r="H44" s="86"/>
      <c r="I44" s="250"/>
      <c r="J44" s="155" t="s">
        <v>170</v>
      </c>
      <c r="K44" s="155" t="s">
        <v>181</v>
      </c>
      <c r="L44" s="175">
        <v>27</v>
      </c>
      <c r="M44" s="175">
        <v>387.29629629629602</v>
      </c>
      <c r="N44" s="182">
        <v>9689.35</v>
      </c>
      <c r="P44" s="250"/>
      <c r="Q44" s="155" t="s">
        <v>170</v>
      </c>
      <c r="R44" s="155" t="s">
        <v>196</v>
      </c>
      <c r="S44" s="175">
        <v>18</v>
      </c>
      <c r="T44" s="175">
        <v>254.166666666667</v>
      </c>
      <c r="U44" s="182">
        <v>2369.2800000000002</v>
      </c>
    </row>
    <row r="45" spans="2:21" ht="15.6" x14ac:dyDescent="0.3">
      <c r="B45" s="250"/>
      <c r="C45" s="155" t="s">
        <v>170</v>
      </c>
      <c r="D45" s="155" t="s">
        <v>177</v>
      </c>
      <c r="E45" s="175">
        <v>1</v>
      </c>
      <c r="F45" s="175">
        <v>184</v>
      </c>
      <c r="G45" s="182"/>
      <c r="H45" s="86"/>
      <c r="I45" s="250"/>
      <c r="J45" s="155" t="s">
        <v>170</v>
      </c>
      <c r="K45" s="155" t="s">
        <v>182</v>
      </c>
      <c r="L45" s="175">
        <v>11</v>
      </c>
      <c r="M45" s="175">
        <v>288.81818181818198</v>
      </c>
      <c r="N45" s="182">
        <v>8615.41</v>
      </c>
      <c r="P45" s="250"/>
      <c r="Q45" s="155" t="s">
        <v>170</v>
      </c>
      <c r="R45" s="155" t="s">
        <v>197</v>
      </c>
      <c r="S45" s="175">
        <v>2</v>
      </c>
      <c r="T45" s="175">
        <v>335.5</v>
      </c>
      <c r="U45" s="182"/>
    </row>
    <row r="46" spans="2:21" ht="15.6" x14ac:dyDescent="0.3">
      <c r="B46" s="250"/>
      <c r="C46" s="155" t="s">
        <v>170</v>
      </c>
      <c r="D46" s="155" t="s">
        <v>178</v>
      </c>
      <c r="E46" s="175">
        <v>107</v>
      </c>
      <c r="F46" s="175">
        <v>264.90654205607501</v>
      </c>
      <c r="G46" s="182">
        <v>8768.32</v>
      </c>
      <c r="H46" s="86"/>
      <c r="I46" s="250"/>
      <c r="J46" s="155" t="s">
        <v>170</v>
      </c>
      <c r="K46" s="155" t="s">
        <v>183</v>
      </c>
      <c r="L46" s="175">
        <v>85</v>
      </c>
      <c r="M46" s="175">
        <v>318.44705882352901</v>
      </c>
      <c r="N46" s="182">
        <v>26268.75</v>
      </c>
      <c r="P46" s="250"/>
      <c r="Q46" s="155" t="s">
        <v>170</v>
      </c>
      <c r="R46" s="155" t="s">
        <v>198</v>
      </c>
      <c r="S46" s="175">
        <v>16</v>
      </c>
      <c r="T46" s="175">
        <v>240.5625</v>
      </c>
      <c r="U46" s="182">
        <v>7073.34</v>
      </c>
    </row>
    <row r="47" spans="2:21" ht="15.6" x14ac:dyDescent="0.3">
      <c r="B47" s="250"/>
      <c r="C47" s="155" t="s">
        <v>170</v>
      </c>
      <c r="D47" s="155" t="s">
        <v>179</v>
      </c>
      <c r="E47" s="175">
        <v>203</v>
      </c>
      <c r="F47" s="175">
        <v>246.61576354679801</v>
      </c>
      <c r="G47" s="182">
        <v>15783.37</v>
      </c>
      <c r="H47" s="86"/>
      <c r="I47" s="250"/>
      <c r="J47" s="155" t="s">
        <v>170</v>
      </c>
      <c r="K47" s="155" t="s">
        <v>184</v>
      </c>
      <c r="L47" s="175">
        <v>25</v>
      </c>
      <c r="M47" s="175">
        <v>276.88</v>
      </c>
      <c r="N47" s="182">
        <v>1553.22</v>
      </c>
      <c r="P47" s="250"/>
      <c r="Q47" s="155" t="s">
        <v>170</v>
      </c>
      <c r="R47" s="155" t="s">
        <v>199</v>
      </c>
      <c r="S47" s="175">
        <v>19</v>
      </c>
      <c r="T47" s="175">
        <v>281.73684210526301</v>
      </c>
      <c r="U47" s="182">
        <v>29030.7</v>
      </c>
    </row>
    <row r="48" spans="2:21" ht="15.6" x14ac:dyDescent="0.3">
      <c r="B48" s="250"/>
      <c r="C48" s="155" t="s">
        <v>170</v>
      </c>
      <c r="D48" s="155" t="s">
        <v>181</v>
      </c>
      <c r="E48" s="175">
        <v>256</v>
      </c>
      <c r="F48" s="175">
        <v>272.5703125</v>
      </c>
      <c r="G48" s="182">
        <v>37386.35</v>
      </c>
      <c r="H48" s="86"/>
      <c r="I48" s="250"/>
      <c r="J48" s="155" t="s">
        <v>170</v>
      </c>
      <c r="K48" s="155" t="s">
        <v>185</v>
      </c>
      <c r="L48" s="175">
        <v>11</v>
      </c>
      <c r="M48" s="175">
        <v>284.09090909090901</v>
      </c>
      <c r="N48" s="182">
        <v>2470.3000000000002</v>
      </c>
      <c r="P48" s="250"/>
      <c r="Q48" s="155" t="s">
        <v>170</v>
      </c>
      <c r="R48" s="155" t="s">
        <v>200</v>
      </c>
      <c r="S48" s="175">
        <v>6</v>
      </c>
      <c r="T48" s="175">
        <v>271.83333333333297</v>
      </c>
      <c r="U48" s="182">
        <v>1046.8499999999999</v>
      </c>
    </row>
    <row r="49" spans="2:21" ht="15.6" x14ac:dyDescent="0.3">
      <c r="B49" s="250"/>
      <c r="C49" s="155" t="s">
        <v>170</v>
      </c>
      <c r="D49" s="155" t="s">
        <v>182</v>
      </c>
      <c r="E49" s="175">
        <v>76</v>
      </c>
      <c r="F49" s="175">
        <v>252.68421052631601</v>
      </c>
      <c r="G49" s="182">
        <v>10906.18</v>
      </c>
      <c r="H49" s="86"/>
      <c r="I49" s="250"/>
      <c r="J49" s="155" t="s">
        <v>170</v>
      </c>
      <c r="K49" s="155" t="s">
        <v>187</v>
      </c>
      <c r="L49" s="175">
        <v>199</v>
      </c>
      <c r="M49" s="175">
        <v>292.376884422111</v>
      </c>
      <c r="N49" s="182">
        <v>28197.39</v>
      </c>
      <c r="P49" s="250"/>
      <c r="Q49" s="155" t="s">
        <v>170</v>
      </c>
      <c r="R49" s="155" t="s">
        <v>201</v>
      </c>
      <c r="S49" s="175">
        <v>9</v>
      </c>
      <c r="T49" s="175">
        <v>225</v>
      </c>
      <c r="U49" s="182">
        <v>6230.67</v>
      </c>
    </row>
    <row r="50" spans="2:21" ht="15.6" x14ac:dyDescent="0.3">
      <c r="B50" s="250"/>
      <c r="C50" s="155" t="s">
        <v>170</v>
      </c>
      <c r="D50" s="155" t="s">
        <v>183</v>
      </c>
      <c r="E50" s="175">
        <v>864</v>
      </c>
      <c r="F50" s="175">
        <v>259.92708333333297</v>
      </c>
      <c r="G50" s="182">
        <v>147508.94</v>
      </c>
      <c r="H50" s="86"/>
      <c r="I50" s="250"/>
      <c r="J50" s="155" t="s">
        <v>170</v>
      </c>
      <c r="K50" s="155" t="s">
        <v>188</v>
      </c>
      <c r="L50" s="175">
        <v>109</v>
      </c>
      <c r="M50" s="175">
        <v>295.146788990826</v>
      </c>
      <c r="N50" s="182">
        <v>36852.74</v>
      </c>
      <c r="P50" s="250"/>
      <c r="Q50" s="155" t="s">
        <v>170</v>
      </c>
      <c r="R50" s="155" t="s">
        <v>202</v>
      </c>
      <c r="S50" s="175">
        <v>11</v>
      </c>
      <c r="T50" s="175">
        <v>271.27272727272702</v>
      </c>
      <c r="U50" s="182">
        <v>22884.01</v>
      </c>
    </row>
    <row r="51" spans="2:21" ht="15.6" x14ac:dyDescent="0.3">
      <c r="B51" s="250"/>
      <c r="C51" s="155" t="s">
        <v>170</v>
      </c>
      <c r="D51" s="155" t="s">
        <v>184</v>
      </c>
      <c r="E51" s="175">
        <v>239</v>
      </c>
      <c r="F51" s="175">
        <v>268.347280334728</v>
      </c>
      <c r="G51" s="182">
        <v>39867.03</v>
      </c>
      <c r="H51" s="86"/>
      <c r="I51" s="250"/>
      <c r="J51" s="155" t="s">
        <v>170</v>
      </c>
      <c r="K51" s="155" t="s">
        <v>189</v>
      </c>
      <c r="L51" s="175">
        <v>51</v>
      </c>
      <c r="M51" s="175">
        <v>301.17647058823502</v>
      </c>
      <c r="N51" s="182">
        <v>12338.43</v>
      </c>
      <c r="P51" s="250"/>
      <c r="Q51" s="7"/>
      <c r="R51" s="7"/>
      <c r="S51" s="93"/>
      <c r="T51" s="93"/>
      <c r="U51" s="183"/>
    </row>
    <row r="52" spans="2:21" ht="15.6" x14ac:dyDescent="0.3">
      <c r="B52" s="250"/>
      <c r="C52" s="155" t="s">
        <v>170</v>
      </c>
      <c r="D52" s="155" t="s">
        <v>185</v>
      </c>
      <c r="E52" s="175">
        <v>155</v>
      </c>
      <c r="F52" s="175">
        <v>250.84516129032301</v>
      </c>
      <c r="G52" s="182">
        <v>19645.53</v>
      </c>
      <c r="H52" s="86"/>
      <c r="I52" s="250"/>
      <c r="J52" s="155" t="s">
        <v>170</v>
      </c>
      <c r="K52" s="155" t="s">
        <v>190</v>
      </c>
      <c r="L52" s="175">
        <v>88</v>
      </c>
      <c r="M52" s="175">
        <v>288.57954545454498</v>
      </c>
      <c r="N52" s="182">
        <v>13744.78</v>
      </c>
      <c r="P52" s="250"/>
      <c r="Q52" s="7"/>
      <c r="R52" s="7"/>
      <c r="S52" s="93"/>
      <c r="T52" s="93"/>
      <c r="U52" s="183"/>
    </row>
    <row r="53" spans="2:21" ht="15.6" x14ac:dyDescent="0.3">
      <c r="B53" s="250"/>
      <c r="C53" s="155" t="s">
        <v>170</v>
      </c>
      <c r="D53" s="155" t="s">
        <v>187</v>
      </c>
      <c r="E53" s="175">
        <v>1066</v>
      </c>
      <c r="F53" s="175">
        <v>258.17448405253299</v>
      </c>
      <c r="G53" s="182">
        <v>139207.39000000001</v>
      </c>
      <c r="H53" s="86"/>
      <c r="I53" s="250"/>
      <c r="J53" s="155" t="s">
        <v>170</v>
      </c>
      <c r="K53" s="155" t="s">
        <v>191</v>
      </c>
      <c r="L53" s="175">
        <v>143</v>
      </c>
      <c r="M53" s="175">
        <v>304.55944055944099</v>
      </c>
      <c r="N53" s="182">
        <v>27514.799999999999</v>
      </c>
      <c r="P53" s="250"/>
      <c r="Q53" s="7"/>
      <c r="R53" s="7"/>
      <c r="S53" s="93"/>
      <c r="T53" s="93"/>
      <c r="U53" s="183"/>
    </row>
    <row r="54" spans="2:21" ht="15.6" x14ac:dyDescent="0.3">
      <c r="B54" s="250"/>
      <c r="C54" s="155" t="s">
        <v>170</v>
      </c>
      <c r="D54" s="155" t="s">
        <v>188</v>
      </c>
      <c r="E54" s="175">
        <v>1136</v>
      </c>
      <c r="F54" s="175">
        <v>269.31778169014098</v>
      </c>
      <c r="G54" s="182">
        <v>215841.84</v>
      </c>
      <c r="H54" s="86"/>
      <c r="I54" s="250"/>
      <c r="J54" s="155" t="s">
        <v>170</v>
      </c>
      <c r="K54" s="155" t="s">
        <v>192</v>
      </c>
      <c r="L54" s="175">
        <v>96</v>
      </c>
      <c r="M54" s="175">
        <v>314.60416666666703</v>
      </c>
      <c r="N54" s="182">
        <v>20472.09</v>
      </c>
      <c r="P54" s="250"/>
      <c r="Q54" s="7"/>
      <c r="R54" s="7"/>
      <c r="S54" s="93"/>
      <c r="T54" s="93"/>
      <c r="U54" s="183"/>
    </row>
    <row r="55" spans="2:21" ht="15.6" x14ac:dyDescent="0.3">
      <c r="B55" s="250"/>
      <c r="C55" s="155" t="s">
        <v>170</v>
      </c>
      <c r="D55" s="155" t="s">
        <v>189</v>
      </c>
      <c r="E55" s="175">
        <v>652</v>
      </c>
      <c r="F55" s="175">
        <v>267.03680981595102</v>
      </c>
      <c r="G55" s="182">
        <v>94114.45</v>
      </c>
      <c r="H55" s="86"/>
      <c r="I55" s="250"/>
      <c r="J55" s="155" t="s">
        <v>170</v>
      </c>
      <c r="K55" s="155" t="s">
        <v>195</v>
      </c>
      <c r="L55" s="175">
        <v>22</v>
      </c>
      <c r="M55" s="175">
        <v>279.68181818181802</v>
      </c>
      <c r="N55" s="182">
        <v>3416.93</v>
      </c>
      <c r="P55" s="250"/>
      <c r="Q55" s="7"/>
      <c r="R55" s="7"/>
      <c r="S55" s="93"/>
      <c r="T55" s="93"/>
      <c r="U55" s="183"/>
    </row>
    <row r="56" spans="2:21" ht="15.6" x14ac:dyDescent="0.3">
      <c r="B56" s="250"/>
      <c r="C56" s="155" t="s">
        <v>170</v>
      </c>
      <c r="D56" s="155" t="s">
        <v>190</v>
      </c>
      <c r="E56" s="175">
        <v>855</v>
      </c>
      <c r="F56" s="175">
        <v>262.830409356725</v>
      </c>
      <c r="G56" s="182">
        <v>129874.85</v>
      </c>
      <c r="H56" s="86"/>
      <c r="I56" s="250"/>
      <c r="J56" s="155" t="s">
        <v>170</v>
      </c>
      <c r="K56" s="155" t="s">
        <v>196</v>
      </c>
      <c r="L56" s="175">
        <v>95</v>
      </c>
      <c r="M56" s="175">
        <v>303.07368421052598</v>
      </c>
      <c r="N56" s="182">
        <v>22100.27</v>
      </c>
      <c r="P56" s="250"/>
      <c r="Q56" s="7"/>
      <c r="R56" s="7"/>
      <c r="S56" s="93"/>
      <c r="T56" s="93"/>
      <c r="U56" s="183"/>
    </row>
    <row r="57" spans="2:21" ht="15.6" x14ac:dyDescent="0.3">
      <c r="B57" s="250"/>
      <c r="C57" s="155" t="s">
        <v>170</v>
      </c>
      <c r="D57" s="155" t="s">
        <v>191</v>
      </c>
      <c r="E57" s="175">
        <v>1280</v>
      </c>
      <c r="F57" s="175">
        <v>262.82265625000002</v>
      </c>
      <c r="G57" s="182">
        <v>188409.86</v>
      </c>
      <c r="H57" s="86"/>
      <c r="I57" s="250"/>
      <c r="J57" s="155" t="s">
        <v>170</v>
      </c>
      <c r="K57" s="155" t="s">
        <v>197</v>
      </c>
      <c r="L57" s="175">
        <v>72</v>
      </c>
      <c r="M57" s="175">
        <v>304.722222222222</v>
      </c>
      <c r="N57" s="182">
        <v>24990.51</v>
      </c>
      <c r="P57" s="250"/>
      <c r="Q57" s="7"/>
      <c r="R57" s="7"/>
      <c r="S57" s="93"/>
      <c r="T57" s="93"/>
      <c r="U57" s="183"/>
    </row>
    <row r="58" spans="2:21" ht="15.6" x14ac:dyDescent="0.3">
      <c r="B58" s="250"/>
      <c r="C58" s="155" t="s">
        <v>170</v>
      </c>
      <c r="D58" s="155" t="s">
        <v>192</v>
      </c>
      <c r="E58" s="175">
        <v>861</v>
      </c>
      <c r="F58" s="175">
        <v>262.56910569105702</v>
      </c>
      <c r="G58" s="182">
        <v>125063.45</v>
      </c>
      <c r="H58" s="86"/>
      <c r="I58" s="250"/>
      <c r="J58" s="155" t="s">
        <v>170</v>
      </c>
      <c r="K58" s="155" t="s">
        <v>198</v>
      </c>
      <c r="L58" s="175">
        <v>16</v>
      </c>
      <c r="M58" s="175">
        <v>290.9375</v>
      </c>
      <c r="N58" s="182">
        <v>3046.65</v>
      </c>
      <c r="P58" s="250"/>
      <c r="Q58" s="7"/>
      <c r="R58" s="7"/>
      <c r="S58" s="93"/>
      <c r="T58" s="93"/>
      <c r="U58" s="183"/>
    </row>
    <row r="59" spans="2:21" ht="15.6" x14ac:dyDescent="0.3">
      <c r="B59" s="250"/>
      <c r="C59" s="155" t="s">
        <v>170</v>
      </c>
      <c r="D59" s="155" t="s">
        <v>195</v>
      </c>
      <c r="E59" s="175">
        <v>283</v>
      </c>
      <c r="F59" s="175">
        <v>258.17667844522998</v>
      </c>
      <c r="G59" s="182">
        <v>35584.699999999997</v>
      </c>
      <c r="H59" s="86"/>
      <c r="I59" s="250"/>
      <c r="J59" s="155" t="s">
        <v>170</v>
      </c>
      <c r="K59" s="155" t="s">
        <v>199</v>
      </c>
      <c r="L59" s="175">
        <v>26</v>
      </c>
      <c r="M59" s="175">
        <v>317.30769230769198</v>
      </c>
      <c r="N59" s="182">
        <v>5432.95</v>
      </c>
      <c r="P59" s="250"/>
      <c r="Q59" s="7"/>
      <c r="R59" s="7"/>
      <c r="S59" s="93"/>
      <c r="T59" s="93"/>
      <c r="U59" s="183"/>
    </row>
    <row r="60" spans="2:21" ht="15.6" x14ac:dyDescent="0.3">
      <c r="B60" s="250"/>
      <c r="C60" s="155" t="s">
        <v>170</v>
      </c>
      <c r="D60" s="155" t="s">
        <v>196</v>
      </c>
      <c r="E60" s="175">
        <v>1180</v>
      </c>
      <c r="F60" s="175">
        <v>265.37796610169499</v>
      </c>
      <c r="G60" s="182">
        <v>165874.53</v>
      </c>
      <c r="H60" s="86"/>
      <c r="I60" s="250"/>
      <c r="J60" s="155" t="s">
        <v>170</v>
      </c>
      <c r="K60" s="155" t="s">
        <v>200</v>
      </c>
      <c r="L60" s="175">
        <v>23</v>
      </c>
      <c r="M60" s="175">
        <v>281.91304347826099</v>
      </c>
      <c r="N60" s="182">
        <v>3478.08</v>
      </c>
      <c r="P60" s="250"/>
      <c r="Q60" s="7"/>
      <c r="R60" s="7"/>
      <c r="S60" s="93"/>
      <c r="T60" s="93"/>
      <c r="U60" s="183"/>
    </row>
    <row r="61" spans="2:21" ht="15.6" x14ac:dyDescent="0.3">
      <c r="B61" s="250"/>
      <c r="C61" s="155" t="s">
        <v>170</v>
      </c>
      <c r="D61" s="155" t="s">
        <v>197</v>
      </c>
      <c r="E61" s="175">
        <v>903</v>
      </c>
      <c r="F61" s="175">
        <v>262.85603543743099</v>
      </c>
      <c r="G61" s="182">
        <v>133510.82</v>
      </c>
      <c r="H61" s="86"/>
      <c r="I61" s="250"/>
      <c r="J61" s="155" t="s">
        <v>170</v>
      </c>
      <c r="K61" s="155" t="s">
        <v>201</v>
      </c>
      <c r="L61" s="175">
        <v>51</v>
      </c>
      <c r="M61" s="175">
        <v>276.49019607843098</v>
      </c>
      <c r="N61" s="182">
        <v>11897.44</v>
      </c>
      <c r="P61" s="250"/>
      <c r="Q61" s="7"/>
      <c r="R61" s="7"/>
      <c r="S61" s="93"/>
      <c r="T61" s="93"/>
      <c r="U61" s="183"/>
    </row>
    <row r="62" spans="2:21" ht="15.6" x14ac:dyDescent="0.3">
      <c r="B62" s="250"/>
      <c r="C62" s="155" t="s">
        <v>170</v>
      </c>
      <c r="D62" s="155" t="s">
        <v>198</v>
      </c>
      <c r="E62" s="175">
        <v>105</v>
      </c>
      <c r="F62" s="175">
        <v>266.86666666666702</v>
      </c>
      <c r="G62" s="182">
        <v>12938.11</v>
      </c>
      <c r="H62" s="86"/>
      <c r="I62" s="250"/>
      <c r="J62" s="155" t="s">
        <v>170</v>
      </c>
      <c r="K62" s="155" t="s">
        <v>202</v>
      </c>
      <c r="L62" s="175">
        <v>82</v>
      </c>
      <c r="M62" s="175">
        <v>264.13414634146301</v>
      </c>
      <c r="N62" s="182">
        <v>13624.41</v>
      </c>
      <c r="P62" s="250"/>
      <c r="Q62" s="7"/>
      <c r="R62" s="7"/>
      <c r="S62" s="93"/>
      <c r="T62" s="93"/>
      <c r="U62" s="183"/>
    </row>
    <row r="63" spans="2:21" ht="15.6" x14ac:dyDescent="0.3">
      <c r="B63" s="250"/>
      <c r="C63" s="155" t="s">
        <v>170</v>
      </c>
      <c r="D63" s="155" t="s">
        <v>199</v>
      </c>
      <c r="E63" s="175">
        <v>400</v>
      </c>
      <c r="F63" s="175">
        <v>258.38249999999999</v>
      </c>
      <c r="G63" s="182">
        <v>65178.91</v>
      </c>
      <c r="H63" s="86"/>
      <c r="I63" s="250"/>
      <c r="J63" s="7"/>
      <c r="K63" s="7"/>
      <c r="L63" s="93"/>
      <c r="M63" s="93"/>
      <c r="N63" s="183"/>
      <c r="P63" s="250"/>
      <c r="Q63" s="7"/>
      <c r="R63" s="7"/>
      <c r="S63" s="93"/>
      <c r="T63" s="93"/>
      <c r="U63" s="183"/>
    </row>
    <row r="64" spans="2:21" ht="15.6" x14ac:dyDescent="0.3">
      <c r="B64" s="250"/>
      <c r="C64" s="155" t="s">
        <v>170</v>
      </c>
      <c r="D64" s="155" t="s">
        <v>200</v>
      </c>
      <c r="E64" s="175">
        <v>291</v>
      </c>
      <c r="F64" s="175">
        <v>254.914089347079</v>
      </c>
      <c r="G64" s="182">
        <v>41618.230000000003</v>
      </c>
      <c r="H64" s="86"/>
      <c r="I64" s="250"/>
      <c r="J64" s="7"/>
      <c r="K64" s="7"/>
      <c r="L64" s="93"/>
      <c r="M64" s="93"/>
      <c r="N64" s="183"/>
      <c r="P64" s="250"/>
      <c r="Q64" s="7"/>
      <c r="R64" s="7"/>
      <c r="S64" s="93"/>
      <c r="T64" s="93"/>
      <c r="U64" s="183"/>
    </row>
    <row r="65" spans="2:21" ht="15.6" x14ac:dyDescent="0.3">
      <c r="B65" s="250"/>
      <c r="C65" s="155" t="s">
        <v>170</v>
      </c>
      <c r="D65" s="155" t="s">
        <v>201</v>
      </c>
      <c r="E65" s="175">
        <v>376</v>
      </c>
      <c r="F65" s="175">
        <v>261.875</v>
      </c>
      <c r="G65" s="182">
        <v>46730.9</v>
      </c>
      <c r="H65" s="86"/>
      <c r="I65" s="250"/>
      <c r="J65" s="7"/>
      <c r="K65" s="7"/>
      <c r="L65" s="93"/>
      <c r="M65" s="93"/>
      <c r="N65" s="183"/>
      <c r="P65" s="250"/>
      <c r="Q65" s="7"/>
      <c r="R65" s="7"/>
      <c r="S65" s="93"/>
      <c r="T65" s="93"/>
      <c r="U65" s="183"/>
    </row>
    <row r="66" spans="2:21" ht="15.6" x14ac:dyDescent="0.3">
      <c r="B66" s="250"/>
      <c r="C66" s="155" t="s">
        <v>170</v>
      </c>
      <c r="D66" s="155" t="s">
        <v>202</v>
      </c>
      <c r="E66" s="175">
        <v>785</v>
      </c>
      <c r="F66" s="175">
        <v>256.29426751592399</v>
      </c>
      <c r="G66" s="182">
        <v>102607.24</v>
      </c>
      <c r="H66" s="86"/>
      <c r="I66" s="250"/>
      <c r="J66" s="7"/>
      <c r="K66" s="7"/>
      <c r="L66" s="93"/>
      <c r="M66" s="93"/>
      <c r="N66" s="183"/>
      <c r="P66" s="250"/>
      <c r="Q66" s="7"/>
      <c r="R66" s="7"/>
      <c r="S66" s="93"/>
      <c r="T66" s="93"/>
      <c r="U66" s="183"/>
    </row>
    <row r="67" spans="2:21" ht="15.6" x14ac:dyDescent="0.3">
      <c r="B67" s="250"/>
      <c r="C67" s="7" t="s">
        <v>131</v>
      </c>
      <c r="D67" s="155" t="s">
        <v>131</v>
      </c>
      <c r="E67" s="155">
        <v>3</v>
      </c>
      <c r="F67" s="175">
        <v>229.333333333333</v>
      </c>
      <c r="G67" s="182">
        <v>1005</v>
      </c>
      <c r="H67" s="86"/>
      <c r="I67" s="250"/>
      <c r="J67" s="7"/>
      <c r="K67" s="7"/>
      <c r="L67" s="93"/>
      <c r="M67" s="93"/>
      <c r="N67" s="183"/>
      <c r="P67" s="250"/>
      <c r="Q67" s="7"/>
      <c r="R67" s="7"/>
      <c r="S67" s="93"/>
      <c r="T67" s="93"/>
      <c r="U67" s="183"/>
    </row>
    <row r="68" spans="2:21" ht="15.6" x14ac:dyDescent="0.3">
      <c r="B68" s="250"/>
      <c r="C68" s="7"/>
      <c r="D68" s="7"/>
      <c r="E68" s="93"/>
      <c r="F68" s="93"/>
      <c r="G68" s="183"/>
      <c r="H68" s="86"/>
      <c r="I68" s="250"/>
      <c r="J68" s="7"/>
      <c r="K68" s="7"/>
      <c r="L68" s="93"/>
      <c r="M68" s="93"/>
      <c r="N68" s="183"/>
      <c r="P68" s="250"/>
      <c r="Q68" s="7"/>
      <c r="R68" s="7"/>
      <c r="S68" s="93"/>
      <c r="T68" s="93"/>
      <c r="U68" s="183"/>
    </row>
    <row r="69" spans="2:21" ht="15.6" x14ac:dyDescent="0.3">
      <c r="B69" s="250"/>
      <c r="C69" s="7"/>
      <c r="D69" s="7"/>
      <c r="E69" s="93"/>
      <c r="F69" s="93"/>
      <c r="G69" s="183"/>
      <c r="H69" s="86"/>
      <c r="I69" s="250"/>
      <c r="J69" s="7"/>
      <c r="K69" s="7"/>
      <c r="L69" s="93"/>
      <c r="M69" s="93"/>
      <c r="N69" s="183"/>
      <c r="P69" s="250"/>
      <c r="Q69" s="7"/>
      <c r="R69" s="7"/>
      <c r="S69" s="93"/>
      <c r="T69" s="93"/>
      <c r="U69" s="183"/>
    </row>
    <row r="70" spans="2:21" ht="16.2" thickBot="1" x14ac:dyDescent="0.35">
      <c r="B70" s="94" t="s">
        <v>7</v>
      </c>
      <c r="C70" s="166" t="s">
        <v>8</v>
      </c>
      <c r="D70" s="166" t="s">
        <v>8</v>
      </c>
      <c r="E70" s="190">
        <f>SUM(E6:E69)</f>
        <v>18091</v>
      </c>
      <c r="F70" s="167"/>
      <c r="G70" s="189"/>
      <c r="H70" s="87"/>
      <c r="I70" s="94" t="s">
        <v>7</v>
      </c>
      <c r="J70" s="166" t="s">
        <v>8</v>
      </c>
      <c r="K70" s="166" t="s">
        <v>8</v>
      </c>
      <c r="L70" s="190">
        <f>SUM(L6:L69)</f>
        <v>2171</v>
      </c>
      <c r="M70" s="167"/>
      <c r="N70" s="189"/>
      <c r="O70" s="85"/>
      <c r="P70" s="94" t="s">
        <v>7</v>
      </c>
      <c r="Q70" s="166" t="s">
        <v>8</v>
      </c>
      <c r="R70" s="166" t="s">
        <v>8</v>
      </c>
      <c r="S70" s="190">
        <f>SUM(S6:S69)</f>
        <v>411</v>
      </c>
      <c r="T70" s="167"/>
      <c r="U70" s="189"/>
    </row>
    <row r="71" spans="2:21" ht="15.6" x14ac:dyDescent="0.3">
      <c r="B71" s="53"/>
      <c r="C71" s="88"/>
      <c r="D71" s="88"/>
      <c r="E71" s="89"/>
      <c r="F71" s="89"/>
      <c r="G71" s="184"/>
      <c r="H71" s="90"/>
    </row>
    <row r="72" spans="2:21" ht="16.2" thickBot="1" x14ac:dyDescent="0.35">
      <c r="B72" s="47"/>
      <c r="C72" s="50"/>
      <c r="D72" s="50"/>
      <c r="E72" s="51"/>
      <c r="F72" s="51"/>
      <c r="G72" s="185"/>
      <c r="H72" s="51"/>
    </row>
    <row r="73" spans="2:21" ht="15" thickBot="1" x14ac:dyDescent="0.35">
      <c r="B73" s="251" t="s">
        <v>11</v>
      </c>
      <c r="C73" s="252"/>
      <c r="D73" s="252"/>
      <c r="E73" s="252"/>
      <c r="F73" s="252"/>
      <c r="G73" s="253"/>
      <c r="H73" s="55"/>
    </row>
    <row r="74" spans="2:21" x14ac:dyDescent="0.3">
      <c r="B74" s="33"/>
      <c r="C74" s="34"/>
      <c r="D74" s="34"/>
      <c r="E74" s="113"/>
      <c r="F74" s="113"/>
      <c r="G74" s="186"/>
      <c r="H74" s="56"/>
    </row>
    <row r="75" spans="2:21" x14ac:dyDescent="0.3">
      <c r="B75" s="33"/>
      <c r="C75" s="34"/>
      <c r="D75" s="34"/>
      <c r="E75" s="113"/>
      <c r="F75" s="113"/>
      <c r="G75" s="186"/>
      <c r="H75" s="56"/>
    </row>
    <row r="76" spans="2:21" x14ac:dyDescent="0.3">
      <c r="B76" s="33"/>
      <c r="C76" s="34"/>
      <c r="D76" s="34"/>
      <c r="E76" s="113"/>
      <c r="F76" s="113"/>
      <c r="G76" s="186"/>
      <c r="H76" s="56"/>
    </row>
    <row r="77" spans="2:21" x14ac:dyDescent="0.3">
      <c r="B77" s="33"/>
      <c r="C77" s="34"/>
      <c r="D77" s="34"/>
      <c r="E77" s="113"/>
      <c r="F77" s="113"/>
      <c r="G77" s="186"/>
      <c r="H77" s="56"/>
    </row>
    <row r="78" spans="2:21" x14ac:dyDescent="0.3">
      <c r="B78" s="33"/>
      <c r="C78" s="34"/>
      <c r="D78" s="34"/>
      <c r="E78" s="113"/>
      <c r="F78" s="113"/>
      <c r="G78" s="186"/>
      <c r="H78" s="56"/>
    </row>
    <row r="79" spans="2:21" ht="15" thickBot="1" x14ac:dyDescent="0.35">
      <c r="B79" s="36"/>
      <c r="C79" s="19"/>
      <c r="D79" s="19"/>
      <c r="E79" s="120"/>
      <c r="F79" s="120"/>
      <c r="G79" s="187"/>
      <c r="H79" s="56"/>
    </row>
  </sheetData>
  <mergeCells count="6">
    <mergeCell ref="B73:G73"/>
    <mergeCell ref="B6:B69"/>
    <mergeCell ref="P6:P69"/>
    <mergeCell ref="I6:I69"/>
    <mergeCell ref="B2:G2"/>
    <mergeCell ref="B3:G3"/>
  </mergeCells>
  <pageMargins left="0.7" right="0.7" top="0.75" bottom="0.75" header="0.3" footer="0.3"/>
  <pageSetup scale="28" orientation="portrait" r:id="rId1"/>
  <ignoredErrors>
    <ignoredError sqref="D6:D67 K6:K62 R6:R5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76"/>
  <sheetViews>
    <sheetView view="pageBreakPreview" topLeftCell="A41" zoomScale="37" zoomScaleNormal="70" workbookViewId="0">
      <selection activeCell="C67" sqref="A66:XFD67"/>
    </sheetView>
  </sheetViews>
  <sheetFormatPr defaultRowHeight="14.4" x14ac:dyDescent="0.3"/>
  <cols>
    <col min="2" max="2" width="21.5546875" customWidth="1"/>
    <col min="3" max="3" width="16.21875" bestFit="1" customWidth="1"/>
    <col min="4" max="4" width="15" customWidth="1"/>
    <col min="5" max="5" width="15.44140625" customWidth="1"/>
    <col min="6" max="6" width="21.5546875" customWidth="1"/>
    <col min="7" max="8" width="21.5546875" style="178" customWidth="1"/>
    <col min="9" max="9" width="4.44140625" customWidth="1"/>
    <col min="10" max="10" width="24.5546875" bestFit="1" customWidth="1"/>
    <col min="11" max="11" width="18.5546875" bestFit="1" customWidth="1"/>
    <col min="12" max="12" width="12.21875" customWidth="1"/>
    <col min="13" max="14" width="18.44140625" customWidth="1"/>
    <col min="15" max="16" width="18.44140625" style="178" customWidth="1"/>
    <col min="17" max="17" width="4.77734375" customWidth="1"/>
    <col min="18" max="18" width="16.77734375" bestFit="1" customWidth="1"/>
    <col min="19" max="19" width="18.5546875" bestFit="1" customWidth="1"/>
    <col min="20" max="20" width="9.21875" customWidth="1"/>
    <col min="21" max="22" width="18.77734375" customWidth="1"/>
    <col min="23" max="24" width="18.77734375" style="178" customWidth="1"/>
  </cols>
  <sheetData>
    <row r="1" spans="2:24" ht="15" thickBot="1" x14ac:dyDescent="0.35"/>
    <row r="2" spans="2:24" ht="65.55" customHeight="1" thickBot="1" x14ac:dyDescent="0.35">
      <c r="B2" s="254" t="s">
        <v>27</v>
      </c>
      <c r="C2" s="255"/>
      <c r="D2" s="255"/>
      <c r="E2" s="255"/>
      <c r="F2" s="255"/>
      <c r="G2" s="255"/>
      <c r="H2" s="256"/>
      <c r="I2" s="54"/>
    </row>
    <row r="3" spans="2:24" ht="15.75" customHeight="1" x14ac:dyDescent="0.3">
      <c r="B3" s="257"/>
      <c r="C3" s="257"/>
      <c r="D3" s="257"/>
      <c r="E3" s="257"/>
      <c r="F3" s="257"/>
      <c r="G3" s="257"/>
      <c r="H3" s="257"/>
      <c r="I3" s="131"/>
    </row>
    <row r="4" spans="2:24" ht="16.2" thickBot="1" x14ac:dyDescent="0.35">
      <c r="B4" s="14"/>
      <c r="C4" s="14"/>
      <c r="D4" s="14"/>
      <c r="E4" s="14"/>
      <c r="F4" s="14"/>
      <c r="G4" s="179"/>
      <c r="H4" s="179"/>
      <c r="I4" s="126"/>
    </row>
    <row r="5" spans="2:24" ht="94.2" thickBot="1" x14ac:dyDescent="0.35">
      <c r="B5" s="98" t="s">
        <v>1</v>
      </c>
      <c r="C5" s="99" t="s">
        <v>2</v>
      </c>
      <c r="D5" s="99" t="s">
        <v>3</v>
      </c>
      <c r="E5" s="100" t="s">
        <v>35</v>
      </c>
      <c r="F5" s="82" t="s">
        <v>33</v>
      </c>
      <c r="G5" s="194" t="s">
        <v>34</v>
      </c>
      <c r="H5" s="195" t="s">
        <v>36</v>
      </c>
      <c r="I5" s="84"/>
      <c r="J5" s="98" t="s">
        <v>1</v>
      </c>
      <c r="K5" s="99" t="s">
        <v>2</v>
      </c>
      <c r="L5" s="99" t="s">
        <v>3</v>
      </c>
      <c r="M5" s="100" t="s">
        <v>44</v>
      </c>
      <c r="N5" s="82" t="s">
        <v>33</v>
      </c>
      <c r="O5" s="194" t="s">
        <v>34</v>
      </c>
      <c r="P5" s="195" t="s">
        <v>36</v>
      </c>
      <c r="R5" s="98" t="s">
        <v>1</v>
      </c>
      <c r="S5" s="99" t="s">
        <v>2</v>
      </c>
      <c r="T5" s="99" t="s">
        <v>3</v>
      </c>
      <c r="U5" s="100" t="s">
        <v>44</v>
      </c>
      <c r="V5" s="82" t="s">
        <v>33</v>
      </c>
      <c r="W5" s="194" t="s">
        <v>34</v>
      </c>
      <c r="X5" s="195" t="s">
        <v>36</v>
      </c>
    </row>
    <row r="6" spans="2:24" ht="15.6" x14ac:dyDescent="0.3">
      <c r="B6" s="249" t="s">
        <v>6</v>
      </c>
      <c r="C6" s="152" t="s">
        <v>132</v>
      </c>
      <c r="D6" s="152" t="s">
        <v>134</v>
      </c>
      <c r="E6" s="177">
        <v>36</v>
      </c>
      <c r="F6" s="191">
        <v>224.527777777778</v>
      </c>
      <c r="G6" s="196">
        <v>8394.2199999999993</v>
      </c>
      <c r="H6" s="197">
        <v>367.70249999999999</v>
      </c>
      <c r="I6" s="51"/>
      <c r="J6" s="249" t="s">
        <v>9</v>
      </c>
      <c r="K6" s="152" t="s">
        <v>132</v>
      </c>
      <c r="L6" s="152" t="s">
        <v>134</v>
      </c>
      <c r="M6" s="177">
        <v>3</v>
      </c>
      <c r="N6" s="191">
        <v>294</v>
      </c>
      <c r="O6" s="196">
        <v>366.23</v>
      </c>
      <c r="P6" s="197">
        <v>601.75333333333299</v>
      </c>
      <c r="R6" s="249" t="s">
        <v>10</v>
      </c>
      <c r="S6" s="152" t="s">
        <v>132</v>
      </c>
      <c r="T6" s="152" t="s">
        <v>134</v>
      </c>
      <c r="U6" s="177">
        <v>4</v>
      </c>
      <c r="V6" s="191">
        <v>183.5</v>
      </c>
      <c r="W6" s="196">
        <v>12875</v>
      </c>
      <c r="X6" s="197">
        <v>8276.2549999999992</v>
      </c>
    </row>
    <row r="7" spans="2:24" ht="15.6" x14ac:dyDescent="0.3">
      <c r="B7" s="250"/>
      <c r="C7" s="155" t="s">
        <v>132</v>
      </c>
      <c r="D7" s="155" t="s">
        <v>135</v>
      </c>
      <c r="E7" s="175">
        <v>26</v>
      </c>
      <c r="F7" s="192">
        <v>214.961538461538</v>
      </c>
      <c r="G7" s="198">
        <v>10326.94</v>
      </c>
      <c r="H7" s="199">
        <v>664.45576923076896</v>
      </c>
      <c r="I7" s="51"/>
      <c r="J7" s="250"/>
      <c r="K7" s="155" t="s">
        <v>132</v>
      </c>
      <c r="L7" s="155" t="s">
        <v>135</v>
      </c>
      <c r="M7" s="175">
        <v>3</v>
      </c>
      <c r="N7" s="192">
        <v>284.66666666666703</v>
      </c>
      <c r="O7" s="198">
        <v>1303</v>
      </c>
      <c r="P7" s="199">
        <v>1281.13666666667</v>
      </c>
      <c r="R7" s="250"/>
      <c r="S7" s="155" t="s">
        <v>132</v>
      </c>
      <c r="T7" s="155" t="s">
        <v>137</v>
      </c>
      <c r="U7" s="175">
        <v>1</v>
      </c>
      <c r="V7" s="192">
        <v>365</v>
      </c>
      <c r="W7" s="198">
        <v>600</v>
      </c>
      <c r="X7" s="199">
        <v>826.91</v>
      </c>
    </row>
    <row r="8" spans="2:24" ht="15.6" x14ac:dyDescent="0.3">
      <c r="B8" s="250"/>
      <c r="C8" s="155" t="s">
        <v>132</v>
      </c>
      <c r="D8" s="155" t="s">
        <v>136</v>
      </c>
      <c r="E8" s="175">
        <v>6</v>
      </c>
      <c r="F8" s="175">
        <v>314.16666666666703</v>
      </c>
      <c r="G8" s="196">
        <v>2847.27</v>
      </c>
      <c r="H8" s="182">
        <v>857.85500000000002</v>
      </c>
      <c r="I8" s="125"/>
      <c r="J8" s="250"/>
      <c r="K8" s="155" t="s">
        <v>132</v>
      </c>
      <c r="L8" s="155" t="s">
        <v>136</v>
      </c>
      <c r="M8" s="175">
        <v>1</v>
      </c>
      <c r="N8" s="193">
        <v>336</v>
      </c>
      <c r="O8" s="198">
        <v>94</v>
      </c>
      <c r="P8" s="199">
        <v>1571.6</v>
      </c>
      <c r="R8" s="250"/>
      <c r="S8" s="155" t="s">
        <v>132</v>
      </c>
      <c r="T8" s="155" t="s">
        <v>140</v>
      </c>
      <c r="U8" s="175">
        <v>2</v>
      </c>
      <c r="V8" s="175">
        <v>365</v>
      </c>
      <c r="W8" s="196">
        <v>9379.77</v>
      </c>
      <c r="X8" s="182">
        <v>1968.68</v>
      </c>
    </row>
    <row r="9" spans="2:24" ht="15.6" x14ac:dyDescent="0.3">
      <c r="B9" s="250"/>
      <c r="C9" s="155" t="s">
        <v>132</v>
      </c>
      <c r="D9" s="155" t="s">
        <v>137</v>
      </c>
      <c r="E9" s="175">
        <v>19</v>
      </c>
      <c r="F9" s="175">
        <v>253.52631578947401</v>
      </c>
      <c r="G9" s="198">
        <v>6540.37</v>
      </c>
      <c r="H9" s="182">
        <v>785.71894736842103</v>
      </c>
      <c r="I9" s="125"/>
      <c r="J9" s="250"/>
      <c r="K9" s="155" t="s">
        <v>132</v>
      </c>
      <c r="L9" s="155" t="s">
        <v>137</v>
      </c>
      <c r="M9" s="175">
        <v>4</v>
      </c>
      <c r="N9" s="175">
        <v>219</v>
      </c>
      <c r="O9" s="198">
        <v>2082.1</v>
      </c>
      <c r="P9" s="182">
        <v>954.61</v>
      </c>
      <c r="R9" s="250"/>
      <c r="S9" s="155" t="s">
        <v>132</v>
      </c>
      <c r="T9" s="155" t="s">
        <v>129</v>
      </c>
      <c r="U9" s="175">
        <v>9</v>
      </c>
      <c r="V9" s="175">
        <v>258.88888888888903</v>
      </c>
      <c r="W9" s="198">
        <v>8188.22</v>
      </c>
      <c r="X9" s="182">
        <v>1906.72444444444</v>
      </c>
    </row>
    <row r="10" spans="2:24" ht="15.6" x14ac:dyDescent="0.3">
      <c r="B10" s="250"/>
      <c r="C10" s="155" t="s">
        <v>132</v>
      </c>
      <c r="D10" s="155" t="s">
        <v>140</v>
      </c>
      <c r="E10" s="175">
        <v>62</v>
      </c>
      <c r="F10" s="175">
        <v>254.14516129032299</v>
      </c>
      <c r="G10" s="198">
        <v>12645.03</v>
      </c>
      <c r="H10" s="182">
        <v>811.11096774193595</v>
      </c>
      <c r="I10" s="125"/>
      <c r="J10" s="250"/>
      <c r="K10" s="155" t="s">
        <v>132</v>
      </c>
      <c r="L10" s="155" t="s">
        <v>140</v>
      </c>
      <c r="M10" s="175">
        <v>12</v>
      </c>
      <c r="N10" s="175">
        <v>216.75</v>
      </c>
      <c r="O10" s="198">
        <v>1658.05</v>
      </c>
      <c r="P10" s="182">
        <v>490.18166666666701</v>
      </c>
      <c r="R10" s="250"/>
      <c r="S10" s="155" t="s">
        <v>132</v>
      </c>
      <c r="T10" s="155" t="s">
        <v>146</v>
      </c>
      <c r="U10" s="175">
        <v>8</v>
      </c>
      <c r="V10" s="175">
        <v>247</v>
      </c>
      <c r="W10" s="198">
        <v>10572.33</v>
      </c>
      <c r="X10" s="182">
        <v>3178.5062499999999</v>
      </c>
    </row>
    <row r="11" spans="2:24" ht="15.6" x14ac:dyDescent="0.3">
      <c r="B11" s="250"/>
      <c r="C11" s="155" t="s">
        <v>132</v>
      </c>
      <c r="D11" s="155" t="s">
        <v>141</v>
      </c>
      <c r="E11" s="175">
        <v>5</v>
      </c>
      <c r="F11" s="175">
        <v>265.39999999999998</v>
      </c>
      <c r="G11" s="198">
        <v>1413.34</v>
      </c>
      <c r="H11" s="182">
        <v>1544.9659999999999</v>
      </c>
      <c r="I11" s="125"/>
      <c r="J11" s="250"/>
      <c r="K11" s="155" t="s">
        <v>132</v>
      </c>
      <c r="L11" s="155" t="s">
        <v>141</v>
      </c>
      <c r="M11" s="175">
        <v>2</v>
      </c>
      <c r="N11" s="175">
        <v>242.5</v>
      </c>
      <c r="O11" s="198">
        <v>326.72000000000003</v>
      </c>
      <c r="P11" s="182">
        <v>783.84500000000003</v>
      </c>
      <c r="R11" s="250"/>
      <c r="S11" s="155" t="s">
        <v>132</v>
      </c>
      <c r="T11" s="155" t="s">
        <v>152</v>
      </c>
      <c r="U11" s="175">
        <v>1</v>
      </c>
      <c r="V11" s="175">
        <v>365</v>
      </c>
      <c r="W11" s="198">
        <v>115</v>
      </c>
      <c r="X11" s="182">
        <v>1500.13</v>
      </c>
    </row>
    <row r="12" spans="2:24" ht="15.6" x14ac:dyDescent="0.3">
      <c r="B12" s="250"/>
      <c r="C12" s="155" t="s">
        <v>132</v>
      </c>
      <c r="D12" s="155" t="s">
        <v>142</v>
      </c>
      <c r="E12" s="175">
        <v>1</v>
      </c>
      <c r="F12" s="175">
        <v>184</v>
      </c>
      <c r="G12" s="198">
        <v>2787.79</v>
      </c>
      <c r="H12" s="182">
        <v>2787.79</v>
      </c>
      <c r="I12" s="125"/>
      <c r="J12" s="250"/>
      <c r="K12" s="155" t="s">
        <v>132</v>
      </c>
      <c r="L12" s="155" t="s">
        <v>129</v>
      </c>
      <c r="M12" s="175">
        <v>32</v>
      </c>
      <c r="N12" s="175">
        <v>301.40625</v>
      </c>
      <c r="O12" s="198">
        <v>7592.52</v>
      </c>
      <c r="P12" s="182">
        <v>560.61468749999995</v>
      </c>
      <c r="R12" s="250"/>
      <c r="S12" s="155" t="s">
        <v>132</v>
      </c>
      <c r="T12" s="155" t="s">
        <v>154</v>
      </c>
      <c r="U12" s="175">
        <v>9</v>
      </c>
      <c r="V12" s="175">
        <v>247.666666666667</v>
      </c>
      <c r="W12" s="198">
        <v>3504.25</v>
      </c>
      <c r="X12" s="182">
        <v>790.29111111111104</v>
      </c>
    </row>
    <row r="13" spans="2:24" ht="15.6" x14ac:dyDescent="0.3">
      <c r="B13" s="250"/>
      <c r="C13" s="155" t="s">
        <v>132</v>
      </c>
      <c r="D13" s="155" t="s">
        <v>143</v>
      </c>
      <c r="E13" s="175">
        <v>5</v>
      </c>
      <c r="F13" s="175">
        <v>173.2</v>
      </c>
      <c r="G13" s="198">
        <v>1369</v>
      </c>
      <c r="H13" s="182">
        <v>543.75400000000002</v>
      </c>
      <c r="I13" s="125"/>
      <c r="J13" s="250"/>
      <c r="K13" s="155" t="s">
        <v>132</v>
      </c>
      <c r="L13" s="155" t="s">
        <v>145</v>
      </c>
      <c r="M13" s="175">
        <v>6</v>
      </c>
      <c r="N13" s="175">
        <v>300</v>
      </c>
      <c r="O13" s="198">
        <v>2635.25</v>
      </c>
      <c r="P13" s="182">
        <v>1743.4283333333301</v>
      </c>
      <c r="R13" s="250"/>
      <c r="S13" s="155" t="s">
        <v>132</v>
      </c>
      <c r="T13" s="155" t="s">
        <v>155</v>
      </c>
      <c r="U13" s="175">
        <v>1</v>
      </c>
      <c r="V13" s="175">
        <v>365</v>
      </c>
      <c r="W13" s="198">
        <v>270</v>
      </c>
      <c r="X13" s="182">
        <v>1815.76</v>
      </c>
    </row>
    <row r="14" spans="2:24" ht="15.6" x14ac:dyDescent="0.3">
      <c r="B14" s="250"/>
      <c r="C14" s="155" t="s">
        <v>132</v>
      </c>
      <c r="D14" s="155" t="s">
        <v>129</v>
      </c>
      <c r="E14" s="175">
        <v>130</v>
      </c>
      <c r="F14" s="175">
        <v>248.03076923076901</v>
      </c>
      <c r="G14" s="198">
        <v>33892.559999999998</v>
      </c>
      <c r="H14" s="182">
        <v>618.84384615384602</v>
      </c>
      <c r="I14" s="125"/>
      <c r="J14" s="250"/>
      <c r="K14" s="155" t="s">
        <v>132</v>
      </c>
      <c r="L14" s="155" t="s">
        <v>146</v>
      </c>
      <c r="M14" s="175">
        <v>15</v>
      </c>
      <c r="N14" s="175">
        <v>302.53333333333302</v>
      </c>
      <c r="O14" s="198">
        <v>4028.63</v>
      </c>
      <c r="P14" s="182">
        <v>856.12733333333301</v>
      </c>
      <c r="R14" s="250"/>
      <c r="S14" s="155" t="s">
        <v>132</v>
      </c>
      <c r="T14" s="155" t="s">
        <v>156</v>
      </c>
      <c r="U14" s="175">
        <v>2</v>
      </c>
      <c r="V14" s="175">
        <v>349</v>
      </c>
      <c r="W14" s="198">
        <v>3610</v>
      </c>
      <c r="X14" s="182">
        <v>2658.44</v>
      </c>
    </row>
    <row r="15" spans="2:24" ht="15.6" x14ac:dyDescent="0.3">
      <c r="B15" s="250"/>
      <c r="C15" s="155" t="s">
        <v>132</v>
      </c>
      <c r="D15" s="155" t="s">
        <v>145</v>
      </c>
      <c r="E15" s="175">
        <v>22</v>
      </c>
      <c r="F15" s="175">
        <v>217.31818181818201</v>
      </c>
      <c r="G15" s="198">
        <v>7537.94</v>
      </c>
      <c r="H15" s="182">
        <v>512.70636363636402</v>
      </c>
      <c r="I15" s="125"/>
      <c r="J15" s="250"/>
      <c r="K15" s="155" t="s">
        <v>132</v>
      </c>
      <c r="L15" s="155" t="s">
        <v>147</v>
      </c>
      <c r="M15" s="175">
        <v>4</v>
      </c>
      <c r="N15" s="175">
        <v>215.25</v>
      </c>
      <c r="O15" s="198">
        <v>675</v>
      </c>
      <c r="P15" s="182">
        <v>948.55499999999995</v>
      </c>
      <c r="R15" s="250"/>
      <c r="S15" s="155" t="s">
        <v>132</v>
      </c>
      <c r="T15" s="155" t="s">
        <v>158</v>
      </c>
      <c r="U15" s="175">
        <v>2</v>
      </c>
      <c r="V15" s="175">
        <v>184</v>
      </c>
      <c r="W15" s="198">
        <v>335</v>
      </c>
      <c r="X15" s="182">
        <v>3999.18</v>
      </c>
    </row>
    <row r="16" spans="2:24" ht="15.6" x14ac:dyDescent="0.3">
      <c r="B16" s="250"/>
      <c r="C16" s="155" t="s">
        <v>132</v>
      </c>
      <c r="D16" s="155" t="s">
        <v>146</v>
      </c>
      <c r="E16" s="175">
        <v>72</v>
      </c>
      <c r="F16" s="175">
        <v>250.347222222222</v>
      </c>
      <c r="G16" s="198">
        <v>18308.32</v>
      </c>
      <c r="H16" s="182">
        <v>517.05708333333303</v>
      </c>
      <c r="I16" s="125"/>
      <c r="J16" s="250"/>
      <c r="K16" s="155" t="s">
        <v>132</v>
      </c>
      <c r="L16" s="155" t="s">
        <v>148</v>
      </c>
      <c r="M16" s="175">
        <v>6</v>
      </c>
      <c r="N16" s="175">
        <v>265.5</v>
      </c>
      <c r="O16" s="198">
        <v>1848.99</v>
      </c>
      <c r="P16" s="182">
        <v>1132.02</v>
      </c>
      <c r="R16" s="250"/>
      <c r="S16" s="155" t="s">
        <v>132</v>
      </c>
      <c r="T16" s="155" t="s">
        <v>159</v>
      </c>
      <c r="U16" s="175">
        <v>2</v>
      </c>
      <c r="V16" s="175">
        <v>275.5</v>
      </c>
      <c r="W16" s="198">
        <v>3555.62</v>
      </c>
      <c r="X16" s="182">
        <v>3969.4050000000002</v>
      </c>
    </row>
    <row r="17" spans="2:24" ht="15.6" x14ac:dyDescent="0.3">
      <c r="B17" s="250"/>
      <c r="C17" s="155" t="s">
        <v>132</v>
      </c>
      <c r="D17" s="155" t="s">
        <v>147</v>
      </c>
      <c r="E17" s="175">
        <v>46</v>
      </c>
      <c r="F17" s="175">
        <v>216.326086956522</v>
      </c>
      <c r="G17" s="198">
        <v>13038.43</v>
      </c>
      <c r="H17" s="182">
        <v>646.475217391304</v>
      </c>
      <c r="I17" s="125"/>
      <c r="J17" s="250"/>
      <c r="K17" s="155" t="s">
        <v>132</v>
      </c>
      <c r="L17" s="155" t="s">
        <v>149</v>
      </c>
      <c r="M17" s="175">
        <v>6</v>
      </c>
      <c r="N17" s="175">
        <v>391.16666666666703</v>
      </c>
      <c r="O17" s="198">
        <v>2887</v>
      </c>
      <c r="P17" s="182">
        <v>1554.5433333333301</v>
      </c>
      <c r="R17" s="250"/>
      <c r="S17" s="155" t="s">
        <v>132</v>
      </c>
      <c r="T17" s="155" t="s">
        <v>130</v>
      </c>
      <c r="U17" s="175">
        <v>2</v>
      </c>
      <c r="V17" s="175">
        <v>255.5</v>
      </c>
      <c r="W17" s="198">
        <v>6200.32</v>
      </c>
      <c r="X17" s="182">
        <v>10813.31</v>
      </c>
    </row>
    <row r="18" spans="2:24" ht="15.6" x14ac:dyDescent="0.3">
      <c r="B18" s="250"/>
      <c r="C18" s="155" t="s">
        <v>132</v>
      </c>
      <c r="D18" s="155" t="s">
        <v>148</v>
      </c>
      <c r="E18" s="175">
        <v>35</v>
      </c>
      <c r="F18" s="175">
        <v>276.228571428571</v>
      </c>
      <c r="G18" s="198">
        <v>25765.47</v>
      </c>
      <c r="H18" s="182">
        <v>1338.8402857142901</v>
      </c>
      <c r="I18" s="125"/>
      <c r="J18" s="250"/>
      <c r="K18" s="155" t="s">
        <v>132</v>
      </c>
      <c r="L18" s="155" t="s">
        <v>152</v>
      </c>
      <c r="M18" s="175">
        <v>64</v>
      </c>
      <c r="N18" s="175">
        <v>266.328125</v>
      </c>
      <c r="O18" s="198">
        <v>24344.83</v>
      </c>
      <c r="P18" s="182">
        <v>929.58906249999995</v>
      </c>
      <c r="R18" s="250"/>
      <c r="S18" s="155" t="s">
        <v>132</v>
      </c>
      <c r="T18" s="155" t="s">
        <v>163</v>
      </c>
      <c r="U18" s="175">
        <v>1</v>
      </c>
      <c r="V18" s="175">
        <v>153</v>
      </c>
      <c r="W18" s="198">
        <v>400</v>
      </c>
      <c r="X18" s="182">
        <v>500</v>
      </c>
    </row>
    <row r="19" spans="2:24" ht="15.6" x14ac:dyDescent="0.3">
      <c r="B19" s="250"/>
      <c r="C19" s="155" t="s">
        <v>132</v>
      </c>
      <c r="D19" s="155" t="s">
        <v>149</v>
      </c>
      <c r="E19" s="175">
        <v>44</v>
      </c>
      <c r="F19" s="175">
        <v>233.40909090909099</v>
      </c>
      <c r="G19" s="198">
        <v>22755.41</v>
      </c>
      <c r="H19" s="182">
        <v>1021.15931818182</v>
      </c>
      <c r="I19" s="125"/>
      <c r="J19" s="250"/>
      <c r="K19" s="155" t="s">
        <v>132</v>
      </c>
      <c r="L19" s="155" t="s">
        <v>153</v>
      </c>
      <c r="M19" s="175">
        <v>27</v>
      </c>
      <c r="N19" s="175">
        <v>297.70370370370398</v>
      </c>
      <c r="O19" s="198">
        <v>11338.06</v>
      </c>
      <c r="P19" s="182">
        <v>1185.7844444444399</v>
      </c>
      <c r="R19" s="250"/>
      <c r="S19" s="155" t="s">
        <v>132</v>
      </c>
      <c r="T19" s="155" t="s">
        <v>165</v>
      </c>
      <c r="U19" s="175">
        <v>1</v>
      </c>
      <c r="V19" s="175">
        <v>184</v>
      </c>
      <c r="W19" s="198">
        <v>500</v>
      </c>
      <c r="X19" s="182">
        <v>1015.57</v>
      </c>
    </row>
    <row r="20" spans="2:24" ht="15.6" x14ac:dyDescent="0.3">
      <c r="B20" s="250"/>
      <c r="C20" s="155" t="s">
        <v>132</v>
      </c>
      <c r="D20" s="155" t="s">
        <v>150</v>
      </c>
      <c r="E20" s="175">
        <v>7</v>
      </c>
      <c r="F20" s="175">
        <v>266.28571428571399</v>
      </c>
      <c r="G20" s="198">
        <v>2842.94</v>
      </c>
      <c r="H20" s="182">
        <v>962.70714285714303</v>
      </c>
      <c r="I20" s="125"/>
      <c r="J20" s="250"/>
      <c r="K20" s="155" t="s">
        <v>132</v>
      </c>
      <c r="L20" s="155" t="s">
        <v>154</v>
      </c>
      <c r="M20" s="175">
        <v>35</v>
      </c>
      <c r="N20" s="175">
        <v>288.60000000000002</v>
      </c>
      <c r="O20" s="198">
        <v>12798.09</v>
      </c>
      <c r="P20" s="182">
        <v>1011.13114285714</v>
      </c>
      <c r="R20" s="250"/>
      <c r="S20" s="155" t="s">
        <v>132</v>
      </c>
      <c r="T20" s="155" t="s">
        <v>166</v>
      </c>
      <c r="U20" s="175">
        <v>1</v>
      </c>
      <c r="V20" s="175">
        <v>304</v>
      </c>
      <c r="W20" s="198">
        <v>800</v>
      </c>
      <c r="X20" s="182">
        <v>1198.1400000000001</v>
      </c>
    </row>
    <row r="21" spans="2:24" ht="15.6" x14ac:dyDescent="0.3">
      <c r="B21" s="250"/>
      <c r="C21" s="155" t="s">
        <v>132</v>
      </c>
      <c r="D21" s="155" t="s">
        <v>152</v>
      </c>
      <c r="E21" s="175">
        <v>259</v>
      </c>
      <c r="F21" s="175">
        <v>239.30115830115801</v>
      </c>
      <c r="G21" s="198">
        <v>93765.58</v>
      </c>
      <c r="H21" s="182">
        <v>712.60293436293398</v>
      </c>
      <c r="I21" s="125"/>
      <c r="J21" s="250"/>
      <c r="K21" s="155" t="s">
        <v>132</v>
      </c>
      <c r="L21" s="155" t="s">
        <v>155</v>
      </c>
      <c r="M21" s="175">
        <v>18</v>
      </c>
      <c r="N21" s="175">
        <v>288.777777777778</v>
      </c>
      <c r="O21" s="198">
        <v>7224.64</v>
      </c>
      <c r="P21" s="182">
        <v>1270.6411111111099</v>
      </c>
      <c r="R21" s="250"/>
      <c r="S21" s="155" t="s">
        <v>132</v>
      </c>
      <c r="T21" s="155" t="s">
        <v>167</v>
      </c>
      <c r="U21" s="175">
        <v>1</v>
      </c>
      <c r="V21" s="175">
        <v>163</v>
      </c>
      <c r="W21" s="198"/>
      <c r="X21" s="182">
        <v>4528.09</v>
      </c>
    </row>
    <row r="22" spans="2:24" ht="15.6" x14ac:dyDescent="0.3">
      <c r="B22" s="250"/>
      <c r="C22" s="155" t="s">
        <v>132</v>
      </c>
      <c r="D22" s="155" t="s">
        <v>153</v>
      </c>
      <c r="E22" s="175">
        <v>89</v>
      </c>
      <c r="F22" s="175">
        <v>233.48314606741599</v>
      </c>
      <c r="G22" s="198">
        <v>33091.81</v>
      </c>
      <c r="H22" s="182">
        <v>896.10022471910099</v>
      </c>
      <c r="I22" s="125"/>
      <c r="J22" s="250"/>
      <c r="K22" s="155" t="s">
        <v>132</v>
      </c>
      <c r="L22" s="155" t="s">
        <v>156</v>
      </c>
      <c r="M22" s="175">
        <v>39</v>
      </c>
      <c r="N22" s="175">
        <v>298.79487179487199</v>
      </c>
      <c r="O22" s="198">
        <v>13666</v>
      </c>
      <c r="P22" s="182">
        <v>1019.64897435897</v>
      </c>
      <c r="R22" s="250"/>
      <c r="S22" s="155" t="s">
        <v>132</v>
      </c>
      <c r="T22" s="155" t="s">
        <v>168</v>
      </c>
      <c r="U22" s="175">
        <v>8</v>
      </c>
      <c r="V22" s="175">
        <v>224.625</v>
      </c>
      <c r="W22" s="198">
        <v>10191.42</v>
      </c>
      <c r="X22" s="182">
        <v>2014.665</v>
      </c>
    </row>
    <row r="23" spans="2:24" ht="15.6" x14ac:dyDescent="0.3">
      <c r="B23" s="250"/>
      <c r="C23" s="155" t="s">
        <v>132</v>
      </c>
      <c r="D23" s="155" t="s">
        <v>154</v>
      </c>
      <c r="E23" s="175">
        <v>152</v>
      </c>
      <c r="F23" s="175">
        <v>255.48684210526301</v>
      </c>
      <c r="G23" s="198">
        <v>54952.89</v>
      </c>
      <c r="H23" s="182">
        <v>738.70736842105202</v>
      </c>
      <c r="I23" s="125"/>
      <c r="J23" s="250"/>
      <c r="K23" s="155" t="s">
        <v>132</v>
      </c>
      <c r="L23" s="155" t="s">
        <v>158</v>
      </c>
      <c r="M23" s="175">
        <v>1</v>
      </c>
      <c r="N23" s="175">
        <v>245</v>
      </c>
      <c r="O23" s="198">
        <v>300</v>
      </c>
      <c r="P23" s="182">
        <v>1683.2</v>
      </c>
      <c r="R23" s="250"/>
      <c r="S23" s="155" t="s">
        <v>170</v>
      </c>
      <c r="T23" s="155" t="s">
        <v>174</v>
      </c>
      <c r="U23" s="175">
        <v>6</v>
      </c>
      <c r="V23" s="175">
        <v>188.833333333333</v>
      </c>
      <c r="W23" s="198">
        <v>16397.13</v>
      </c>
      <c r="X23" s="182">
        <v>4201.69333333333</v>
      </c>
    </row>
    <row r="24" spans="2:24" ht="15.6" x14ac:dyDescent="0.3">
      <c r="B24" s="250"/>
      <c r="C24" s="155" t="s">
        <v>132</v>
      </c>
      <c r="D24" s="155" t="s">
        <v>155</v>
      </c>
      <c r="E24" s="175">
        <v>114</v>
      </c>
      <c r="F24" s="175">
        <v>248.605263157895</v>
      </c>
      <c r="G24" s="198">
        <v>41428.57</v>
      </c>
      <c r="H24" s="182">
        <v>821.55657894736805</v>
      </c>
      <c r="I24" s="125"/>
      <c r="J24" s="250"/>
      <c r="K24" s="155" t="s">
        <v>132</v>
      </c>
      <c r="L24" s="155" t="s">
        <v>159</v>
      </c>
      <c r="M24" s="175">
        <v>27</v>
      </c>
      <c r="N24" s="175">
        <v>246.51851851851899</v>
      </c>
      <c r="O24" s="198">
        <v>12810</v>
      </c>
      <c r="P24" s="182">
        <v>1046.2640740740701</v>
      </c>
      <c r="R24" s="250"/>
      <c r="S24" s="155" t="s">
        <v>170</v>
      </c>
      <c r="T24" s="155" t="s">
        <v>175</v>
      </c>
      <c r="U24" s="175">
        <v>1</v>
      </c>
      <c r="V24" s="175">
        <v>275</v>
      </c>
      <c r="W24" s="198">
        <v>121.58</v>
      </c>
      <c r="X24" s="182">
        <v>602.24</v>
      </c>
    </row>
    <row r="25" spans="2:24" ht="15.6" x14ac:dyDescent="0.3">
      <c r="B25" s="250"/>
      <c r="C25" s="155" t="s">
        <v>132</v>
      </c>
      <c r="D25" s="155" t="s">
        <v>156</v>
      </c>
      <c r="E25" s="175">
        <v>124</v>
      </c>
      <c r="F25" s="175">
        <v>233.58870967741899</v>
      </c>
      <c r="G25" s="198">
        <v>49937.52</v>
      </c>
      <c r="H25" s="182">
        <v>902.75411290322597</v>
      </c>
      <c r="I25" s="125"/>
      <c r="J25" s="250"/>
      <c r="K25" s="155" t="s">
        <v>132</v>
      </c>
      <c r="L25" s="155" t="s">
        <v>160</v>
      </c>
      <c r="M25" s="175">
        <v>2</v>
      </c>
      <c r="N25" s="175">
        <v>259</v>
      </c>
      <c r="O25" s="198">
        <v>482.84</v>
      </c>
      <c r="P25" s="182">
        <v>187.69499999999999</v>
      </c>
      <c r="R25" s="250"/>
      <c r="S25" s="155" t="s">
        <v>170</v>
      </c>
      <c r="T25" s="155" t="s">
        <v>178</v>
      </c>
      <c r="U25" s="175">
        <v>5</v>
      </c>
      <c r="V25" s="175">
        <v>245.4</v>
      </c>
      <c r="W25" s="198">
        <v>6098.14</v>
      </c>
      <c r="X25" s="182">
        <v>3420.058</v>
      </c>
    </row>
    <row r="26" spans="2:24" ht="15.6" x14ac:dyDescent="0.3">
      <c r="B26" s="250"/>
      <c r="C26" s="155" t="s">
        <v>132</v>
      </c>
      <c r="D26" s="155" t="s">
        <v>157</v>
      </c>
      <c r="E26" s="175">
        <v>2</v>
      </c>
      <c r="F26" s="175">
        <v>350</v>
      </c>
      <c r="G26" s="198">
        <v>427</v>
      </c>
      <c r="H26" s="182">
        <v>767.78</v>
      </c>
      <c r="I26" s="125"/>
      <c r="J26" s="250"/>
      <c r="K26" s="155" t="s">
        <v>132</v>
      </c>
      <c r="L26" s="155" t="s">
        <v>130</v>
      </c>
      <c r="M26" s="175">
        <v>15</v>
      </c>
      <c r="N26" s="175">
        <v>258.73333333333301</v>
      </c>
      <c r="O26" s="198">
        <v>2725</v>
      </c>
      <c r="P26" s="182">
        <v>1075.13266666667</v>
      </c>
      <c r="R26" s="250"/>
      <c r="S26" s="155" t="s">
        <v>170</v>
      </c>
      <c r="T26" s="155" t="s">
        <v>179</v>
      </c>
      <c r="U26" s="175">
        <v>2</v>
      </c>
      <c r="V26" s="175">
        <v>154.5</v>
      </c>
      <c r="W26" s="198">
        <v>919.03</v>
      </c>
      <c r="X26" s="182">
        <v>1270.25</v>
      </c>
    </row>
    <row r="27" spans="2:24" ht="15.6" x14ac:dyDescent="0.3">
      <c r="B27" s="250"/>
      <c r="C27" s="155" t="s">
        <v>132</v>
      </c>
      <c r="D27" s="155" t="s">
        <v>158</v>
      </c>
      <c r="E27" s="175">
        <v>10</v>
      </c>
      <c r="F27" s="175">
        <v>217.6</v>
      </c>
      <c r="G27" s="198">
        <v>5197.17</v>
      </c>
      <c r="H27" s="182">
        <v>922.72500000000002</v>
      </c>
      <c r="I27" s="125"/>
      <c r="J27" s="250"/>
      <c r="K27" s="155" t="s">
        <v>132</v>
      </c>
      <c r="L27" s="155" t="s">
        <v>163</v>
      </c>
      <c r="M27" s="175">
        <v>25</v>
      </c>
      <c r="N27" s="175">
        <v>244.28</v>
      </c>
      <c r="O27" s="198">
        <v>5844.3</v>
      </c>
      <c r="P27" s="182">
        <v>690.37159999999994</v>
      </c>
      <c r="R27" s="250"/>
      <c r="S27" s="155" t="s">
        <v>170</v>
      </c>
      <c r="T27" s="155" t="s">
        <v>182</v>
      </c>
      <c r="U27" s="175">
        <v>3</v>
      </c>
      <c r="V27" s="175">
        <v>174.666666666667</v>
      </c>
      <c r="W27" s="198">
        <v>340</v>
      </c>
      <c r="X27" s="182">
        <v>477.256666666667</v>
      </c>
    </row>
    <row r="28" spans="2:24" ht="15.6" x14ac:dyDescent="0.3">
      <c r="B28" s="250"/>
      <c r="C28" s="155" t="s">
        <v>132</v>
      </c>
      <c r="D28" s="155" t="s">
        <v>159</v>
      </c>
      <c r="E28" s="175">
        <v>165</v>
      </c>
      <c r="F28" s="175">
        <v>235.44848484848501</v>
      </c>
      <c r="G28" s="198">
        <v>66258.23</v>
      </c>
      <c r="H28" s="182">
        <v>711.89200000000005</v>
      </c>
      <c r="I28" s="125"/>
      <c r="J28" s="250"/>
      <c r="K28" s="155" t="s">
        <v>132</v>
      </c>
      <c r="L28" s="155" t="s">
        <v>164</v>
      </c>
      <c r="M28" s="175">
        <v>7</v>
      </c>
      <c r="N28" s="175">
        <v>290.71428571428601</v>
      </c>
      <c r="O28" s="198">
        <v>2182.35</v>
      </c>
      <c r="P28" s="182">
        <v>505.86</v>
      </c>
      <c r="R28" s="250"/>
      <c r="S28" s="155" t="s">
        <v>170</v>
      </c>
      <c r="T28" s="155" t="s">
        <v>183</v>
      </c>
      <c r="U28" s="175">
        <v>13</v>
      </c>
      <c r="V28" s="175">
        <v>286.38461538461502</v>
      </c>
      <c r="W28" s="198">
        <v>5570.17</v>
      </c>
      <c r="X28" s="182">
        <v>1313.8376923076901</v>
      </c>
    </row>
    <row r="29" spans="2:24" ht="15.6" x14ac:dyDescent="0.3">
      <c r="B29" s="250"/>
      <c r="C29" s="155" t="s">
        <v>132</v>
      </c>
      <c r="D29" s="155" t="s">
        <v>160</v>
      </c>
      <c r="E29" s="175">
        <v>15</v>
      </c>
      <c r="F29" s="175">
        <v>244.73333333333301</v>
      </c>
      <c r="G29" s="198">
        <v>2730.3</v>
      </c>
      <c r="H29" s="182">
        <v>577.76266666666697</v>
      </c>
      <c r="I29" s="125"/>
      <c r="J29" s="250"/>
      <c r="K29" s="155" t="s">
        <v>132</v>
      </c>
      <c r="L29" s="155" t="s">
        <v>165</v>
      </c>
      <c r="M29" s="175">
        <v>47</v>
      </c>
      <c r="N29" s="175">
        <v>274.468085106383</v>
      </c>
      <c r="O29" s="198">
        <v>19445.599999999999</v>
      </c>
      <c r="P29" s="182">
        <v>1116.42170212766</v>
      </c>
      <c r="R29" s="250"/>
      <c r="S29" s="155" t="s">
        <v>170</v>
      </c>
      <c r="T29" s="155" t="s">
        <v>184</v>
      </c>
      <c r="U29" s="175">
        <v>4</v>
      </c>
      <c r="V29" s="175">
        <v>358.75</v>
      </c>
      <c r="W29" s="198">
        <v>1252</v>
      </c>
      <c r="X29" s="182">
        <v>1730.9875</v>
      </c>
    </row>
    <row r="30" spans="2:24" ht="15.6" x14ac:dyDescent="0.3">
      <c r="B30" s="250"/>
      <c r="C30" s="155" t="s">
        <v>132</v>
      </c>
      <c r="D30" s="155" t="s">
        <v>161</v>
      </c>
      <c r="E30" s="175">
        <v>1</v>
      </c>
      <c r="F30" s="175">
        <v>365</v>
      </c>
      <c r="G30" s="198">
        <v>400</v>
      </c>
      <c r="H30" s="182">
        <v>1554.58</v>
      </c>
      <c r="I30" s="125"/>
      <c r="J30" s="250"/>
      <c r="K30" s="155" t="s">
        <v>132</v>
      </c>
      <c r="L30" s="155" t="s">
        <v>166</v>
      </c>
      <c r="M30" s="175">
        <v>6</v>
      </c>
      <c r="N30" s="175">
        <v>259.83333333333297</v>
      </c>
      <c r="O30" s="198">
        <v>2686.02</v>
      </c>
      <c r="P30" s="182">
        <v>867.84666666666703</v>
      </c>
      <c r="R30" s="250"/>
      <c r="S30" s="155" t="s">
        <v>170</v>
      </c>
      <c r="T30" s="155" t="s">
        <v>185</v>
      </c>
      <c r="U30" s="175">
        <v>5</v>
      </c>
      <c r="V30" s="175">
        <v>289</v>
      </c>
      <c r="W30" s="198">
        <v>4385</v>
      </c>
      <c r="X30" s="182">
        <v>2023.002</v>
      </c>
    </row>
    <row r="31" spans="2:24" ht="15.6" x14ac:dyDescent="0.3">
      <c r="B31" s="250"/>
      <c r="C31" s="155" t="s">
        <v>132</v>
      </c>
      <c r="D31" s="155" t="s">
        <v>130</v>
      </c>
      <c r="E31" s="175">
        <v>73</v>
      </c>
      <c r="F31" s="175">
        <v>234.52054794520501</v>
      </c>
      <c r="G31" s="198">
        <v>23013.43</v>
      </c>
      <c r="H31" s="182">
        <v>696.87369863013703</v>
      </c>
      <c r="I31" s="125"/>
      <c r="J31" s="250"/>
      <c r="K31" s="155" t="s">
        <v>132</v>
      </c>
      <c r="L31" s="155" t="s">
        <v>167</v>
      </c>
      <c r="M31" s="175">
        <v>32</v>
      </c>
      <c r="N31" s="175">
        <v>265.9375</v>
      </c>
      <c r="O31" s="198">
        <v>7239.91</v>
      </c>
      <c r="P31" s="182">
        <v>927.65812500000004</v>
      </c>
      <c r="R31" s="250"/>
      <c r="S31" s="155" t="s">
        <v>170</v>
      </c>
      <c r="T31" s="155" t="s">
        <v>187</v>
      </c>
      <c r="U31" s="175">
        <v>18</v>
      </c>
      <c r="V31" s="175">
        <v>234.833333333333</v>
      </c>
      <c r="W31" s="198">
        <v>11892.38</v>
      </c>
      <c r="X31" s="182">
        <v>1488.8772222222201</v>
      </c>
    </row>
    <row r="32" spans="2:24" ht="15.6" x14ac:dyDescent="0.3">
      <c r="B32" s="250"/>
      <c r="C32" s="155" t="s">
        <v>132</v>
      </c>
      <c r="D32" s="155" t="s">
        <v>163</v>
      </c>
      <c r="E32" s="175">
        <v>112</v>
      </c>
      <c r="F32" s="175">
        <v>230.96428571428601</v>
      </c>
      <c r="G32" s="198">
        <v>27702.41</v>
      </c>
      <c r="H32" s="182">
        <v>574.31455357142897</v>
      </c>
      <c r="I32" s="125"/>
      <c r="J32" s="250"/>
      <c r="K32" s="155" t="s">
        <v>132</v>
      </c>
      <c r="L32" s="155" t="s">
        <v>168</v>
      </c>
      <c r="M32" s="175">
        <v>24</v>
      </c>
      <c r="N32" s="175">
        <v>270.41666666666703</v>
      </c>
      <c r="O32" s="198">
        <v>4819.51</v>
      </c>
      <c r="P32" s="182">
        <v>929.87541666666698</v>
      </c>
      <c r="R32" s="250"/>
      <c r="S32" s="155" t="s">
        <v>170</v>
      </c>
      <c r="T32" s="155" t="s">
        <v>188</v>
      </c>
      <c r="U32" s="175">
        <v>7</v>
      </c>
      <c r="V32" s="175">
        <v>305.71428571428601</v>
      </c>
      <c r="W32" s="198">
        <v>5449.08</v>
      </c>
      <c r="X32" s="182">
        <v>1261.8185714285701</v>
      </c>
    </row>
    <row r="33" spans="2:24" ht="15.6" x14ac:dyDescent="0.3">
      <c r="B33" s="250"/>
      <c r="C33" s="155" t="s">
        <v>132</v>
      </c>
      <c r="D33" s="155" t="s">
        <v>164</v>
      </c>
      <c r="E33" s="175">
        <v>77</v>
      </c>
      <c r="F33" s="175">
        <v>218.41558441558399</v>
      </c>
      <c r="G33" s="198">
        <v>21140.57</v>
      </c>
      <c r="H33" s="182">
        <v>524.03844155844104</v>
      </c>
      <c r="I33" s="125"/>
      <c r="J33" s="250"/>
      <c r="K33" s="155" t="s">
        <v>132</v>
      </c>
      <c r="L33" s="155" t="s">
        <v>169</v>
      </c>
      <c r="M33" s="175">
        <v>5</v>
      </c>
      <c r="N33" s="175">
        <v>287.2</v>
      </c>
      <c r="O33" s="198">
        <v>1189</v>
      </c>
      <c r="P33" s="182">
        <v>663.03599999999994</v>
      </c>
      <c r="R33" s="250"/>
      <c r="S33" s="155" t="s">
        <v>170</v>
      </c>
      <c r="T33" s="155" t="s">
        <v>189</v>
      </c>
      <c r="U33" s="175">
        <v>7</v>
      </c>
      <c r="V33" s="175">
        <v>234</v>
      </c>
      <c r="W33" s="198">
        <v>16253.89</v>
      </c>
      <c r="X33" s="182">
        <v>2980.53428571429</v>
      </c>
    </row>
    <row r="34" spans="2:24" ht="15.6" x14ac:dyDescent="0.3">
      <c r="B34" s="250"/>
      <c r="C34" s="155" t="s">
        <v>132</v>
      </c>
      <c r="D34" s="155" t="s">
        <v>165</v>
      </c>
      <c r="E34" s="175">
        <v>155</v>
      </c>
      <c r="F34" s="175">
        <v>249.04516129032299</v>
      </c>
      <c r="G34" s="198">
        <v>54057.52</v>
      </c>
      <c r="H34" s="182">
        <v>843.70677419354797</v>
      </c>
      <c r="I34" s="125"/>
      <c r="J34" s="250"/>
      <c r="K34" s="155" t="s">
        <v>170</v>
      </c>
      <c r="L34" s="155" t="s">
        <v>172</v>
      </c>
      <c r="M34" s="175">
        <v>5</v>
      </c>
      <c r="N34" s="175">
        <v>350.6</v>
      </c>
      <c r="O34" s="198">
        <v>1146</v>
      </c>
      <c r="P34" s="182">
        <v>2707.3</v>
      </c>
      <c r="R34" s="250"/>
      <c r="S34" s="155" t="s">
        <v>170</v>
      </c>
      <c r="T34" s="155" t="s">
        <v>190</v>
      </c>
      <c r="U34" s="175">
        <v>6</v>
      </c>
      <c r="V34" s="175">
        <v>224.5</v>
      </c>
      <c r="W34" s="198">
        <v>2487.4899999999998</v>
      </c>
      <c r="X34" s="182">
        <v>1002.255</v>
      </c>
    </row>
    <row r="35" spans="2:24" ht="15.6" x14ac:dyDescent="0.3">
      <c r="B35" s="250"/>
      <c r="C35" s="155" t="s">
        <v>132</v>
      </c>
      <c r="D35" s="155" t="s">
        <v>166</v>
      </c>
      <c r="E35" s="175">
        <v>47</v>
      </c>
      <c r="F35" s="175">
        <v>229.04255319148899</v>
      </c>
      <c r="G35" s="198">
        <v>29665.29</v>
      </c>
      <c r="H35" s="182">
        <v>1081.82170212766</v>
      </c>
      <c r="I35" s="125"/>
      <c r="J35" s="250"/>
      <c r="K35" s="155" t="s">
        <v>170</v>
      </c>
      <c r="L35" s="155" t="s">
        <v>173</v>
      </c>
      <c r="M35" s="175">
        <v>2</v>
      </c>
      <c r="N35" s="175">
        <v>167</v>
      </c>
      <c r="O35" s="198">
        <v>207</v>
      </c>
      <c r="P35" s="182">
        <v>544.45000000000005</v>
      </c>
      <c r="R35" s="250"/>
      <c r="S35" s="155" t="s">
        <v>170</v>
      </c>
      <c r="T35" s="155" t="s">
        <v>191</v>
      </c>
      <c r="U35" s="175">
        <v>13</v>
      </c>
      <c r="V35" s="175">
        <v>208.61538461538501</v>
      </c>
      <c r="W35" s="198">
        <v>10261.99</v>
      </c>
      <c r="X35" s="182">
        <v>2148.5576923076901</v>
      </c>
    </row>
    <row r="36" spans="2:24" ht="15.6" x14ac:dyDescent="0.3">
      <c r="B36" s="250"/>
      <c r="C36" s="155" t="s">
        <v>132</v>
      </c>
      <c r="D36" s="155" t="s">
        <v>167</v>
      </c>
      <c r="E36" s="175">
        <v>232</v>
      </c>
      <c r="F36" s="175">
        <v>235.72413793103399</v>
      </c>
      <c r="G36" s="198">
        <v>76666.350000000006</v>
      </c>
      <c r="H36" s="182">
        <v>762.43306034482703</v>
      </c>
      <c r="I36" s="125"/>
      <c r="J36" s="250"/>
      <c r="K36" s="155" t="s">
        <v>170</v>
      </c>
      <c r="L36" s="155" t="s">
        <v>174</v>
      </c>
      <c r="M36" s="175">
        <v>12</v>
      </c>
      <c r="N36" s="175">
        <v>225.583333333333</v>
      </c>
      <c r="O36" s="198">
        <v>4469.8999999999996</v>
      </c>
      <c r="P36" s="182">
        <v>1114.20583333333</v>
      </c>
      <c r="R36" s="250"/>
      <c r="S36" s="155" t="s">
        <v>170</v>
      </c>
      <c r="T36" s="155" t="s">
        <v>192</v>
      </c>
      <c r="U36" s="175">
        <v>10</v>
      </c>
      <c r="V36" s="175">
        <v>204.4</v>
      </c>
      <c r="W36" s="198">
        <v>3161.81</v>
      </c>
      <c r="X36" s="182">
        <v>789.45600000000002</v>
      </c>
    </row>
    <row r="37" spans="2:24" ht="15.6" x14ac:dyDescent="0.3">
      <c r="B37" s="250"/>
      <c r="C37" s="155" t="s">
        <v>132</v>
      </c>
      <c r="D37" s="155" t="s">
        <v>168</v>
      </c>
      <c r="E37" s="175">
        <v>122</v>
      </c>
      <c r="F37" s="175">
        <v>239.032786885246</v>
      </c>
      <c r="G37" s="198">
        <v>39865.730000000003</v>
      </c>
      <c r="H37" s="182">
        <v>669.06778688524605</v>
      </c>
      <c r="I37" s="125"/>
      <c r="J37" s="250"/>
      <c r="K37" s="155" t="s">
        <v>170</v>
      </c>
      <c r="L37" s="155" t="s">
        <v>175</v>
      </c>
      <c r="M37" s="175">
        <v>5</v>
      </c>
      <c r="N37" s="175">
        <v>269</v>
      </c>
      <c r="O37" s="198">
        <v>1187.67</v>
      </c>
      <c r="P37" s="182">
        <v>1711.1659999999999</v>
      </c>
      <c r="R37" s="250"/>
      <c r="S37" s="155" t="s">
        <v>170</v>
      </c>
      <c r="T37" s="155" t="s">
        <v>195</v>
      </c>
      <c r="U37" s="175">
        <v>8</v>
      </c>
      <c r="V37" s="175">
        <v>253.125</v>
      </c>
      <c r="W37" s="198">
        <v>21043.96</v>
      </c>
      <c r="X37" s="182">
        <v>8174.6149999999998</v>
      </c>
    </row>
    <row r="38" spans="2:24" ht="15.6" x14ac:dyDescent="0.3">
      <c r="B38" s="250"/>
      <c r="C38" s="155" t="s">
        <v>132</v>
      </c>
      <c r="D38" s="155" t="s">
        <v>169</v>
      </c>
      <c r="E38" s="175">
        <v>50</v>
      </c>
      <c r="F38" s="175">
        <v>251.3</v>
      </c>
      <c r="G38" s="198">
        <v>13872.44</v>
      </c>
      <c r="H38" s="182">
        <v>564.63260000000002</v>
      </c>
      <c r="I38" s="125"/>
      <c r="J38" s="250"/>
      <c r="K38" s="155" t="s">
        <v>170</v>
      </c>
      <c r="L38" s="155" t="s">
        <v>178</v>
      </c>
      <c r="M38" s="175">
        <v>3</v>
      </c>
      <c r="N38" s="175">
        <v>243</v>
      </c>
      <c r="O38" s="198">
        <v>277</v>
      </c>
      <c r="P38" s="182">
        <v>712.73333333333301</v>
      </c>
      <c r="R38" s="250"/>
      <c r="S38" s="155" t="s">
        <v>170</v>
      </c>
      <c r="T38" s="155" t="s">
        <v>196</v>
      </c>
      <c r="U38" s="175">
        <v>5</v>
      </c>
      <c r="V38" s="175">
        <v>210.4</v>
      </c>
      <c r="W38" s="198">
        <v>2369.2800000000002</v>
      </c>
      <c r="X38" s="182">
        <v>1313.4</v>
      </c>
    </row>
    <row r="39" spans="2:24" ht="15.6" x14ac:dyDescent="0.3">
      <c r="B39" s="250"/>
      <c r="C39" s="155" t="s">
        <v>170</v>
      </c>
      <c r="D39" s="155" t="s">
        <v>172</v>
      </c>
      <c r="E39" s="175">
        <v>13</v>
      </c>
      <c r="F39" s="175">
        <v>195.538461538462</v>
      </c>
      <c r="G39" s="198">
        <v>7645.32</v>
      </c>
      <c r="H39" s="182">
        <v>1142.20076923077</v>
      </c>
      <c r="I39" s="125"/>
      <c r="J39" s="250"/>
      <c r="K39" s="155" t="s">
        <v>170</v>
      </c>
      <c r="L39" s="155" t="s">
        <v>179</v>
      </c>
      <c r="M39" s="175">
        <v>8</v>
      </c>
      <c r="N39" s="175">
        <v>320.375</v>
      </c>
      <c r="O39" s="198">
        <v>516</v>
      </c>
      <c r="P39" s="182">
        <v>867.87249999999995</v>
      </c>
      <c r="R39" s="250"/>
      <c r="S39" s="155" t="s">
        <v>170</v>
      </c>
      <c r="T39" s="155" t="s">
        <v>198</v>
      </c>
      <c r="U39" s="175">
        <v>7</v>
      </c>
      <c r="V39" s="175">
        <v>253</v>
      </c>
      <c r="W39" s="198">
        <v>7073.34</v>
      </c>
      <c r="X39" s="182">
        <v>2441.4357142857102</v>
      </c>
    </row>
    <row r="40" spans="2:24" ht="15.6" x14ac:dyDescent="0.3">
      <c r="B40" s="250"/>
      <c r="C40" s="155" t="s">
        <v>170</v>
      </c>
      <c r="D40" s="155" t="s">
        <v>173</v>
      </c>
      <c r="E40" s="175">
        <v>23</v>
      </c>
      <c r="F40" s="175">
        <v>269.95652173912998</v>
      </c>
      <c r="G40" s="198">
        <v>4827.79</v>
      </c>
      <c r="H40" s="182">
        <v>1128.8908695652201</v>
      </c>
      <c r="I40" s="125"/>
      <c r="J40" s="250"/>
      <c r="K40" s="155" t="s">
        <v>170</v>
      </c>
      <c r="L40" s="155" t="s">
        <v>181</v>
      </c>
      <c r="M40" s="175">
        <v>13</v>
      </c>
      <c r="N40" s="175">
        <v>284.69230769230802</v>
      </c>
      <c r="O40" s="198">
        <v>9689.35</v>
      </c>
      <c r="P40" s="182">
        <v>1459.46</v>
      </c>
      <c r="R40" s="250"/>
      <c r="S40" s="155" t="s">
        <v>170</v>
      </c>
      <c r="T40" s="155" t="s">
        <v>199</v>
      </c>
      <c r="U40" s="175">
        <v>16</v>
      </c>
      <c r="V40" s="175">
        <v>277.375</v>
      </c>
      <c r="W40" s="198">
        <v>29030.7</v>
      </c>
      <c r="X40" s="182">
        <v>5371.4925000000003</v>
      </c>
    </row>
    <row r="41" spans="2:24" ht="15.6" x14ac:dyDescent="0.3">
      <c r="B41" s="250"/>
      <c r="C41" s="155" t="s">
        <v>170</v>
      </c>
      <c r="D41" s="155" t="s">
        <v>174</v>
      </c>
      <c r="E41" s="175">
        <v>127</v>
      </c>
      <c r="F41" s="175">
        <v>224.07874015748001</v>
      </c>
      <c r="G41" s="198">
        <v>36822.730000000003</v>
      </c>
      <c r="H41" s="182">
        <v>781.61976377952794</v>
      </c>
      <c r="I41" s="125"/>
      <c r="J41" s="250"/>
      <c r="K41" s="155" t="s">
        <v>170</v>
      </c>
      <c r="L41" s="155" t="s">
        <v>182</v>
      </c>
      <c r="M41" s="175">
        <v>5</v>
      </c>
      <c r="N41" s="175">
        <v>329.6</v>
      </c>
      <c r="O41" s="198">
        <v>8615.41</v>
      </c>
      <c r="P41" s="182">
        <v>2235.4780000000001</v>
      </c>
      <c r="R41" s="250"/>
      <c r="S41" s="155" t="s">
        <v>170</v>
      </c>
      <c r="T41" s="155" t="s">
        <v>200</v>
      </c>
      <c r="U41" s="175">
        <v>1</v>
      </c>
      <c r="V41" s="175">
        <v>335</v>
      </c>
      <c r="W41" s="198">
        <v>1046.8499999999999</v>
      </c>
      <c r="X41" s="182">
        <v>1949.17</v>
      </c>
    </row>
    <row r="42" spans="2:24" ht="15.6" x14ac:dyDescent="0.3">
      <c r="B42" s="250"/>
      <c r="C42" s="155" t="s">
        <v>170</v>
      </c>
      <c r="D42" s="155" t="s">
        <v>175</v>
      </c>
      <c r="E42" s="175">
        <v>45</v>
      </c>
      <c r="F42" s="175">
        <v>215.91111111111101</v>
      </c>
      <c r="G42" s="198">
        <v>15345.99</v>
      </c>
      <c r="H42" s="182">
        <v>630.26599999999996</v>
      </c>
      <c r="I42" s="125"/>
      <c r="J42" s="250"/>
      <c r="K42" s="155" t="s">
        <v>170</v>
      </c>
      <c r="L42" s="155" t="s">
        <v>183</v>
      </c>
      <c r="M42" s="175">
        <v>51</v>
      </c>
      <c r="N42" s="175">
        <v>288.41176470588198</v>
      </c>
      <c r="O42" s="198">
        <v>26268.75</v>
      </c>
      <c r="P42" s="182">
        <v>1207.5215686274501</v>
      </c>
      <c r="R42" s="250"/>
      <c r="S42" s="155" t="s">
        <v>170</v>
      </c>
      <c r="T42" s="155" t="s">
        <v>201</v>
      </c>
      <c r="U42" s="175">
        <v>8</v>
      </c>
      <c r="V42" s="175">
        <v>230.125</v>
      </c>
      <c r="W42" s="198">
        <v>6230.67</v>
      </c>
      <c r="X42" s="182">
        <v>1229.1075000000001</v>
      </c>
    </row>
    <row r="43" spans="2:24" ht="15.6" x14ac:dyDescent="0.3">
      <c r="B43" s="250"/>
      <c r="C43" s="155" t="s">
        <v>170</v>
      </c>
      <c r="D43" s="155" t="s">
        <v>178</v>
      </c>
      <c r="E43" s="175">
        <v>45</v>
      </c>
      <c r="F43" s="175">
        <v>241.42222222222199</v>
      </c>
      <c r="G43" s="198">
        <v>8768.32</v>
      </c>
      <c r="H43" s="182">
        <v>662.98155555555604</v>
      </c>
      <c r="I43" s="125"/>
      <c r="J43" s="250"/>
      <c r="K43" s="155" t="s">
        <v>170</v>
      </c>
      <c r="L43" s="155" t="s">
        <v>184</v>
      </c>
      <c r="M43" s="175">
        <v>12</v>
      </c>
      <c r="N43" s="175">
        <v>234.583333333333</v>
      </c>
      <c r="O43" s="198">
        <v>1553.22</v>
      </c>
      <c r="P43" s="182">
        <v>862.83500000000004</v>
      </c>
      <c r="R43" s="250"/>
      <c r="S43" s="155" t="s">
        <v>170</v>
      </c>
      <c r="T43" s="155" t="s">
        <v>202</v>
      </c>
      <c r="U43" s="175">
        <v>9</v>
      </c>
      <c r="V43" s="175">
        <v>287.66666666666703</v>
      </c>
      <c r="W43" s="198">
        <v>22884.01</v>
      </c>
      <c r="X43" s="182">
        <v>4178.2522222222196</v>
      </c>
    </row>
    <row r="44" spans="2:24" ht="15.6" x14ac:dyDescent="0.3">
      <c r="B44" s="250"/>
      <c r="C44" s="155" t="s">
        <v>170</v>
      </c>
      <c r="D44" s="155" t="s">
        <v>179</v>
      </c>
      <c r="E44" s="175">
        <v>84</v>
      </c>
      <c r="F44" s="175">
        <v>226.25</v>
      </c>
      <c r="G44" s="198">
        <v>15783.37</v>
      </c>
      <c r="H44" s="182">
        <v>547.78119047618998</v>
      </c>
      <c r="I44" s="125"/>
      <c r="J44" s="250"/>
      <c r="K44" s="155" t="s">
        <v>170</v>
      </c>
      <c r="L44" s="155" t="s">
        <v>185</v>
      </c>
      <c r="M44" s="175">
        <v>5</v>
      </c>
      <c r="N44" s="175">
        <v>235.8</v>
      </c>
      <c r="O44" s="198">
        <v>2470.3000000000002</v>
      </c>
      <c r="P44" s="182">
        <v>680.97400000000005</v>
      </c>
      <c r="R44" s="250"/>
      <c r="S44" s="7"/>
      <c r="T44" s="7"/>
      <c r="U44" s="93"/>
      <c r="V44" s="93"/>
      <c r="W44" s="200"/>
      <c r="X44" s="183"/>
    </row>
    <row r="45" spans="2:24" ht="15.6" x14ac:dyDescent="0.3">
      <c r="B45" s="250"/>
      <c r="C45" s="155" t="s">
        <v>170</v>
      </c>
      <c r="D45" s="155" t="s">
        <v>181</v>
      </c>
      <c r="E45" s="175">
        <v>94</v>
      </c>
      <c r="F45" s="175">
        <v>236.308510638298</v>
      </c>
      <c r="G45" s="198">
        <v>37386.35</v>
      </c>
      <c r="H45" s="182">
        <v>820.98734042553201</v>
      </c>
      <c r="I45" s="125"/>
      <c r="J45" s="250"/>
      <c r="K45" s="155" t="s">
        <v>170</v>
      </c>
      <c r="L45" s="155" t="s">
        <v>187</v>
      </c>
      <c r="M45" s="175">
        <v>97</v>
      </c>
      <c r="N45" s="175">
        <v>260.29896907216499</v>
      </c>
      <c r="O45" s="198">
        <v>28197.39</v>
      </c>
      <c r="P45" s="182">
        <v>943.63917525773195</v>
      </c>
      <c r="R45" s="250"/>
      <c r="S45" s="7"/>
      <c r="T45" s="7"/>
      <c r="U45" s="93"/>
      <c r="V45" s="93"/>
      <c r="W45" s="200"/>
      <c r="X45" s="183"/>
    </row>
    <row r="46" spans="2:24" ht="15.6" x14ac:dyDescent="0.3">
      <c r="B46" s="250"/>
      <c r="C46" s="155" t="s">
        <v>170</v>
      </c>
      <c r="D46" s="155" t="s">
        <v>182</v>
      </c>
      <c r="E46" s="175">
        <v>33</v>
      </c>
      <c r="F46" s="175">
        <v>202.06060606060601</v>
      </c>
      <c r="G46" s="198">
        <v>10906.18</v>
      </c>
      <c r="H46" s="182">
        <v>758.61121212121202</v>
      </c>
      <c r="I46" s="125"/>
      <c r="J46" s="250"/>
      <c r="K46" s="155" t="s">
        <v>170</v>
      </c>
      <c r="L46" s="155" t="s">
        <v>188</v>
      </c>
      <c r="M46" s="175">
        <v>70</v>
      </c>
      <c r="N46" s="175">
        <v>247.1</v>
      </c>
      <c r="O46" s="198">
        <v>36852.74</v>
      </c>
      <c r="P46" s="182">
        <v>1289.5077142857101</v>
      </c>
      <c r="R46" s="250"/>
      <c r="S46" s="7"/>
      <c r="T46" s="7"/>
      <c r="U46" s="93"/>
      <c r="V46" s="93"/>
      <c r="W46" s="200"/>
      <c r="X46" s="183"/>
    </row>
    <row r="47" spans="2:24" ht="15.6" x14ac:dyDescent="0.3">
      <c r="B47" s="250"/>
      <c r="C47" s="155" t="s">
        <v>170</v>
      </c>
      <c r="D47" s="155" t="s">
        <v>183</v>
      </c>
      <c r="E47" s="175">
        <v>355</v>
      </c>
      <c r="F47" s="175">
        <v>234.72394366197199</v>
      </c>
      <c r="G47" s="198">
        <v>147508.94</v>
      </c>
      <c r="H47" s="182">
        <v>924.33611267605602</v>
      </c>
      <c r="I47" s="125"/>
      <c r="J47" s="250"/>
      <c r="K47" s="155" t="s">
        <v>170</v>
      </c>
      <c r="L47" s="155" t="s">
        <v>189</v>
      </c>
      <c r="M47" s="175">
        <v>29</v>
      </c>
      <c r="N47" s="175">
        <v>253.72413793103399</v>
      </c>
      <c r="O47" s="198">
        <v>12338.43</v>
      </c>
      <c r="P47" s="182">
        <v>964.23034482758601</v>
      </c>
      <c r="R47" s="250"/>
      <c r="S47" s="7"/>
      <c r="T47" s="7"/>
      <c r="U47" s="93"/>
      <c r="V47" s="93"/>
      <c r="W47" s="200"/>
      <c r="X47" s="183"/>
    </row>
    <row r="48" spans="2:24" ht="15.6" x14ac:dyDescent="0.3">
      <c r="B48" s="250"/>
      <c r="C48" s="155" t="s">
        <v>170</v>
      </c>
      <c r="D48" s="155" t="s">
        <v>184</v>
      </c>
      <c r="E48" s="175">
        <v>111</v>
      </c>
      <c r="F48" s="175">
        <v>233.74774774774801</v>
      </c>
      <c r="G48" s="198">
        <v>39867.03</v>
      </c>
      <c r="H48" s="182">
        <v>840.08522522522503</v>
      </c>
      <c r="I48" s="125"/>
      <c r="J48" s="250"/>
      <c r="K48" s="155" t="s">
        <v>170</v>
      </c>
      <c r="L48" s="155" t="s">
        <v>190</v>
      </c>
      <c r="M48" s="175">
        <v>47</v>
      </c>
      <c r="N48" s="175">
        <v>280.55319148936201</v>
      </c>
      <c r="O48" s="198">
        <v>13744.78</v>
      </c>
      <c r="P48" s="182">
        <v>988.51042553191496</v>
      </c>
      <c r="R48" s="250"/>
      <c r="S48" s="7"/>
      <c r="T48" s="7"/>
      <c r="U48" s="93"/>
      <c r="V48" s="93"/>
      <c r="W48" s="200"/>
      <c r="X48" s="183"/>
    </row>
    <row r="49" spans="2:24" ht="15.6" x14ac:dyDescent="0.3">
      <c r="B49" s="250"/>
      <c r="C49" s="155" t="s">
        <v>170</v>
      </c>
      <c r="D49" s="155" t="s">
        <v>185</v>
      </c>
      <c r="E49" s="175">
        <v>58</v>
      </c>
      <c r="F49" s="175">
        <v>213.86206896551701</v>
      </c>
      <c r="G49" s="198">
        <v>19645.53</v>
      </c>
      <c r="H49" s="182">
        <v>775.01517241379304</v>
      </c>
      <c r="I49" s="125"/>
      <c r="J49" s="250"/>
      <c r="K49" s="155" t="s">
        <v>170</v>
      </c>
      <c r="L49" s="155" t="s">
        <v>191</v>
      </c>
      <c r="M49" s="175">
        <v>82</v>
      </c>
      <c r="N49" s="175">
        <v>272.048780487805</v>
      </c>
      <c r="O49" s="198">
        <v>27514.799999999999</v>
      </c>
      <c r="P49" s="182">
        <v>1053.73134146341</v>
      </c>
      <c r="R49" s="250"/>
      <c r="S49" s="7"/>
      <c r="T49" s="7"/>
      <c r="U49" s="93"/>
      <c r="V49" s="93"/>
      <c r="W49" s="200"/>
      <c r="X49" s="183"/>
    </row>
    <row r="50" spans="2:24" ht="15.6" x14ac:dyDescent="0.3">
      <c r="B50" s="250"/>
      <c r="C50" s="155" t="s">
        <v>170</v>
      </c>
      <c r="D50" s="155" t="s">
        <v>187</v>
      </c>
      <c r="E50" s="175">
        <v>483</v>
      </c>
      <c r="F50" s="175">
        <v>236.28364389234</v>
      </c>
      <c r="G50" s="198">
        <v>139207.39000000001</v>
      </c>
      <c r="H50" s="182">
        <v>731.85372670807396</v>
      </c>
      <c r="I50" s="125"/>
      <c r="J50" s="250"/>
      <c r="K50" s="155" t="s">
        <v>170</v>
      </c>
      <c r="L50" s="155" t="s">
        <v>192</v>
      </c>
      <c r="M50" s="175">
        <v>49</v>
      </c>
      <c r="N50" s="175">
        <v>264.816326530612</v>
      </c>
      <c r="O50" s="198">
        <v>20472.09</v>
      </c>
      <c r="P50" s="182">
        <v>1135.83448979592</v>
      </c>
      <c r="R50" s="250"/>
      <c r="S50" s="7"/>
      <c r="T50" s="7"/>
      <c r="U50" s="93"/>
      <c r="V50" s="93"/>
      <c r="W50" s="200"/>
      <c r="X50" s="183"/>
    </row>
    <row r="51" spans="2:24" ht="15.6" x14ac:dyDescent="0.3">
      <c r="B51" s="250"/>
      <c r="C51" s="155" t="s">
        <v>170</v>
      </c>
      <c r="D51" s="155" t="s">
        <v>188</v>
      </c>
      <c r="E51" s="175">
        <v>462</v>
      </c>
      <c r="F51" s="175">
        <v>234.81168831168799</v>
      </c>
      <c r="G51" s="198">
        <v>215841.84</v>
      </c>
      <c r="H51" s="182">
        <v>1003.88367965368</v>
      </c>
      <c r="I51" s="125"/>
      <c r="J51" s="250"/>
      <c r="K51" s="155" t="s">
        <v>170</v>
      </c>
      <c r="L51" s="155" t="s">
        <v>195</v>
      </c>
      <c r="M51" s="175">
        <v>13</v>
      </c>
      <c r="N51" s="175">
        <v>229.38461538461499</v>
      </c>
      <c r="O51" s="198">
        <v>3416.93</v>
      </c>
      <c r="P51" s="182">
        <v>974.16</v>
      </c>
      <c r="R51" s="250"/>
      <c r="S51" s="7"/>
      <c r="T51" s="7"/>
      <c r="U51" s="93"/>
      <c r="V51" s="93"/>
      <c r="W51" s="200"/>
      <c r="X51" s="183"/>
    </row>
    <row r="52" spans="2:24" ht="15.6" x14ac:dyDescent="0.3">
      <c r="B52" s="250"/>
      <c r="C52" s="155" t="s">
        <v>170</v>
      </c>
      <c r="D52" s="155" t="s">
        <v>189</v>
      </c>
      <c r="E52" s="175">
        <v>315</v>
      </c>
      <c r="F52" s="175">
        <v>247.10158730158699</v>
      </c>
      <c r="G52" s="198">
        <v>94114.45</v>
      </c>
      <c r="H52" s="182">
        <v>677.18990476190504</v>
      </c>
      <c r="I52" s="125"/>
      <c r="J52" s="250"/>
      <c r="K52" s="155" t="s">
        <v>170</v>
      </c>
      <c r="L52" s="155" t="s">
        <v>196</v>
      </c>
      <c r="M52" s="175">
        <v>56</v>
      </c>
      <c r="N52" s="175">
        <v>284.33928571428601</v>
      </c>
      <c r="O52" s="198">
        <v>22100.27</v>
      </c>
      <c r="P52" s="182">
        <v>1458.77</v>
      </c>
      <c r="R52" s="250"/>
      <c r="S52" s="7"/>
      <c r="T52" s="7"/>
      <c r="U52" s="93"/>
      <c r="V52" s="93"/>
      <c r="W52" s="200"/>
      <c r="X52" s="183"/>
    </row>
    <row r="53" spans="2:24" ht="15.6" x14ac:dyDescent="0.3">
      <c r="B53" s="250"/>
      <c r="C53" s="155" t="s">
        <v>170</v>
      </c>
      <c r="D53" s="155" t="s">
        <v>190</v>
      </c>
      <c r="E53" s="175">
        <v>395</v>
      </c>
      <c r="F53" s="175">
        <v>235.65063291139199</v>
      </c>
      <c r="G53" s="198">
        <v>129874.85</v>
      </c>
      <c r="H53" s="182">
        <v>727.02911392405099</v>
      </c>
      <c r="I53" s="125"/>
      <c r="J53" s="250"/>
      <c r="K53" s="155" t="s">
        <v>170</v>
      </c>
      <c r="L53" s="155" t="s">
        <v>197</v>
      </c>
      <c r="M53" s="175">
        <v>38</v>
      </c>
      <c r="N53" s="175">
        <v>223.86842105263199</v>
      </c>
      <c r="O53" s="198">
        <v>24990.51</v>
      </c>
      <c r="P53" s="182">
        <v>1107.1184210526301</v>
      </c>
      <c r="R53" s="250"/>
      <c r="S53" s="7"/>
      <c r="T53" s="7"/>
      <c r="U53" s="93"/>
      <c r="V53" s="93"/>
      <c r="W53" s="200"/>
      <c r="X53" s="183"/>
    </row>
    <row r="54" spans="2:24" ht="15.6" x14ac:dyDescent="0.3">
      <c r="B54" s="250"/>
      <c r="C54" s="155" t="s">
        <v>170</v>
      </c>
      <c r="D54" s="155" t="s">
        <v>191</v>
      </c>
      <c r="E54" s="175">
        <v>555</v>
      </c>
      <c r="F54" s="175">
        <v>238.84144144144099</v>
      </c>
      <c r="G54" s="198">
        <v>188409.86</v>
      </c>
      <c r="H54" s="182">
        <v>763.87848648648696</v>
      </c>
      <c r="I54" s="125"/>
      <c r="J54" s="250"/>
      <c r="K54" s="155" t="s">
        <v>170</v>
      </c>
      <c r="L54" s="155" t="s">
        <v>198</v>
      </c>
      <c r="M54" s="175">
        <v>11</v>
      </c>
      <c r="N54" s="175">
        <v>293.18181818181802</v>
      </c>
      <c r="O54" s="198">
        <v>3046.65</v>
      </c>
      <c r="P54" s="182">
        <v>1130.3563636363599</v>
      </c>
      <c r="R54" s="250"/>
      <c r="S54" s="7"/>
      <c r="T54" s="7"/>
      <c r="U54" s="93"/>
      <c r="V54" s="93"/>
      <c r="W54" s="200"/>
      <c r="X54" s="183"/>
    </row>
    <row r="55" spans="2:24" ht="15.6" x14ac:dyDescent="0.3">
      <c r="B55" s="250"/>
      <c r="C55" s="155" t="s">
        <v>170</v>
      </c>
      <c r="D55" s="155" t="s">
        <v>192</v>
      </c>
      <c r="E55" s="175">
        <v>373</v>
      </c>
      <c r="F55" s="175">
        <v>237.64611260053599</v>
      </c>
      <c r="G55" s="198">
        <v>125063.45</v>
      </c>
      <c r="H55" s="182">
        <v>742.77731903485198</v>
      </c>
      <c r="I55" s="125"/>
      <c r="J55" s="250"/>
      <c r="K55" s="155" t="s">
        <v>170</v>
      </c>
      <c r="L55" s="155" t="s">
        <v>199</v>
      </c>
      <c r="M55" s="175">
        <v>15</v>
      </c>
      <c r="N55" s="175">
        <v>256.26666666666699</v>
      </c>
      <c r="O55" s="198">
        <v>5432.95</v>
      </c>
      <c r="P55" s="182">
        <v>861.12199999999996</v>
      </c>
      <c r="R55" s="250"/>
      <c r="S55" s="7"/>
      <c r="T55" s="7"/>
      <c r="U55" s="93"/>
      <c r="V55" s="93"/>
      <c r="W55" s="200"/>
      <c r="X55" s="183"/>
    </row>
    <row r="56" spans="2:24" ht="15.6" x14ac:dyDescent="0.3">
      <c r="B56" s="250"/>
      <c r="C56" s="155" t="s">
        <v>170</v>
      </c>
      <c r="D56" s="155" t="s">
        <v>195</v>
      </c>
      <c r="E56" s="175">
        <v>114</v>
      </c>
      <c r="F56" s="175">
        <v>238.08771929824599</v>
      </c>
      <c r="G56" s="198">
        <v>35584.699999999997</v>
      </c>
      <c r="H56" s="182">
        <v>729.39675438596498</v>
      </c>
      <c r="I56" s="125"/>
      <c r="J56" s="250"/>
      <c r="K56" s="155" t="s">
        <v>170</v>
      </c>
      <c r="L56" s="155" t="s">
        <v>200</v>
      </c>
      <c r="M56" s="175">
        <v>7</v>
      </c>
      <c r="N56" s="175">
        <v>246.57142857142901</v>
      </c>
      <c r="O56" s="198">
        <v>3478.08</v>
      </c>
      <c r="P56" s="182">
        <v>1634.3328571428599</v>
      </c>
      <c r="R56" s="250"/>
      <c r="S56" s="7"/>
      <c r="T56" s="7"/>
      <c r="U56" s="93"/>
      <c r="V56" s="93"/>
      <c r="W56" s="200"/>
      <c r="X56" s="183"/>
    </row>
    <row r="57" spans="2:24" ht="15.6" x14ac:dyDescent="0.3">
      <c r="B57" s="250"/>
      <c r="C57" s="155" t="s">
        <v>170</v>
      </c>
      <c r="D57" s="155" t="s">
        <v>196</v>
      </c>
      <c r="E57" s="175">
        <v>466</v>
      </c>
      <c r="F57" s="175">
        <v>230.542918454936</v>
      </c>
      <c r="G57" s="198">
        <v>165874.53</v>
      </c>
      <c r="H57" s="182">
        <v>841.88083690987003</v>
      </c>
      <c r="I57" s="125"/>
      <c r="J57" s="250"/>
      <c r="K57" s="155" t="s">
        <v>170</v>
      </c>
      <c r="L57" s="155" t="s">
        <v>201</v>
      </c>
      <c r="M57" s="175">
        <v>29</v>
      </c>
      <c r="N57" s="175">
        <v>264</v>
      </c>
      <c r="O57" s="198">
        <v>11897.44</v>
      </c>
      <c r="P57" s="182">
        <v>952.41931034482798</v>
      </c>
      <c r="R57" s="250"/>
      <c r="S57" s="7"/>
      <c r="T57" s="7"/>
      <c r="U57" s="93"/>
      <c r="V57" s="93"/>
      <c r="W57" s="200"/>
      <c r="X57" s="183"/>
    </row>
    <row r="58" spans="2:24" ht="15.6" x14ac:dyDescent="0.3">
      <c r="B58" s="250"/>
      <c r="C58" s="155" t="s">
        <v>170</v>
      </c>
      <c r="D58" s="155" t="s">
        <v>197</v>
      </c>
      <c r="E58" s="175">
        <v>402</v>
      </c>
      <c r="F58" s="175">
        <v>241.04228855721399</v>
      </c>
      <c r="G58" s="198">
        <v>133510.82</v>
      </c>
      <c r="H58" s="182">
        <v>668.06529850746301</v>
      </c>
      <c r="I58" s="125"/>
      <c r="J58" s="250"/>
      <c r="K58" s="155" t="s">
        <v>170</v>
      </c>
      <c r="L58" s="155" t="s">
        <v>202</v>
      </c>
      <c r="M58" s="175">
        <v>42</v>
      </c>
      <c r="N58" s="175">
        <v>236.90476190476201</v>
      </c>
      <c r="O58" s="198">
        <v>13624.41</v>
      </c>
      <c r="P58" s="182">
        <v>1111.6859523809501</v>
      </c>
      <c r="R58" s="250"/>
      <c r="S58" s="7"/>
      <c r="T58" s="7"/>
      <c r="U58" s="93"/>
      <c r="V58" s="93"/>
      <c r="W58" s="200"/>
      <c r="X58" s="183"/>
    </row>
    <row r="59" spans="2:24" ht="15.6" x14ac:dyDescent="0.3">
      <c r="B59" s="250"/>
      <c r="C59" s="155" t="s">
        <v>170</v>
      </c>
      <c r="D59" s="155" t="s">
        <v>198</v>
      </c>
      <c r="E59" s="175">
        <v>47</v>
      </c>
      <c r="F59" s="175">
        <v>225.531914893617</v>
      </c>
      <c r="G59" s="198">
        <v>12938.11</v>
      </c>
      <c r="H59" s="182">
        <v>766.40042553191495</v>
      </c>
      <c r="I59" s="125"/>
      <c r="J59" s="250"/>
      <c r="K59" s="7"/>
      <c r="L59" s="7"/>
      <c r="M59" s="93"/>
      <c r="N59" s="93"/>
      <c r="O59" s="200"/>
      <c r="P59" s="183"/>
      <c r="R59" s="250"/>
      <c r="S59" s="7"/>
      <c r="T59" s="7"/>
      <c r="U59" s="93"/>
      <c r="V59" s="93"/>
      <c r="W59" s="200"/>
      <c r="X59" s="183"/>
    </row>
    <row r="60" spans="2:24" ht="15.6" x14ac:dyDescent="0.3">
      <c r="B60" s="250"/>
      <c r="C60" s="155" t="s">
        <v>170</v>
      </c>
      <c r="D60" s="155" t="s">
        <v>199</v>
      </c>
      <c r="E60" s="175">
        <v>189</v>
      </c>
      <c r="F60" s="175">
        <v>247.51851851851899</v>
      </c>
      <c r="G60" s="198">
        <v>65178.91</v>
      </c>
      <c r="H60" s="182">
        <v>808.892857142857</v>
      </c>
      <c r="I60" s="125"/>
      <c r="J60" s="250"/>
      <c r="K60" s="7"/>
      <c r="L60" s="7"/>
      <c r="M60" s="93"/>
      <c r="N60" s="93"/>
      <c r="O60" s="200"/>
      <c r="P60" s="183"/>
      <c r="R60" s="250"/>
      <c r="S60" s="7"/>
      <c r="T60" s="7"/>
      <c r="U60" s="93"/>
      <c r="V60" s="93"/>
      <c r="W60" s="200"/>
      <c r="X60" s="183"/>
    </row>
    <row r="61" spans="2:24" ht="15.6" x14ac:dyDescent="0.3">
      <c r="B61" s="250"/>
      <c r="C61" s="155" t="s">
        <v>170</v>
      </c>
      <c r="D61" s="155" t="s">
        <v>200</v>
      </c>
      <c r="E61" s="175">
        <v>107</v>
      </c>
      <c r="F61" s="175">
        <v>218.38317757009301</v>
      </c>
      <c r="G61" s="198">
        <v>41618.230000000003</v>
      </c>
      <c r="H61" s="182">
        <v>795.63317757009304</v>
      </c>
      <c r="I61" s="125"/>
      <c r="J61" s="250"/>
      <c r="K61" s="7"/>
      <c r="L61" s="7"/>
      <c r="M61" s="93"/>
      <c r="N61" s="93"/>
      <c r="O61" s="200"/>
      <c r="P61" s="183"/>
      <c r="R61" s="250"/>
      <c r="S61" s="7"/>
      <c r="T61" s="7"/>
      <c r="U61" s="93"/>
      <c r="V61" s="93"/>
      <c r="W61" s="200"/>
      <c r="X61" s="183"/>
    </row>
    <row r="62" spans="2:24" ht="15.6" x14ac:dyDescent="0.3">
      <c r="B62" s="250"/>
      <c r="C62" s="155" t="s">
        <v>170</v>
      </c>
      <c r="D62" s="155" t="s">
        <v>201</v>
      </c>
      <c r="E62" s="175">
        <v>160</v>
      </c>
      <c r="F62" s="175">
        <v>237.5</v>
      </c>
      <c r="G62" s="198">
        <v>46730.9</v>
      </c>
      <c r="H62" s="182">
        <v>612.3348125</v>
      </c>
      <c r="I62" s="125"/>
      <c r="J62" s="250"/>
      <c r="K62" s="7"/>
      <c r="L62" s="7"/>
      <c r="M62" s="93"/>
      <c r="N62" s="93"/>
      <c r="O62" s="200"/>
      <c r="P62" s="183"/>
      <c r="R62" s="250"/>
      <c r="S62" s="7"/>
      <c r="T62" s="7"/>
      <c r="U62" s="93"/>
      <c r="V62" s="93"/>
      <c r="W62" s="200"/>
      <c r="X62" s="183"/>
    </row>
    <row r="63" spans="2:24" ht="15.6" x14ac:dyDescent="0.3">
      <c r="B63" s="250"/>
      <c r="C63" s="155" t="s">
        <v>170</v>
      </c>
      <c r="D63" s="155" t="s">
        <v>202</v>
      </c>
      <c r="E63" s="175">
        <v>353</v>
      </c>
      <c r="F63" s="175">
        <v>232.218130311615</v>
      </c>
      <c r="G63" s="198">
        <v>102607.24</v>
      </c>
      <c r="H63" s="182">
        <v>673.16198300283202</v>
      </c>
      <c r="I63" s="125"/>
      <c r="J63" s="250"/>
      <c r="K63" s="7"/>
      <c r="L63" s="7"/>
      <c r="M63" s="93"/>
      <c r="N63" s="93"/>
      <c r="O63" s="200"/>
      <c r="P63" s="183"/>
      <c r="R63" s="250"/>
      <c r="S63" s="7"/>
      <c r="T63" s="7"/>
      <c r="U63" s="93"/>
      <c r="V63" s="93"/>
      <c r="W63" s="200"/>
      <c r="X63" s="183"/>
    </row>
    <row r="64" spans="2:24" ht="15.6" x14ac:dyDescent="0.3">
      <c r="B64" s="250"/>
      <c r="C64" s="155" t="s">
        <v>131</v>
      </c>
      <c r="D64" s="155" t="s">
        <v>131</v>
      </c>
      <c r="E64" s="175">
        <v>2</v>
      </c>
      <c r="F64" s="175">
        <v>192</v>
      </c>
      <c r="G64" s="198">
        <v>1005</v>
      </c>
      <c r="H64" s="182">
        <v>567.30499999999995</v>
      </c>
      <c r="I64" s="125"/>
      <c r="J64" s="250"/>
      <c r="K64" s="7"/>
      <c r="L64" s="7"/>
      <c r="M64" s="93"/>
      <c r="N64" s="93"/>
      <c r="O64" s="200"/>
      <c r="P64" s="183"/>
      <c r="R64" s="250"/>
      <c r="S64" s="7"/>
      <c r="T64" s="7"/>
      <c r="U64" s="93"/>
      <c r="V64" s="93"/>
      <c r="W64" s="200"/>
      <c r="X64" s="183"/>
    </row>
    <row r="65" spans="2:24" ht="15.6" x14ac:dyDescent="0.3">
      <c r="B65" s="250"/>
      <c r="C65" s="7"/>
      <c r="D65" s="7"/>
      <c r="E65" s="93"/>
      <c r="F65" s="93"/>
      <c r="G65" s="200"/>
      <c r="H65" s="183"/>
      <c r="I65" s="125"/>
      <c r="J65" s="250"/>
      <c r="K65" s="7"/>
      <c r="L65" s="7"/>
      <c r="M65" s="93"/>
      <c r="N65" s="93"/>
      <c r="O65" s="200"/>
      <c r="P65" s="183"/>
      <c r="R65" s="250"/>
      <c r="S65" s="7"/>
      <c r="T65" s="7"/>
      <c r="U65" s="93"/>
      <c r="V65" s="93"/>
      <c r="W65" s="200"/>
      <c r="X65" s="183"/>
    </row>
    <row r="66" spans="2:24" ht="15.6" x14ac:dyDescent="0.3">
      <c r="B66" s="250"/>
      <c r="C66" s="7"/>
      <c r="D66" s="7"/>
      <c r="E66" s="93"/>
      <c r="F66" s="93"/>
      <c r="G66" s="200"/>
      <c r="H66" s="183"/>
      <c r="I66" s="125"/>
      <c r="J66" s="250"/>
      <c r="K66" s="7"/>
      <c r="L66" s="7"/>
      <c r="M66" s="93"/>
      <c r="N66" s="93"/>
      <c r="O66" s="200"/>
      <c r="P66" s="183"/>
      <c r="R66" s="250"/>
      <c r="S66" s="7"/>
      <c r="T66" s="7"/>
      <c r="U66" s="93"/>
      <c r="V66" s="93"/>
      <c r="W66" s="200"/>
      <c r="X66" s="183"/>
    </row>
    <row r="67" spans="2:24" s="85" customFormat="1" ht="16.2" thickBot="1" x14ac:dyDescent="0.35">
      <c r="B67" s="94" t="s">
        <v>7</v>
      </c>
      <c r="C67" s="166" t="s">
        <v>8</v>
      </c>
      <c r="D67" s="166" t="s">
        <v>8</v>
      </c>
      <c r="E67" s="190">
        <f>SUM(E6:E66)</f>
        <v>7726</v>
      </c>
      <c r="F67" s="167"/>
      <c r="G67" s="203"/>
      <c r="H67" s="189"/>
      <c r="I67" s="87"/>
      <c r="J67" s="94" t="s">
        <v>7</v>
      </c>
      <c r="K67" s="166" t="s">
        <v>8</v>
      </c>
      <c r="L67" s="166" t="s">
        <v>8</v>
      </c>
      <c r="M67" s="190">
        <f>SUM(M6:M66)</f>
        <v>1174</v>
      </c>
      <c r="N67" s="167"/>
      <c r="O67" s="203"/>
      <c r="P67" s="189"/>
      <c r="R67" s="94" t="s">
        <v>7</v>
      </c>
      <c r="S67" s="166" t="s">
        <v>8</v>
      </c>
      <c r="T67" s="166" t="s">
        <v>8</v>
      </c>
      <c r="U67" s="190">
        <f>SUM(U6:U66)</f>
        <v>209</v>
      </c>
      <c r="V67" s="167"/>
      <c r="W67" s="203"/>
      <c r="X67" s="189"/>
    </row>
    <row r="68" spans="2:24" ht="15.6" x14ac:dyDescent="0.3">
      <c r="B68" s="53"/>
      <c r="C68" s="88"/>
      <c r="D68" s="88"/>
      <c r="E68" s="89"/>
      <c r="F68" s="89"/>
      <c r="G68" s="184"/>
      <c r="H68" s="184"/>
      <c r="I68" s="90"/>
    </row>
    <row r="69" spans="2:24" ht="16.2" thickBot="1" x14ac:dyDescent="0.35">
      <c r="B69" s="47"/>
      <c r="C69" s="50"/>
      <c r="D69" s="50"/>
      <c r="E69" s="51"/>
      <c r="F69" s="51"/>
      <c r="G69" s="185"/>
      <c r="H69" s="185"/>
      <c r="I69" s="51"/>
    </row>
    <row r="70" spans="2:24" ht="15" thickBot="1" x14ac:dyDescent="0.35">
      <c r="B70" s="251" t="s">
        <v>11</v>
      </c>
      <c r="C70" s="252"/>
      <c r="D70" s="252"/>
      <c r="E70" s="252"/>
      <c r="F70" s="252"/>
      <c r="G70" s="252"/>
      <c r="H70" s="253"/>
      <c r="I70" s="55"/>
    </row>
    <row r="71" spans="2:24" x14ac:dyDescent="0.3">
      <c r="B71" s="33"/>
      <c r="C71" s="34"/>
      <c r="D71" s="34"/>
      <c r="E71" s="113"/>
      <c r="F71" s="113"/>
      <c r="G71" s="201"/>
      <c r="H71" s="186"/>
      <c r="I71" s="56"/>
    </row>
    <row r="72" spans="2:24" x14ac:dyDescent="0.3">
      <c r="B72" s="33"/>
      <c r="C72" s="34"/>
      <c r="D72" s="34"/>
      <c r="E72" s="113"/>
      <c r="F72" s="113"/>
      <c r="G72" s="201"/>
      <c r="H72" s="186"/>
      <c r="I72" s="56"/>
    </row>
    <row r="73" spans="2:24" x14ac:dyDescent="0.3">
      <c r="B73" s="33"/>
      <c r="C73" s="34"/>
      <c r="D73" s="34"/>
      <c r="E73" s="113"/>
      <c r="F73" s="113"/>
      <c r="G73" s="201"/>
      <c r="H73" s="186"/>
      <c r="I73" s="56"/>
    </row>
    <row r="74" spans="2:24" x14ac:dyDescent="0.3">
      <c r="B74" s="33"/>
      <c r="C74" s="34"/>
      <c r="D74" s="34"/>
      <c r="E74" s="113"/>
      <c r="F74" s="113"/>
      <c r="G74" s="201"/>
      <c r="H74" s="186"/>
      <c r="I74" s="56"/>
    </row>
    <row r="75" spans="2:24" x14ac:dyDescent="0.3">
      <c r="B75" s="33"/>
      <c r="C75" s="34"/>
      <c r="D75" s="34"/>
      <c r="E75" s="113"/>
      <c r="F75" s="113"/>
      <c r="G75" s="201"/>
      <c r="H75" s="186"/>
      <c r="I75" s="56"/>
    </row>
    <row r="76" spans="2:24" ht="15" thickBot="1" x14ac:dyDescent="0.35">
      <c r="B76" s="36"/>
      <c r="C76" s="19"/>
      <c r="D76" s="19"/>
      <c r="E76" s="120"/>
      <c r="F76" s="120"/>
      <c r="G76" s="202"/>
      <c r="H76" s="187"/>
      <c r="I76" s="56"/>
    </row>
  </sheetData>
  <mergeCells count="6">
    <mergeCell ref="B2:H2"/>
    <mergeCell ref="B70:H70"/>
    <mergeCell ref="R6:R66"/>
    <mergeCell ref="J6:J66"/>
    <mergeCell ref="B6:B66"/>
    <mergeCell ref="B3:H3"/>
  </mergeCells>
  <pageMargins left="0.7" right="0.7" top="0.75" bottom="0.75" header="0.3" footer="0.3"/>
  <pageSetup scale="22" orientation="portrait" r:id="rId1"/>
  <ignoredErrors>
    <ignoredError sqref="D6:D64 L6:L58 T6:T4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259"/>
  <sheetViews>
    <sheetView view="pageBreakPreview" topLeftCell="A208" zoomScale="31" zoomScaleNormal="70" workbookViewId="0">
      <selection activeCell="AA160" sqref="AA160"/>
    </sheetView>
  </sheetViews>
  <sheetFormatPr defaultRowHeight="14.4" x14ac:dyDescent="0.3"/>
  <cols>
    <col min="2" max="4" width="21.5546875" customWidth="1"/>
    <col min="5" max="6" width="21.5546875" style="209" customWidth="1"/>
    <col min="7" max="7" width="5.21875" customWidth="1"/>
    <col min="8" max="8" width="24.5546875" bestFit="1" customWidth="1"/>
    <col min="9" max="9" width="18.5546875" bestFit="1" customWidth="1"/>
    <col min="10" max="10" width="11.21875" customWidth="1"/>
    <col min="11" max="12" width="17.44140625" style="209" customWidth="1"/>
    <col min="14" max="14" width="16.77734375" bestFit="1" customWidth="1"/>
    <col min="15" max="15" width="18.5546875" bestFit="1" customWidth="1"/>
    <col min="16" max="16" width="12.77734375" customWidth="1"/>
    <col min="17" max="18" width="18.77734375" style="209" customWidth="1"/>
  </cols>
  <sheetData>
    <row r="1" spans="2:18" ht="15" thickBot="1" x14ac:dyDescent="0.35"/>
    <row r="2" spans="2:18" ht="65.55" customHeight="1" thickBot="1" x14ac:dyDescent="0.35">
      <c r="B2" s="254" t="s">
        <v>28</v>
      </c>
      <c r="C2" s="255"/>
      <c r="D2" s="255"/>
      <c r="E2" s="255"/>
      <c r="F2" s="256"/>
    </row>
    <row r="3" spans="2:18" ht="15.75" customHeight="1" x14ac:dyDescent="0.3">
      <c r="B3" s="257"/>
      <c r="C3" s="257"/>
      <c r="D3" s="257"/>
      <c r="E3" s="257"/>
      <c r="F3" s="257"/>
      <c r="G3" s="129"/>
    </row>
    <row r="4" spans="2:18" ht="15" thickBot="1" x14ac:dyDescent="0.35">
      <c r="G4" s="129"/>
    </row>
    <row r="5" spans="2:18" ht="31.8" thickBot="1" x14ac:dyDescent="0.35">
      <c r="B5" s="52" t="s">
        <v>1</v>
      </c>
      <c r="C5" s="52" t="s">
        <v>2</v>
      </c>
      <c r="D5" s="52" t="s">
        <v>3</v>
      </c>
      <c r="E5" s="233" t="s">
        <v>37</v>
      </c>
      <c r="F5" s="234" t="s">
        <v>38</v>
      </c>
      <c r="G5" s="130"/>
      <c r="H5" s="52" t="s">
        <v>1</v>
      </c>
      <c r="I5" s="52" t="s">
        <v>2</v>
      </c>
      <c r="J5" s="52" t="s">
        <v>3</v>
      </c>
      <c r="K5" s="233" t="s">
        <v>37</v>
      </c>
      <c r="L5" s="234" t="s">
        <v>38</v>
      </c>
      <c r="N5" s="52" t="s">
        <v>1</v>
      </c>
      <c r="O5" s="52" t="s">
        <v>2</v>
      </c>
      <c r="P5" s="52" t="s">
        <v>3</v>
      </c>
      <c r="Q5" s="233" t="s">
        <v>37</v>
      </c>
      <c r="R5" s="234" t="s">
        <v>38</v>
      </c>
    </row>
    <row r="6" spans="2:18" ht="15.6" x14ac:dyDescent="0.3">
      <c r="B6" s="239" t="s">
        <v>6</v>
      </c>
      <c r="C6" s="204" t="s">
        <v>132</v>
      </c>
      <c r="D6" s="232" t="s">
        <v>134</v>
      </c>
      <c r="E6" s="145" t="s">
        <v>214</v>
      </c>
      <c r="F6" s="227">
        <v>18</v>
      </c>
      <c r="G6" s="130"/>
      <c r="H6" s="239" t="s">
        <v>9</v>
      </c>
      <c r="I6" s="204" t="s">
        <v>132</v>
      </c>
      <c r="J6" s="232" t="s">
        <v>134</v>
      </c>
      <c r="K6" s="145" t="s">
        <v>214</v>
      </c>
      <c r="L6" s="227">
        <v>1</v>
      </c>
      <c r="N6" s="239" t="s">
        <v>10</v>
      </c>
      <c r="O6" s="204" t="s">
        <v>132</v>
      </c>
      <c r="P6" s="232" t="s">
        <v>134</v>
      </c>
      <c r="Q6" s="145" t="s">
        <v>214</v>
      </c>
      <c r="R6" s="227">
        <v>1</v>
      </c>
    </row>
    <row r="7" spans="2:18" ht="15.6" x14ac:dyDescent="0.3">
      <c r="B7" s="239"/>
      <c r="C7" s="205" t="s">
        <v>132</v>
      </c>
      <c r="D7" s="206" t="s">
        <v>134</v>
      </c>
      <c r="E7" s="135" t="s">
        <v>215</v>
      </c>
      <c r="F7" s="216">
        <v>52</v>
      </c>
      <c r="G7" s="85"/>
      <c r="H7" s="239"/>
      <c r="I7" s="205" t="s">
        <v>132</v>
      </c>
      <c r="J7" s="206" t="s">
        <v>134</v>
      </c>
      <c r="K7" s="135" t="s">
        <v>215</v>
      </c>
      <c r="L7" s="216">
        <v>4</v>
      </c>
      <c r="N7" s="239"/>
      <c r="O7" s="205" t="s">
        <v>132</v>
      </c>
      <c r="P7" s="206" t="s">
        <v>134</v>
      </c>
      <c r="Q7" s="135" t="s">
        <v>215</v>
      </c>
      <c r="R7" s="216">
        <v>3</v>
      </c>
    </row>
    <row r="8" spans="2:18" ht="15.6" x14ac:dyDescent="0.3">
      <c r="B8" s="239"/>
      <c r="C8" s="205" t="s">
        <v>132</v>
      </c>
      <c r="D8" s="206" t="s">
        <v>134</v>
      </c>
      <c r="E8" s="135" t="s">
        <v>216</v>
      </c>
      <c r="F8" s="216">
        <v>10</v>
      </c>
      <c r="G8" s="85"/>
      <c r="H8" s="239"/>
      <c r="I8" s="205" t="s">
        <v>132</v>
      </c>
      <c r="J8" s="206" t="s">
        <v>134</v>
      </c>
      <c r="K8" s="135" t="s">
        <v>218</v>
      </c>
      <c r="L8" s="216">
        <v>1</v>
      </c>
      <c r="N8" s="239"/>
      <c r="O8" s="205" t="s">
        <v>132</v>
      </c>
      <c r="P8" s="206" t="s">
        <v>137</v>
      </c>
      <c r="Q8" s="135" t="s">
        <v>215</v>
      </c>
      <c r="R8" s="216">
        <v>1</v>
      </c>
    </row>
    <row r="9" spans="2:18" ht="15.6" x14ac:dyDescent="0.3">
      <c r="B9" s="239"/>
      <c r="C9" s="205" t="s">
        <v>132</v>
      </c>
      <c r="D9" s="205" t="s">
        <v>135</v>
      </c>
      <c r="E9" s="135" t="s">
        <v>214</v>
      </c>
      <c r="F9" s="216">
        <v>17</v>
      </c>
      <c r="G9" s="85"/>
      <c r="H9" s="239"/>
      <c r="I9" s="205" t="s">
        <v>132</v>
      </c>
      <c r="J9" s="205" t="s">
        <v>135</v>
      </c>
      <c r="K9" s="135" t="s">
        <v>214</v>
      </c>
      <c r="L9" s="216">
        <v>1</v>
      </c>
      <c r="N9" s="239"/>
      <c r="O9" s="205" t="s">
        <v>132</v>
      </c>
      <c r="P9" s="205" t="s">
        <v>140</v>
      </c>
      <c r="Q9" s="135" t="s">
        <v>215</v>
      </c>
      <c r="R9" s="216">
        <v>2</v>
      </c>
    </row>
    <row r="10" spans="2:18" ht="15.6" x14ac:dyDescent="0.3">
      <c r="B10" s="239"/>
      <c r="C10" s="205" t="s">
        <v>132</v>
      </c>
      <c r="D10" s="205" t="s">
        <v>135</v>
      </c>
      <c r="E10" s="135" t="s">
        <v>215</v>
      </c>
      <c r="F10" s="216">
        <v>33</v>
      </c>
      <c r="G10" s="85"/>
      <c r="H10" s="239"/>
      <c r="I10" s="205" t="s">
        <v>132</v>
      </c>
      <c r="J10" s="205" t="s">
        <v>135</v>
      </c>
      <c r="K10" s="135" t="s">
        <v>215</v>
      </c>
      <c r="L10" s="216">
        <v>4</v>
      </c>
      <c r="N10" s="239"/>
      <c r="O10" s="205" t="s">
        <v>132</v>
      </c>
      <c r="P10" s="205" t="s">
        <v>129</v>
      </c>
      <c r="Q10" s="135" t="s">
        <v>214</v>
      </c>
      <c r="R10" s="216">
        <v>1</v>
      </c>
    </row>
    <row r="11" spans="2:18" ht="15.6" x14ac:dyDescent="0.3">
      <c r="B11" s="239"/>
      <c r="C11" s="205" t="s">
        <v>132</v>
      </c>
      <c r="D11" s="205" t="s">
        <v>135</v>
      </c>
      <c r="E11" s="210" t="s">
        <v>216</v>
      </c>
      <c r="F11" s="216">
        <v>8</v>
      </c>
      <c r="G11" s="85"/>
      <c r="H11" s="239"/>
      <c r="I11" s="205" t="s">
        <v>132</v>
      </c>
      <c r="J11" s="205" t="s">
        <v>135</v>
      </c>
      <c r="K11" s="210" t="s">
        <v>216</v>
      </c>
      <c r="L11" s="216">
        <v>2</v>
      </c>
      <c r="N11" s="239"/>
      <c r="O11" s="205" t="s">
        <v>132</v>
      </c>
      <c r="P11" s="205" t="s">
        <v>129</v>
      </c>
      <c r="Q11" s="210" t="s">
        <v>215</v>
      </c>
      <c r="R11" s="216">
        <v>11</v>
      </c>
    </row>
    <row r="12" spans="2:18" ht="15.6" x14ac:dyDescent="0.3">
      <c r="B12" s="239"/>
      <c r="C12" s="205" t="s">
        <v>132</v>
      </c>
      <c r="D12" s="205" t="s">
        <v>135</v>
      </c>
      <c r="E12" s="210" t="s">
        <v>217</v>
      </c>
      <c r="F12" s="216">
        <v>1</v>
      </c>
      <c r="G12" s="85"/>
      <c r="H12" s="239"/>
      <c r="I12" s="207" t="s">
        <v>132</v>
      </c>
      <c r="J12" s="208" t="s">
        <v>136</v>
      </c>
      <c r="K12" s="210" t="s">
        <v>215</v>
      </c>
      <c r="L12" s="216">
        <v>2</v>
      </c>
      <c r="N12" s="239"/>
      <c r="O12" s="207" t="s">
        <v>132</v>
      </c>
      <c r="P12" s="208" t="s">
        <v>129</v>
      </c>
      <c r="Q12" s="210" t="s">
        <v>216</v>
      </c>
      <c r="R12" s="216">
        <v>1</v>
      </c>
    </row>
    <row r="13" spans="2:18" ht="15.6" x14ac:dyDescent="0.3">
      <c r="B13" s="239"/>
      <c r="C13" s="207" t="s">
        <v>132</v>
      </c>
      <c r="D13" s="208" t="s">
        <v>136</v>
      </c>
      <c r="E13" s="210" t="s">
        <v>214</v>
      </c>
      <c r="F13" s="216">
        <v>2</v>
      </c>
      <c r="G13" s="85"/>
      <c r="H13" s="239"/>
      <c r="I13" s="207" t="s">
        <v>132</v>
      </c>
      <c r="J13" s="208" t="s">
        <v>136</v>
      </c>
      <c r="K13" s="210" t="s">
        <v>216</v>
      </c>
      <c r="L13" s="216">
        <v>1</v>
      </c>
      <c r="N13" s="239"/>
      <c r="O13" s="207" t="s">
        <v>132</v>
      </c>
      <c r="P13" s="208" t="s">
        <v>129</v>
      </c>
      <c r="Q13" s="210" t="s">
        <v>218</v>
      </c>
      <c r="R13" s="216">
        <v>3</v>
      </c>
    </row>
    <row r="14" spans="2:18" ht="15.6" x14ac:dyDescent="0.3">
      <c r="B14" s="239"/>
      <c r="C14" s="207" t="s">
        <v>132</v>
      </c>
      <c r="D14" s="208" t="s">
        <v>136</v>
      </c>
      <c r="E14" s="210" t="s">
        <v>215</v>
      </c>
      <c r="F14" s="216">
        <v>10</v>
      </c>
      <c r="G14" s="85"/>
      <c r="H14" s="239"/>
      <c r="I14" s="207" t="s">
        <v>132</v>
      </c>
      <c r="J14" s="208" t="s">
        <v>137</v>
      </c>
      <c r="K14" s="210" t="s">
        <v>214</v>
      </c>
      <c r="L14" s="216">
        <v>2</v>
      </c>
      <c r="N14" s="239"/>
      <c r="O14" s="207" t="s">
        <v>132</v>
      </c>
      <c r="P14" s="208" t="s">
        <v>146</v>
      </c>
      <c r="Q14" s="210" t="s">
        <v>214</v>
      </c>
      <c r="R14" s="216">
        <v>2</v>
      </c>
    </row>
    <row r="15" spans="2:18" ht="15.6" x14ac:dyDescent="0.3">
      <c r="B15" s="239"/>
      <c r="C15" s="207" t="s">
        <v>132</v>
      </c>
      <c r="D15" s="208" t="s">
        <v>136</v>
      </c>
      <c r="E15" s="210" t="s">
        <v>216</v>
      </c>
      <c r="F15" s="216">
        <v>2</v>
      </c>
      <c r="G15" s="85"/>
      <c r="H15" s="239"/>
      <c r="I15" s="207" t="s">
        <v>132</v>
      </c>
      <c r="J15" s="208" t="s">
        <v>137</v>
      </c>
      <c r="K15" s="210" t="s">
        <v>215</v>
      </c>
      <c r="L15" s="216">
        <v>4</v>
      </c>
      <c r="N15" s="239"/>
      <c r="O15" s="207" t="s">
        <v>132</v>
      </c>
      <c r="P15" s="208" t="s">
        <v>146</v>
      </c>
      <c r="Q15" s="210" t="s">
        <v>215</v>
      </c>
      <c r="R15" s="216">
        <v>9</v>
      </c>
    </row>
    <row r="16" spans="2:18" ht="15.6" x14ac:dyDescent="0.3">
      <c r="B16" s="239"/>
      <c r="C16" s="207" t="s">
        <v>132</v>
      </c>
      <c r="D16" s="208" t="s">
        <v>137</v>
      </c>
      <c r="E16" s="210" t="s">
        <v>214</v>
      </c>
      <c r="F16" s="216">
        <v>9</v>
      </c>
      <c r="G16" s="85"/>
      <c r="H16" s="239"/>
      <c r="I16" s="207" t="s">
        <v>132</v>
      </c>
      <c r="J16" s="208" t="s">
        <v>137</v>
      </c>
      <c r="K16" s="210" t="s">
        <v>216</v>
      </c>
      <c r="L16" s="216">
        <v>1</v>
      </c>
      <c r="N16" s="239"/>
      <c r="O16" s="207" t="s">
        <v>132</v>
      </c>
      <c r="P16" s="208" t="s">
        <v>146</v>
      </c>
      <c r="Q16" s="210" t="s">
        <v>216</v>
      </c>
      <c r="R16" s="216">
        <v>1</v>
      </c>
    </row>
    <row r="17" spans="2:18" ht="15.6" x14ac:dyDescent="0.3">
      <c r="B17" s="239"/>
      <c r="C17" s="207" t="s">
        <v>132</v>
      </c>
      <c r="D17" s="208" t="s">
        <v>137</v>
      </c>
      <c r="E17" s="210" t="s">
        <v>215</v>
      </c>
      <c r="F17" s="216">
        <v>32</v>
      </c>
      <c r="G17" s="85"/>
      <c r="H17" s="239"/>
      <c r="I17" s="207" t="s">
        <v>132</v>
      </c>
      <c r="J17" s="208" t="s">
        <v>138</v>
      </c>
      <c r="K17" s="210" t="s">
        <v>216</v>
      </c>
      <c r="L17" s="216">
        <v>1</v>
      </c>
      <c r="N17" s="239"/>
      <c r="O17" s="207" t="s">
        <v>132</v>
      </c>
      <c r="P17" s="208" t="s">
        <v>147</v>
      </c>
      <c r="Q17" s="210" t="s">
        <v>214</v>
      </c>
      <c r="R17" s="216">
        <v>1</v>
      </c>
    </row>
    <row r="18" spans="2:18" ht="15.6" x14ac:dyDescent="0.3">
      <c r="B18" s="239"/>
      <c r="C18" s="207" t="s">
        <v>132</v>
      </c>
      <c r="D18" s="208" t="s">
        <v>137</v>
      </c>
      <c r="E18" s="210" t="s">
        <v>216</v>
      </c>
      <c r="F18" s="216">
        <v>11</v>
      </c>
      <c r="G18" s="85"/>
      <c r="H18" s="239"/>
      <c r="I18" s="207" t="s">
        <v>132</v>
      </c>
      <c r="J18" s="208" t="s">
        <v>140</v>
      </c>
      <c r="K18" s="210" t="s">
        <v>214</v>
      </c>
      <c r="L18" s="216">
        <v>5</v>
      </c>
      <c r="N18" s="239"/>
      <c r="O18" s="207" t="s">
        <v>132</v>
      </c>
      <c r="P18" s="208" t="s">
        <v>149</v>
      </c>
      <c r="Q18" s="210" t="s">
        <v>214</v>
      </c>
      <c r="R18" s="216">
        <v>1</v>
      </c>
    </row>
    <row r="19" spans="2:18" ht="15.6" x14ac:dyDescent="0.3">
      <c r="B19" s="239"/>
      <c r="C19" s="207" t="s">
        <v>132</v>
      </c>
      <c r="D19" s="208" t="s">
        <v>137</v>
      </c>
      <c r="E19" s="210" t="s">
        <v>218</v>
      </c>
      <c r="F19" s="216">
        <v>1</v>
      </c>
      <c r="G19" s="85"/>
      <c r="H19" s="239"/>
      <c r="I19" s="207" t="s">
        <v>132</v>
      </c>
      <c r="J19" s="208" t="s">
        <v>140</v>
      </c>
      <c r="K19" s="210" t="s">
        <v>215</v>
      </c>
      <c r="L19" s="216">
        <v>12</v>
      </c>
      <c r="N19" s="239"/>
      <c r="O19" s="207" t="s">
        <v>132</v>
      </c>
      <c r="P19" s="208" t="s">
        <v>149</v>
      </c>
      <c r="Q19" s="210" t="s">
        <v>215</v>
      </c>
      <c r="R19" s="216">
        <v>3</v>
      </c>
    </row>
    <row r="20" spans="2:18" ht="15.6" x14ac:dyDescent="0.3">
      <c r="B20" s="239"/>
      <c r="C20" s="207" t="s">
        <v>132</v>
      </c>
      <c r="D20" s="208" t="s">
        <v>138</v>
      </c>
      <c r="E20" s="210" t="s">
        <v>215</v>
      </c>
      <c r="F20" s="216">
        <v>2</v>
      </c>
      <c r="G20" s="85"/>
      <c r="H20" s="239"/>
      <c r="I20" s="207" t="s">
        <v>132</v>
      </c>
      <c r="J20" s="208" t="s">
        <v>140</v>
      </c>
      <c r="K20" s="210" t="s">
        <v>216</v>
      </c>
      <c r="L20" s="216">
        <v>1</v>
      </c>
      <c r="N20" s="239"/>
      <c r="O20" s="207" t="s">
        <v>132</v>
      </c>
      <c r="P20" s="208" t="s">
        <v>150</v>
      </c>
      <c r="Q20" s="210" t="s">
        <v>217</v>
      </c>
      <c r="R20" s="216">
        <v>1</v>
      </c>
    </row>
    <row r="21" spans="2:18" ht="15.6" x14ac:dyDescent="0.3">
      <c r="B21" s="239"/>
      <c r="C21" s="207" t="s">
        <v>132</v>
      </c>
      <c r="D21" s="208" t="s">
        <v>138</v>
      </c>
      <c r="E21" s="210" t="s">
        <v>218</v>
      </c>
      <c r="F21" s="216">
        <v>1</v>
      </c>
      <c r="G21" s="85"/>
      <c r="H21" s="239"/>
      <c r="I21" s="207" t="s">
        <v>132</v>
      </c>
      <c r="J21" s="208" t="s">
        <v>140</v>
      </c>
      <c r="K21" s="210" t="s">
        <v>218</v>
      </c>
      <c r="L21" s="216">
        <v>1</v>
      </c>
      <c r="N21" s="239"/>
      <c r="O21" s="207" t="s">
        <v>132</v>
      </c>
      <c r="P21" s="208" t="s">
        <v>152</v>
      </c>
      <c r="Q21" s="210" t="s">
        <v>215</v>
      </c>
      <c r="R21" s="216">
        <v>1</v>
      </c>
    </row>
    <row r="22" spans="2:18" ht="15.6" x14ac:dyDescent="0.3">
      <c r="B22" s="239"/>
      <c r="C22" s="207" t="s">
        <v>132</v>
      </c>
      <c r="D22" s="208" t="s">
        <v>140</v>
      </c>
      <c r="E22" s="210" t="s">
        <v>214</v>
      </c>
      <c r="F22" s="216">
        <v>33</v>
      </c>
      <c r="G22" s="85"/>
      <c r="H22" s="239"/>
      <c r="I22" s="207" t="s">
        <v>132</v>
      </c>
      <c r="J22" s="208" t="s">
        <v>141</v>
      </c>
      <c r="K22" s="210" t="s">
        <v>214</v>
      </c>
      <c r="L22" s="216">
        <v>1</v>
      </c>
      <c r="N22" s="239"/>
      <c r="O22" s="207" t="s">
        <v>132</v>
      </c>
      <c r="P22" s="208" t="s">
        <v>153</v>
      </c>
      <c r="Q22" s="210" t="s">
        <v>215</v>
      </c>
      <c r="R22" s="216">
        <v>1</v>
      </c>
    </row>
    <row r="23" spans="2:18" ht="15.6" x14ac:dyDescent="0.3">
      <c r="B23" s="239"/>
      <c r="C23" s="207" t="s">
        <v>132</v>
      </c>
      <c r="D23" s="208" t="s">
        <v>140</v>
      </c>
      <c r="E23" s="210" t="s">
        <v>215</v>
      </c>
      <c r="F23" s="216">
        <v>93</v>
      </c>
      <c r="G23" s="85"/>
      <c r="H23" s="239"/>
      <c r="I23" s="207" t="s">
        <v>132</v>
      </c>
      <c r="J23" s="208" t="s">
        <v>141</v>
      </c>
      <c r="K23" s="210" t="s">
        <v>215</v>
      </c>
      <c r="L23" s="216">
        <v>3</v>
      </c>
      <c r="N23" s="239"/>
      <c r="O23" s="207" t="s">
        <v>132</v>
      </c>
      <c r="P23" s="208" t="s">
        <v>154</v>
      </c>
      <c r="Q23" s="210" t="s">
        <v>214</v>
      </c>
      <c r="R23" s="216">
        <v>3</v>
      </c>
    </row>
    <row r="24" spans="2:18" ht="15.6" x14ac:dyDescent="0.3">
      <c r="B24" s="239"/>
      <c r="C24" s="207" t="s">
        <v>132</v>
      </c>
      <c r="D24" s="208" t="s">
        <v>140</v>
      </c>
      <c r="E24" s="210" t="s">
        <v>216</v>
      </c>
      <c r="F24" s="216">
        <v>18</v>
      </c>
      <c r="G24" s="85"/>
      <c r="H24" s="239"/>
      <c r="I24" s="207" t="s">
        <v>132</v>
      </c>
      <c r="J24" s="208" t="s">
        <v>142</v>
      </c>
      <c r="K24" s="210" t="s">
        <v>215</v>
      </c>
      <c r="L24" s="216">
        <v>1</v>
      </c>
      <c r="N24" s="239"/>
      <c r="O24" s="207" t="s">
        <v>132</v>
      </c>
      <c r="P24" s="208" t="s">
        <v>154</v>
      </c>
      <c r="Q24" s="210" t="s">
        <v>215</v>
      </c>
      <c r="R24" s="216">
        <v>9</v>
      </c>
    </row>
    <row r="25" spans="2:18" ht="15.6" x14ac:dyDescent="0.3">
      <c r="B25" s="239"/>
      <c r="C25" s="207" t="s">
        <v>132</v>
      </c>
      <c r="D25" s="208" t="s">
        <v>140</v>
      </c>
      <c r="E25" s="210" t="s">
        <v>217</v>
      </c>
      <c r="F25" s="216">
        <v>1</v>
      </c>
      <c r="G25" s="85"/>
      <c r="H25" s="239"/>
      <c r="I25" s="207" t="s">
        <v>132</v>
      </c>
      <c r="J25" s="208" t="s">
        <v>143</v>
      </c>
      <c r="K25" s="210" t="s">
        <v>215</v>
      </c>
      <c r="L25" s="216">
        <v>1</v>
      </c>
      <c r="N25" s="239"/>
      <c r="O25" s="207" t="s">
        <v>132</v>
      </c>
      <c r="P25" s="208" t="s">
        <v>154</v>
      </c>
      <c r="Q25" s="210" t="s">
        <v>216</v>
      </c>
      <c r="R25" s="216">
        <v>1</v>
      </c>
    </row>
    <row r="26" spans="2:18" ht="15.6" x14ac:dyDescent="0.3">
      <c r="B26" s="239"/>
      <c r="C26" s="207" t="s">
        <v>132</v>
      </c>
      <c r="D26" s="208" t="s">
        <v>140</v>
      </c>
      <c r="E26" s="210" t="s">
        <v>218</v>
      </c>
      <c r="F26" s="216">
        <v>1</v>
      </c>
      <c r="G26" s="85"/>
      <c r="H26" s="239"/>
      <c r="I26" s="207" t="s">
        <v>132</v>
      </c>
      <c r="J26" s="208" t="s">
        <v>129</v>
      </c>
      <c r="K26" s="210" t="s">
        <v>214</v>
      </c>
      <c r="L26" s="216">
        <v>5</v>
      </c>
      <c r="N26" s="239"/>
      <c r="O26" s="207" t="s">
        <v>132</v>
      </c>
      <c r="P26" s="208" t="s">
        <v>155</v>
      </c>
      <c r="Q26" s="210" t="s">
        <v>215</v>
      </c>
      <c r="R26" s="216">
        <v>1</v>
      </c>
    </row>
    <row r="27" spans="2:18" ht="15.6" x14ac:dyDescent="0.3">
      <c r="B27" s="239"/>
      <c r="C27" s="207" t="s">
        <v>132</v>
      </c>
      <c r="D27" s="208" t="s">
        <v>141</v>
      </c>
      <c r="E27" s="210" t="s">
        <v>214</v>
      </c>
      <c r="F27" s="216">
        <v>3</v>
      </c>
      <c r="G27" s="85"/>
      <c r="H27" s="239"/>
      <c r="I27" s="207" t="s">
        <v>132</v>
      </c>
      <c r="J27" s="208" t="s">
        <v>129</v>
      </c>
      <c r="K27" s="210" t="s">
        <v>215</v>
      </c>
      <c r="L27" s="216">
        <v>35</v>
      </c>
      <c r="N27" s="239"/>
      <c r="O27" s="207" t="s">
        <v>132</v>
      </c>
      <c r="P27" s="208" t="s">
        <v>155</v>
      </c>
      <c r="Q27" s="210" t="s">
        <v>216</v>
      </c>
      <c r="R27" s="216">
        <v>1</v>
      </c>
    </row>
    <row r="28" spans="2:18" ht="15.6" x14ac:dyDescent="0.3">
      <c r="B28" s="239"/>
      <c r="C28" s="207" t="s">
        <v>132</v>
      </c>
      <c r="D28" s="208" t="s">
        <v>141</v>
      </c>
      <c r="E28" s="210" t="s">
        <v>215</v>
      </c>
      <c r="F28" s="216">
        <v>10</v>
      </c>
      <c r="G28" s="85"/>
      <c r="H28" s="239"/>
      <c r="I28" s="207" t="s">
        <v>132</v>
      </c>
      <c r="J28" s="208" t="s">
        <v>129</v>
      </c>
      <c r="K28" s="210" t="s">
        <v>216</v>
      </c>
      <c r="L28" s="216">
        <v>11</v>
      </c>
      <c r="N28" s="239"/>
      <c r="O28" s="207" t="s">
        <v>132</v>
      </c>
      <c r="P28" s="208" t="s">
        <v>155</v>
      </c>
      <c r="Q28" s="210" t="s">
        <v>217</v>
      </c>
      <c r="R28" s="216">
        <v>1</v>
      </c>
    </row>
    <row r="29" spans="2:18" ht="15.6" x14ac:dyDescent="0.3">
      <c r="B29" s="239"/>
      <c r="C29" s="207" t="s">
        <v>132</v>
      </c>
      <c r="D29" s="208" t="s">
        <v>142</v>
      </c>
      <c r="E29" s="210" t="s">
        <v>215</v>
      </c>
      <c r="F29" s="216">
        <v>4</v>
      </c>
      <c r="G29" s="85"/>
      <c r="H29" s="239"/>
      <c r="I29" s="207" t="s">
        <v>132</v>
      </c>
      <c r="J29" s="208" t="s">
        <v>129</v>
      </c>
      <c r="K29" s="210" t="s">
        <v>217</v>
      </c>
      <c r="L29" s="216">
        <v>2</v>
      </c>
      <c r="N29" s="239"/>
      <c r="O29" s="207" t="s">
        <v>132</v>
      </c>
      <c r="P29" s="208" t="s">
        <v>156</v>
      </c>
      <c r="Q29" s="210" t="s">
        <v>215</v>
      </c>
      <c r="R29" s="216">
        <v>4</v>
      </c>
    </row>
    <row r="30" spans="2:18" ht="15.6" x14ac:dyDescent="0.3">
      <c r="B30" s="239"/>
      <c r="C30" s="207" t="s">
        <v>132</v>
      </c>
      <c r="D30" s="208" t="s">
        <v>143</v>
      </c>
      <c r="E30" s="210" t="s">
        <v>214</v>
      </c>
      <c r="F30" s="216">
        <v>4</v>
      </c>
      <c r="G30" s="85"/>
      <c r="H30" s="239"/>
      <c r="I30" s="207" t="s">
        <v>132</v>
      </c>
      <c r="J30" s="208" t="s">
        <v>145</v>
      </c>
      <c r="K30" s="210" t="s">
        <v>214</v>
      </c>
      <c r="L30" s="216">
        <v>1</v>
      </c>
      <c r="N30" s="239"/>
      <c r="O30" s="207" t="s">
        <v>132</v>
      </c>
      <c r="P30" s="208" t="s">
        <v>158</v>
      </c>
      <c r="Q30" s="210" t="s">
        <v>215</v>
      </c>
      <c r="R30" s="216">
        <v>2</v>
      </c>
    </row>
    <row r="31" spans="2:18" ht="15.6" x14ac:dyDescent="0.3">
      <c r="B31" s="239"/>
      <c r="C31" s="207" t="s">
        <v>132</v>
      </c>
      <c r="D31" s="208" t="s">
        <v>143</v>
      </c>
      <c r="E31" s="210" t="s">
        <v>215</v>
      </c>
      <c r="F31" s="216">
        <v>4</v>
      </c>
      <c r="G31" s="85"/>
      <c r="H31" s="239"/>
      <c r="I31" s="207" t="s">
        <v>132</v>
      </c>
      <c r="J31" s="208" t="s">
        <v>145</v>
      </c>
      <c r="K31" s="210" t="s">
        <v>215</v>
      </c>
      <c r="L31" s="216">
        <v>7</v>
      </c>
      <c r="N31" s="239"/>
      <c r="O31" s="207" t="s">
        <v>132</v>
      </c>
      <c r="P31" s="208" t="s">
        <v>159</v>
      </c>
      <c r="Q31" s="210" t="s">
        <v>215</v>
      </c>
      <c r="R31" s="216">
        <v>2</v>
      </c>
    </row>
    <row r="32" spans="2:18" ht="15.6" x14ac:dyDescent="0.3">
      <c r="B32" s="239"/>
      <c r="C32" s="207" t="s">
        <v>132</v>
      </c>
      <c r="D32" s="208" t="s">
        <v>143</v>
      </c>
      <c r="E32" s="210" t="s">
        <v>216</v>
      </c>
      <c r="F32" s="216">
        <v>4</v>
      </c>
      <c r="G32" s="85"/>
      <c r="H32" s="239"/>
      <c r="I32" s="207" t="s">
        <v>132</v>
      </c>
      <c r="J32" s="208" t="s">
        <v>145</v>
      </c>
      <c r="K32" s="210" t="s">
        <v>216</v>
      </c>
      <c r="L32" s="216">
        <v>3</v>
      </c>
      <c r="N32" s="239"/>
      <c r="O32" s="207" t="s">
        <v>132</v>
      </c>
      <c r="P32" s="208" t="s">
        <v>160</v>
      </c>
      <c r="Q32" s="210" t="s">
        <v>215</v>
      </c>
      <c r="R32" s="216">
        <v>4</v>
      </c>
    </row>
    <row r="33" spans="2:18" ht="15.6" x14ac:dyDescent="0.3">
      <c r="B33" s="239"/>
      <c r="C33" s="207" t="s">
        <v>132</v>
      </c>
      <c r="D33" s="208" t="s">
        <v>129</v>
      </c>
      <c r="E33" s="210" t="s">
        <v>214</v>
      </c>
      <c r="F33" s="216">
        <v>51</v>
      </c>
      <c r="G33" s="85"/>
      <c r="H33" s="239"/>
      <c r="I33" s="207" t="s">
        <v>132</v>
      </c>
      <c r="J33" s="208" t="s">
        <v>146</v>
      </c>
      <c r="K33" s="210" t="s">
        <v>214</v>
      </c>
      <c r="L33" s="216">
        <v>1</v>
      </c>
      <c r="N33" s="239"/>
      <c r="O33" s="207" t="s">
        <v>132</v>
      </c>
      <c r="P33" s="208" t="s">
        <v>130</v>
      </c>
      <c r="Q33" s="210" t="s">
        <v>215</v>
      </c>
      <c r="R33" s="216">
        <v>5</v>
      </c>
    </row>
    <row r="34" spans="2:18" ht="15.6" x14ac:dyDescent="0.3">
      <c r="B34" s="239"/>
      <c r="C34" s="207" t="s">
        <v>132</v>
      </c>
      <c r="D34" s="208" t="s">
        <v>129</v>
      </c>
      <c r="E34" s="210" t="s">
        <v>215</v>
      </c>
      <c r="F34" s="216">
        <v>197</v>
      </c>
      <c r="G34" s="85"/>
      <c r="H34" s="239"/>
      <c r="I34" s="207" t="s">
        <v>132</v>
      </c>
      <c r="J34" s="208" t="s">
        <v>146</v>
      </c>
      <c r="K34" s="210" t="s">
        <v>215</v>
      </c>
      <c r="L34" s="216">
        <v>19</v>
      </c>
      <c r="N34" s="239"/>
      <c r="O34" s="207" t="s">
        <v>132</v>
      </c>
      <c r="P34" s="208" t="s">
        <v>130</v>
      </c>
      <c r="Q34" s="210" t="s">
        <v>217</v>
      </c>
      <c r="R34" s="216">
        <v>1</v>
      </c>
    </row>
    <row r="35" spans="2:18" ht="15.6" x14ac:dyDescent="0.3">
      <c r="B35" s="239"/>
      <c r="C35" s="207" t="s">
        <v>132</v>
      </c>
      <c r="D35" s="208" t="s">
        <v>129</v>
      </c>
      <c r="E35" s="210" t="s">
        <v>216</v>
      </c>
      <c r="F35" s="216">
        <v>28</v>
      </c>
      <c r="G35" s="85"/>
      <c r="H35" s="239"/>
      <c r="I35" s="207" t="s">
        <v>132</v>
      </c>
      <c r="J35" s="208" t="s">
        <v>146</v>
      </c>
      <c r="K35" s="210" t="s">
        <v>216</v>
      </c>
      <c r="L35" s="216">
        <v>3</v>
      </c>
      <c r="N35" s="239"/>
      <c r="O35" s="207" t="s">
        <v>132</v>
      </c>
      <c r="P35" s="208" t="s">
        <v>163</v>
      </c>
      <c r="Q35" s="210" t="s">
        <v>214</v>
      </c>
      <c r="R35" s="216">
        <v>2</v>
      </c>
    </row>
    <row r="36" spans="2:18" ht="15.6" x14ac:dyDescent="0.3">
      <c r="B36" s="239"/>
      <c r="C36" s="207" t="s">
        <v>132</v>
      </c>
      <c r="D36" s="208" t="s">
        <v>129</v>
      </c>
      <c r="E36" s="210" t="s">
        <v>217</v>
      </c>
      <c r="F36" s="216">
        <v>3</v>
      </c>
      <c r="G36" s="85"/>
      <c r="H36" s="239"/>
      <c r="I36" s="207" t="s">
        <v>132</v>
      </c>
      <c r="J36" s="208" t="s">
        <v>147</v>
      </c>
      <c r="K36" s="210" t="s">
        <v>214</v>
      </c>
      <c r="L36" s="216">
        <v>2</v>
      </c>
      <c r="N36" s="239"/>
      <c r="O36" s="207" t="s">
        <v>132</v>
      </c>
      <c r="P36" s="208" t="s">
        <v>163</v>
      </c>
      <c r="Q36" s="210" t="s">
        <v>215</v>
      </c>
      <c r="R36" s="216">
        <v>4</v>
      </c>
    </row>
    <row r="37" spans="2:18" ht="15.6" x14ac:dyDescent="0.3">
      <c r="B37" s="239"/>
      <c r="C37" s="207" t="s">
        <v>132</v>
      </c>
      <c r="D37" s="208" t="s">
        <v>129</v>
      </c>
      <c r="E37" s="210" t="s">
        <v>218</v>
      </c>
      <c r="F37" s="216">
        <v>2</v>
      </c>
      <c r="G37" s="85"/>
      <c r="H37" s="239"/>
      <c r="I37" s="207" t="s">
        <v>132</v>
      </c>
      <c r="J37" s="208" t="s">
        <v>147</v>
      </c>
      <c r="K37" s="210" t="s">
        <v>215</v>
      </c>
      <c r="L37" s="216">
        <v>8</v>
      </c>
      <c r="N37" s="239"/>
      <c r="O37" s="207" t="s">
        <v>132</v>
      </c>
      <c r="P37" s="208" t="s">
        <v>165</v>
      </c>
      <c r="Q37" s="210" t="s">
        <v>215</v>
      </c>
      <c r="R37" s="216">
        <v>1</v>
      </c>
    </row>
    <row r="38" spans="2:18" ht="15.6" x14ac:dyDescent="0.3">
      <c r="B38" s="239"/>
      <c r="C38" s="207" t="s">
        <v>132</v>
      </c>
      <c r="D38" s="208" t="s">
        <v>145</v>
      </c>
      <c r="E38" s="210" t="s">
        <v>214</v>
      </c>
      <c r="F38" s="216">
        <v>12</v>
      </c>
      <c r="G38" s="85"/>
      <c r="H38" s="239"/>
      <c r="I38" s="207" t="s">
        <v>132</v>
      </c>
      <c r="J38" s="208" t="s">
        <v>147</v>
      </c>
      <c r="K38" s="210" t="s">
        <v>216</v>
      </c>
      <c r="L38" s="216">
        <v>1</v>
      </c>
      <c r="N38" s="239"/>
      <c r="O38" s="207" t="s">
        <v>132</v>
      </c>
      <c r="P38" s="208" t="s">
        <v>166</v>
      </c>
      <c r="Q38" s="210" t="s">
        <v>215</v>
      </c>
      <c r="R38" s="216">
        <v>1</v>
      </c>
    </row>
    <row r="39" spans="2:18" ht="15.6" x14ac:dyDescent="0.3">
      <c r="B39" s="239"/>
      <c r="C39" s="207" t="s">
        <v>132</v>
      </c>
      <c r="D39" s="208" t="s">
        <v>145</v>
      </c>
      <c r="E39" s="210" t="s">
        <v>215</v>
      </c>
      <c r="F39" s="216">
        <v>35</v>
      </c>
      <c r="G39" s="85"/>
      <c r="H39" s="239"/>
      <c r="I39" s="207" t="s">
        <v>132</v>
      </c>
      <c r="J39" s="208" t="s">
        <v>148</v>
      </c>
      <c r="K39" s="210" t="s">
        <v>214</v>
      </c>
      <c r="L39" s="216">
        <v>1</v>
      </c>
      <c r="N39" s="239"/>
      <c r="O39" s="207" t="s">
        <v>132</v>
      </c>
      <c r="P39" s="208" t="s">
        <v>167</v>
      </c>
      <c r="Q39" s="210" t="s">
        <v>214</v>
      </c>
      <c r="R39" s="216">
        <v>2</v>
      </c>
    </row>
    <row r="40" spans="2:18" ht="15.6" x14ac:dyDescent="0.3">
      <c r="B40" s="239"/>
      <c r="C40" s="207" t="s">
        <v>132</v>
      </c>
      <c r="D40" s="208" t="s">
        <v>145</v>
      </c>
      <c r="E40" s="210" t="s">
        <v>216</v>
      </c>
      <c r="F40" s="216">
        <v>3</v>
      </c>
      <c r="G40" s="85"/>
      <c r="H40" s="239"/>
      <c r="I40" s="207" t="s">
        <v>132</v>
      </c>
      <c r="J40" s="208" t="s">
        <v>148</v>
      </c>
      <c r="K40" s="210" t="s">
        <v>215</v>
      </c>
      <c r="L40" s="216">
        <v>7</v>
      </c>
      <c r="N40" s="239"/>
      <c r="O40" s="207" t="s">
        <v>132</v>
      </c>
      <c r="P40" s="208" t="s">
        <v>167</v>
      </c>
      <c r="Q40" s="210" t="s">
        <v>215</v>
      </c>
      <c r="R40" s="216">
        <v>2</v>
      </c>
    </row>
    <row r="41" spans="2:18" ht="15.6" x14ac:dyDescent="0.3">
      <c r="B41" s="239"/>
      <c r="C41" s="207" t="s">
        <v>132</v>
      </c>
      <c r="D41" s="208" t="s">
        <v>146</v>
      </c>
      <c r="E41" s="210" t="s">
        <v>214</v>
      </c>
      <c r="F41" s="216">
        <v>35</v>
      </c>
      <c r="G41" s="85"/>
      <c r="H41" s="239"/>
      <c r="I41" s="207" t="s">
        <v>132</v>
      </c>
      <c r="J41" s="208" t="s">
        <v>148</v>
      </c>
      <c r="K41" s="210" t="s">
        <v>216</v>
      </c>
      <c r="L41" s="216">
        <v>3</v>
      </c>
      <c r="N41" s="239"/>
      <c r="O41" s="207" t="s">
        <v>132</v>
      </c>
      <c r="P41" s="208" t="s">
        <v>167</v>
      </c>
      <c r="Q41" s="210" t="s">
        <v>216</v>
      </c>
      <c r="R41" s="216">
        <v>1</v>
      </c>
    </row>
    <row r="42" spans="2:18" ht="15.6" x14ac:dyDescent="0.3">
      <c r="B42" s="239"/>
      <c r="C42" s="207" t="s">
        <v>132</v>
      </c>
      <c r="D42" s="208" t="s">
        <v>146</v>
      </c>
      <c r="E42" s="210" t="s">
        <v>215</v>
      </c>
      <c r="F42" s="216">
        <v>110</v>
      </c>
      <c r="G42" s="85"/>
      <c r="H42" s="239"/>
      <c r="I42" s="207" t="s">
        <v>132</v>
      </c>
      <c r="J42" s="208" t="s">
        <v>148</v>
      </c>
      <c r="K42" s="210" t="s">
        <v>217</v>
      </c>
      <c r="L42" s="216">
        <v>4</v>
      </c>
      <c r="N42" s="239"/>
      <c r="O42" s="207" t="s">
        <v>132</v>
      </c>
      <c r="P42" s="208" t="s">
        <v>168</v>
      </c>
      <c r="Q42" s="210" t="s">
        <v>214</v>
      </c>
      <c r="R42" s="216">
        <v>3</v>
      </c>
    </row>
    <row r="43" spans="2:18" ht="15.6" x14ac:dyDescent="0.3">
      <c r="B43" s="239"/>
      <c r="C43" s="207" t="s">
        <v>132</v>
      </c>
      <c r="D43" s="208" t="s">
        <v>146</v>
      </c>
      <c r="E43" s="210" t="s">
        <v>216</v>
      </c>
      <c r="F43" s="216">
        <v>19</v>
      </c>
      <c r="G43" s="85"/>
      <c r="H43" s="239"/>
      <c r="I43" s="207" t="s">
        <v>132</v>
      </c>
      <c r="J43" s="208" t="s">
        <v>148</v>
      </c>
      <c r="K43" s="210" t="s">
        <v>218</v>
      </c>
      <c r="L43" s="216">
        <v>2</v>
      </c>
      <c r="N43" s="239"/>
      <c r="O43" s="207" t="s">
        <v>132</v>
      </c>
      <c r="P43" s="208" t="s">
        <v>168</v>
      </c>
      <c r="Q43" s="210" t="s">
        <v>215</v>
      </c>
      <c r="R43" s="216">
        <v>12</v>
      </c>
    </row>
    <row r="44" spans="2:18" ht="15.6" x14ac:dyDescent="0.3">
      <c r="B44" s="239"/>
      <c r="C44" s="207" t="s">
        <v>132</v>
      </c>
      <c r="D44" s="208" t="s">
        <v>147</v>
      </c>
      <c r="E44" s="210" t="s">
        <v>214</v>
      </c>
      <c r="F44" s="216">
        <v>28</v>
      </c>
      <c r="G44" s="85"/>
      <c r="H44" s="239"/>
      <c r="I44" s="207" t="s">
        <v>132</v>
      </c>
      <c r="J44" s="208" t="s">
        <v>149</v>
      </c>
      <c r="K44" s="210" t="s">
        <v>214</v>
      </c>
      <c r="L44" s="216">
        <v>1</v>
      </c>
      <c r="N44" s="239"/>
      <c r="O44" s="207" t="s">
        <v>132</v>
      </c>
      <c r="P44" s="208" t="s">
        <v>169</v>
      </c>
      <c r="Q44" s="210" t="s">
        <v>214</v>
      </c>
      <c r="R44" s="216">
        <v>1</v>
      </c>
    </row>
    <row r="45" spans="2:18" ht="15.6" x14ac:dyDescent="0.3">
      <c r="B45" s="239"/>
      <c r="C45" s="207" t="s">
        <v>132</v>
      </c>
      <c r="D45" s="208" t="s">
        <v>147</v>
      </c>
      <c r="E45" s="210" t="s">
        <v>215</v>
      </c>
      <c r="F45" s="216">
        <v>60</v>
      </c>
      <c r="G45" s="85"/>
      <c r="H45" s="239"/>
      <c r="I45" s="207" t="s">
        <v>132</v>
      </c>
      <c r="J45" s="208" t="s">
        <v>149</v>
      </c>
      <c r="K45" s="210" t="s">
        <v>215</v>
      </c>
      <c r="L45" s="216">
        <v>7</v>
      </c>
      <c r="N45" s="239"/>
      <c r="O45" s="207" t="s">
        <v>170</v>
      </c>
      <c r="P45" s="208" t="s">
        <v>174</v>
      </c>
      <c r="Q45" s="210" t="s">
        <v>214</v>
      </c>
      <c r="R45" s="216">
        <v>3</v>
      </c>
    </row>
    <row r="46" spans="2:18" ht="15.6" x14ac:dyDescent="0.3">
      <c r="B46" s="239"/>
      <c r="C46" s="207" t="s">
        <v>132</v>
      </c>
      <c r="D46" s="208" t="s">
        <v>147</v>
      </c>
      <c r="E46" s="210" t="s">
        <v>216</v>
      </c>
      <c r="F46" s="216">
        <v>13</v>
      </c>
      <c r="G46" s="85"/>
      <c r="H46" s="239"/>
      <c r="I46" s="207" t="s">
        <v>132</v>
      </c>
      <c r="J46" s="208" t="s">
        <v>149</v>
      </c>
      <c r="K46" s="210" t="s">
        <v>216</v>
      </c>
      <c r="L46" s="216">
        <v>2</v>
      </c>
      <c r="N46" s="239"/>
      <c r="O46" s="207" t="s">
        <v>170</v>
      </c>
      <c r="P46" s="208" t="s">
        <v>174</v>
      </c>
      <c r="Q46" s="210" t="s">
        <v>215</v>
      </c>
      <c r="R46" s="216">
        <v>21</v>
      </c>
    </row>
    <row r="47" spans="2:18" ht="15.6" x14ac:dyDescent="0.3">
      <c r="B47" s="239"/>
      <c r="C47" s="207" t="s">
        <v>132</v>
      </c>
      <c r="D47" s="208" t="s">
        <v>147</v>
      </c>
      <c r="E47" s="210" t="s">
        <v>217</v>
      </c>
      <c r="F47" s="216">
        <v>2</v>
      </c>
      <c r="G47" s="85"/>
      <c r="H47" s="239"/>
      <c r="I47" s="207" t="s">
        <v>132</v>
      </c>
      <c r="J47" s="208" t="s">
        <v>149</v>
      </c>
      <c r="K47" s="210" t="s">
        <v>217</v>
      </c>
      <c r="L47" s="216">
        <v>1</v>
      </c>
      <c r="N47" s="239"/>
      <c r="O47" s="207" t="s">
        <v>170</v>
      </c>
      <c r="P47" s="208" t="s">
        <v>174</v>
      </c>
      <c r="Q47" s="210" t="s">
        <v>216</v>
      </c>
      <c r="R47" s="216">
        <v>2</v>
      </c>
    </row>
    <row r="48" spans="2:18" ht="15.6" x14ac:dyDescent="0.3">
      <c r="B48" s="239"/>
      <c r="C48" s="207" t="s">
        <v>132</v>
      </c>
      <c r="D48" s="208" t="s">
        <v>148</v>
      </c>
      <c r="E48" s="210" t="s">
        <v>214</v>
      </c>
      <c r="F48" s="216">
        <v>13</v>
      </c>
      <c r="G48" s="85"/>
      <c r="H48" s="239"/>
      <c r="I48" s="207" t="s">
        <v>132</v>
      </c>
      <c r="J48" s="208" t="s">
        <v>149</v>
      </c>
      <c r="K48" s="210" t="s">
        <v>218</v>
      </c>
      <c r="L48" s="216">
        <v>1</v>
      </c>
      <c r="N48" s="239"/>
      <c r="O48" s="207" t="s">
        <v>170</v>
      </c>
      <c r="P48" s="208" t="s">
        <v>174</v>
      </c>
      <c r="Q48" s="210" t="s">
        <v>217</v>
      </c>
      <c r="R48" s="216">
        <v>1</v>
      </c>
    </row>
    <row r="49" spans="2:18" ht="15.6" x14ac:dyDescent="0.3">
      <c r="B49" s="239"/>
      <c r="C49" s="207" t="s">
        <v>132</v>
      </c>
      <c r="D49" s="208" t="s">
        <v>148</v>
      </c>
      <c r="E49" s="210" t="s">
        <v>215</v>
      </c>
      <c r="F49" s="216">
        <v>51</v>
      </c>
      <c r="G49" s="85"/>
      <c r="H49" s="239"/>
      <c r="I49" s="207" t="s">
        <v>132</v>
      </c>
      <c r="J49" s="208" t="s">
        <v>150</v>
      </c>
      <c r="K49" s="210" t="s">
        <v>215</v>
      </c>
      <c r="L49" s="216">
        <v>3</v>
      </c>
      <c r="N49" s="239"/>
      <c r="O49" s="207" t="s">
        <v>170</v>
      </c>
      <c r="P49" s="208" t="s">
        <v>174</v>
      </c>
      <c r="Q49" s="210" t="s">
        <v>218</v>
      </c>
      <c r="R49" s="216">
        <v>3</v>
      </c>
    </row>
    <row r="50" spans="2:18" ht="15.6" x14ac:dyDescent="0.3">
      <c r="B50" s="239"/>
      <c r="C50" s="207" t="s">
        <v>132</v>
      </c>
      <c r="D50" s="208" t="s">
        <v>148</v>
      </c>
      <c r="E50" s="210" t="s">
        <v>216</v>
      </c>
      <c r="F50" s="216">
        <v>12</v>
      </c>
      <c r="G50" s="85"/>
      <c r="H50" s="239"/>
      <c r="I50" s="207" t="s">
        <v>132</v>
      </c>
      <c r="J50" s="208" t="s">
        <v>150</v>
      </c>
      <c r="K50" s="210" t="s">
        <v>216</v>
      </c>
      <c r="L50" s="216">
        <v>1</v>
      </c>
      <c r="N50" s="239"/>
      <c r="O50" s="207" t="s">
        <v>170</v>
      </c>
      <c r="P50" s="208" t="s">
        <v>175</v>
      </c>
      <c r="Q50" s="210" t="s">
        <v>215</v>
      </c>
      <c r="R50" s="216">
        <v>1</v>
      </c>
    </row>
    <row r="51" spans="2:18" ht="15.6" x14ac:dyDescent="0.3">
      <c r="B51" s="239"/>
      <c r="C51" s="207" t="s">
        <v>132</v>
      </c>
      <c r="D51" s="208" t="s">
        <v>148</v>
      </c>
      <c r="E51" s="210" t="s">
        <v>217</v>
      </c>
      <c r="F51" s="216">
        <v>1</v>
      </c>
      <c r="G51" s="85"/>
      <c r="H51" s="239"/>
      <c r="I51" s="207" t="s">
        <v>132</v>
      </c>
      <c r="J51" s="208" t="s">
        <v>152</v>
      </c>
      <c r="K51" s="210" t="s">
        <v>214</v>
      </c>
      <c r="L51" s="216">
        <v>13</v>
      </c>
      <c r="N51" s="239"/>
      <c r="O51" s="207" t="s">
        <v>170</v>
      </c>
      <c r="P51" s="208" t="s">
        <v>178</v>
      </c>
      <c r="Q51" s="210" t="s">
        <v>215</v>
      </c>
      <c r="R51" s="216">
        <v>9</v>
      </c>
    </row>
    <row r="52" spans="2:18" ht="15.6" x14ac:dyDescent="0.3">
      <c r="B52" s="239"/>
      <c r="C52" s="207" t="s">
        <v>132</v>
      </c>
      <c r="D52" s="208" t="s">
        <v>148</v>
      </c>
      <c r="E52" s="210" t="s">
        <v>218</v>
      </c>
      <c r="F52" s="216">
        <v>3</v>
      </c>
      <c r="G52" s="85"/>
      <c r="H52" s="239"/>
      <c r="I52" s="207" t="s">
        <v>132</v>
      </c>
      <c r="J52" s="208" t="s">
        <v>152</v>
      </c>
      <c r="K52" s="210" t="s">
        <v>215</v>
      </c>
      <c r="L52" s="216">
        <v>87</v>
      </c>
      <c r="N52" s="239"/>
      <c r="O52" s="207" t="s">
        <v>170</v>
      </c>
      <c r="P52" s="208" t="s">
        <v>178</v>
      </c>
      <c r="Q52" s="210" t="s">
        <v>218</v>
      </c>
      <c r="R52" s="216">
        <v>1</v>
      </c>
    </row>
    <row r="53" spans="2:18" ht="15.6" x14ac:dyDescent="0.3">
      <c r="B53" s="239"/>
      <c r="C53" s="207" t="s">
        <v>132</v>
      </c>
      <c r="D53" s="208" t="s">
        <v>149</v>
      </c>
      <c r="E53" s="210" t="s">
        <v>214</v>
      </c>
      <c r="F53" s="216">
        <v>22</v>
      </c>
      <c r="G53" s="85"/>
      <c r="H53" s="239"/>
      <c r="I53" s="207" t="s">
        <v>132</v>
      </c>
      <c r="J53" s="208" t="s">
        <v>152</v>
      </c>
      <c r="K53" s="210" t="s">
        <v>216</v>
      </c>
      <c r="L53" s="216">
        <v>7</v>
      </c>
      <c r="N53" s="239"/>
      <c r="O53" s="207" t="s">
        <v>170</v>
      </c>
      <c r="P53" s="208" t="s">
        <v>179</v>
      </c>
      <c r="Q53" s="210" t="s">
        <v>214</v>
      </c>
      <c r="R53" s="216">
        <v>2</v>
      </c>
    </row>
    <row r="54" spans="2:18" ht="15.6" x14ac:dyDescent="0.3">
      <c r="B54" s="239"/>
      <c r="C54" s="207" t="s">
        <v>132</v>
      </c>
      <c r="D54" s="208" t="s">
        <v>149</v>
      </c>
      <c r="E54" s="210" t="s">
        <v>215</v>
      </c>
      <c r="F54" s="216">
        <v>64</v>
      </c>
      <c r="G54" s="85"/>
      <c r="H54" s="239"/>
      <c r="I54" s="207" t="s">
        <v>132</v>
      </c>
      <c r="J54" s="208" t="s">
        <v>152</v>
      </c>
      <c r="K54" s="210" t="s">
        <v>217</v>
      </c>
      <c r="L54" s="216">
        <v>4</v>
      </c>
      <c r="N54" s="239"/>
      <c r="O54" s="207" t="s">
        <v>170</v>
      </c>
      <c r="P54" s="208" t="s">
        <v>179</v>
      </c>
      <c r="Q54" s="210" t="s">
        <v>215</v>
      </c>
      <c r="R54" s="216">
        <v>2</v>
      </c>
    </row>
    <row r="55" spans="2:18" ht="15.6" x14ac:dyDescent="0.3">
      <c r="B55" s="239"/>
      <c r="C55" s="207" t="s">
        <v>132</v>
      </c>
      <c r="D55" s="208" t="s">
        <v>149</v>
      </c>
      <c r="E55" s="210" t="s">
        <v>216</v>
      </c>
      <c r="F55" s="216">
        <v>13</v>
      </c>
      <c r="G55" s="85"/>
      <c r="H55" s="239"/>
      <c r="I55" s="207" t="s">
        <v>132</v>
      </c>
      <c r="J55" s="208" t="s">
        <v>152</v>
      </c>
      <c r="K55" s="210" t="s">
        <v>218</v>
      </c>
      <c r="L55" s="216">
        <v>5</v>
      </c>
      <c r="N55" s="239"/>
      <c r="O55" s="207" t="s">
        <v>170</v>
      </c>
      <c r="P55" s="208" t="s">
        <v>179</v>
      </c>
      <c r="Q55" s="210" t="s">
        <v>216</v>
      </c>
      <c r="R55" s="216">
        <v>1</v>
      </c>
    </row>
    <row r="56" spans="2:18" ht="15.6" x14ac:dyDescent="0.3">
      <c r="B56" s="239"/>
      <c r="C56" s="207" t="s">
        <v>132</v>
      </c>
      <c r="D56" s="208" t="s">
        <v>149</v>
      </c>
      <c r="E56" s="210" t="s">
        <v>217</v>
      </c>
      <c r="F56" s="216">
        <v>2</v>
      </c>
      <c r="G56" s="85"/>
      <c r="H56" s="239"/>
      <c r="I56" s="207" t="s">
        <v>132</v>
      </c>
      <c r="J56" s="208" t="s">
        <v>153</v>
      </c>
      <c r="K56" s="210" t="s">
        <v>214</v>
      </c>
      <c r="L56" s="216">
        <v>6</v>
      </c>
      <c r="N56" s="239"/>
      <c r="O56" s="207" t="s">
        <v>170</v>
      </c>
      <c r="P56" s="208" t="s">
        <v>179</v>
      </c>
      <c r="Q56" s="210" t="s">
        <v>218</v>
      </c>
      <c r="R56" s="216">
        <v>1</v>
      </c>
    </row>
    <row r="57" spans="2:18" ht="15.6" x14ac:dyDescent="0.3">
      <c r="B57" s="239"/>
      <c r="C57" s="207" t="s">
        <v>132</v>
      </c>
      <c r="D57" s="208" t="s">
        <v>150</v>
      </c>
      <c r="E57" s="210" t="s">
        <v>214</v>
      </c>
      <c r="F57" s="216">
        <v>2</v>
      </c>
      <c r="G57" s="85"/>
      <c r="H57" s="239"/>
      <c r="I57" s="207" t="s">
        <v>132</v>
      </c>
      <c r="J57" s="208" t="s">
        <v>153</v>
      </c>
      <c r="K57" s="210" t="s">
        <v>215</v>
      </c>
      <c r="L57" s="216">
        <v>27</v>
      </c>
      <c r="N57" s="239"/>
      <c r="O57" s="207" t="s">
        <v>170</v>
      </c>
      <c r="P57" s="208" t="s">
        <v>182</v>
      </c>
      <c r="Q57" s="210" t="s">
        <v>214</v>
      </c>
      <c r="R57" s="216">
        <v>1</v>
      </c>
    </row>
    <row r="58" spans="2:18" ht="15.6" x14ac:dyDescent="0.3">
      <c r="B58" s="239"/>
      <c r="C58" s="207" t="s">
        <v>132</v>
      </c>
      <c r="D58" s="208" t="s">
        <v>150</v>
      </c>
      <c r="E58" s="210" t="s">
        <v>215</v>
      </c>
      <c r="F58" s="216">
        <v>11</v>
      </c>
      <c r="G58" s="85"/>
      <c r="H58" s="239"/>
      <c r="I58" s="207" t="s">
        <v>132</v>
      </c>
      <c r="J58" s="208" t="s">
        <v>153</v>
      </c>
      <c r="K58" s="210" t="s">
        <v>216</v>
      </c>
      <c r="L58" s="216">
        <v>7</v>
      </c>
      <c r="N58" s="239"/>
      <c r="O58" s="207" t="s">
        <v>170</v>
      </c>
      <c r="P58" s="208" t="s">
        <v>182</v>
      </c>
      <c r="Q58" s="210" t="s">
        <v>215</v>
      </c>
      <c r="R58" s="216">
        <v>4</v>
      </c>
    </row>
    <row r="59" spans="2:18" ht="15.6" x14ac:dyDescent="0.3">
      <c r="B59" s="239"/>
      <c r="C59" s="207" t="s">
        <v>132</v>
      </c>
      <c r="D59" s="208" t="s">
        <v>150</v>
      </c>
      <c r="E59" s="210" t="s">
        <v>216</v>
      </c>
      <c r="F59" s="216">
        <v>1</v>
      </c>
      <c r="G59" s="85"/>
      <c r="H59" s="239"/>
      <c r="I59" s="207" t="s">
        <v>132</v>
      </c>
      <c r="J59" s="208" t="s">
        <v>153</v>
      </c>
      <c r="K59" s="210" t="s">
        <v>217</v>
      </c>
      <c r="L59" s="216">
        <v>4</v>
      </c>
      <c r="N59" s="239"/>
      <c r="O59" s="207" t="s">
        <v>170</v>
      </c>
      <c r="P59" s="208" t="s">
        <v>183</v>
      </c>
      <c r="Q59" s="210" t="s">
        <v>214</v>
      </c>
      <c r="R59" s="216">
        <v>2</v>
      </c>
    </row>
    <row r="60" spans="2:18" ht="15.6" x14ac:dyDescent="0.3">
      <c r="B60" s="239"/>
      <c r="C60" s="207" t="s">
        <v>132</v>
      </c>
      <c r="D60" s="208" t="s">
        <v>150</v>
      </c>
      <c r="E60" s="210" t="s">
        <v>217</v>
      </c>
      <c r="F60" s="216">
        <v>1</v>
      </c>
      <c r="G60" s="85"/>
      <c r="H60" s="239"/>
      <c r="I60" s="207" t="s">
        <v>132</v>
      </c>
      <c r="J60" s="208" t="s">
        <v>153</v>
      </c>
      <c r="K60" s="210" t="s">
        <v>218</v>
      </c>
      <c r="L60" s="216">
        <v>1</v>
      </c>
      <c r="N60" s="239"/>
      <c r="O60" s="207" t="s">
        <v>170</v>
      </c>
      <c r="P60" s="208" t="s">
        <v>183</v>
      </c>
      <c r="Q60" s="210" t="s">
        <v>215</v>
      </c>
      <c r="R60" s="216">
        <v>17</v>
      </c>
    </row>
    <row r="61" spans="2:18" ht="15.6" x14ac:dyDescent="0.3">
      <c r="B61" s="239"/>
      <c r="C61" s="207" t="s">
        <v>132</v>
      </c>
      <c r="D61" s="208" t="s">
        <v>150</v>
      </c>
      <c r="E61" s="210" t="s">
        <v>218</v>
      </c>
      <c r="F61" s="216">
        <v>1</v>
      </c>
      <c r="G61" s="85"/>
      <c r="H61" s="239"/>
      <c r="I61" s="207" t="s">
        <v>132</v>
      </c>
      <c r="J61" s="208" t="s">
        <v>154</v>
      </c>
      <c r="K61" s="210" t="s">
        <v>214</v>
      </c>
      <c r="L61" s="216">
        <v>5</v>
      </c>
      <c r="N61" s="239"/>
      <c r="O61" s="207" t="s">
        <v>170</v>
      </c>
      <c r="P61" s="208" t="s">
        <v>183</v>
      </c>
      <c r="Q61" s="210" t="s">
        <v>216</v>
      </c>
      <c r="R61" s="216">
        <v>4</v>
      </c>
    </row>
    <row r="62" spans="2:18" ht="15.6" x14ac:dyDescent="0.3">
      <c r="B62" s="239"/>
      <c r="C62" s="207" t="s">
        <v>132</v>
      </c>
      <c r="D62" s="208" t="s">
        <v>151</v>
      </c>
      <c r="E62" s="210" t="s">
        <v>217</v>
      </c>
      <c r="F62" s="216">
        <v>1</v>
      </c>
      <c r="G62" s="85"/>
      <c r="H62" s="239"/>
      <c r="I62" s="207" t="s">
        <v>132</v>
      </c>
      <c r="J62" s="208" t="s">
        <v>154</v>
      </c>
      <c r="K62" s="210" t="s">
        <v>215</v>
      </c>
      <c r="L62" s="216">
        <v>50</v>
      </c>
      <c r="N62" s="239"/>
      <c r="O62" s="207" t="s">
        <v>170</v>
      </c>
      <c r="P62" s="208" t="s">
        <v>184</v>
      </c>
      <c r="Q62" s="210" t="s">
        <v>214</v>
      </c>
      <c r="R62" s="216">
        <v>2</v>
      </c>
    </row>
    <row r="63" spans="2:18" ht="15.6" x14ac:dyDescent="0.3">
      <c r="B63" s="239"/>
      <c r="C63" s="207" t="s">
        <v>132</v>
      </c>
      <c r="D63" s="208" t="s">
        <v>152</v>
      </c>
      <c r="E63" s="210" t="s">
        <v>214</v>
      </c>
      <c r="F63" s="216">
        <v>119</v>
      </c>
      <c r="G63" s="85"/>
      <c r="H63" s="239"/>
      <c r="I63" s="207" t="s">
        <v>132</v>
      </c>
      <c r="J63" s="208" t="s">
        <v>154</v>
      </c>
      <c r="K63" s="210" t="s">
        <v>216</v>
      </c>
      <c r="L63" s="216">
        <v>5</v>
      </c>
      <c r="N63" s="239"/>
      <c r="O63" s="207" t="s">
        <v>170</v>
      </c>
      <c r="P63" s="208" t="s">
        <v>184</v>
      </c>
      <c r="Q63" s="210" t="s">
        <v>215</v>
      </c>
      <c r="R63" s="216">
        <v>5</v>
      </c>
    </row>
    <row r="64" spans="2:18" ht="15.6" x14ac:dyDescent="0.3">
      <c r="B64" s="239"/>
      <c r="C64" s="207" t="s">
        <v>132</v>
      </c>
      <c r="D64" s="208" t="s">
        <v>152</v>
      </c>
      <c r="E64" s="210" t="s">
        <v>215</v>
      </c>
      <c r="F64" s="216">
        <v>389</v>
      </c>
      <c r="G64" s="85"/>
      <c r="H64" s="239"/>
      <c r="I64" s="207" t="s">
        <v>132</v>
      </c>
      <c r="J64" s="208" t="s">
        <v>154</v>
      </c>
      <c r="K64" s="210" t="s">
        <v>217</v>
      </c>
      <c r="L64" s="216">
        <v>3</v>
      </c>
      <c r="N64" s="239"/>
      <c r="O64" s="207" t="s">
        <v>170</v>
      </c>
      <c r="P64" s="208" t="s">
        <v>184</v>
      </c>
      <c r="Q64" s="210" t="s">
        <v>217</v>
      </c>
      <c r="R64" s="216">
        <v>1</v>
      </c>
    </row>
    <row r="65" spans="2:18" ht="15.6" x14ac:dyDescent="0.3">
      <c r="B65" s="239"/>
      <c r="C65" s="207" t="s">
        <v>132</v>
      </c>
      <c r="D65" s="208" t="s">
        <v>152</v>
      </c>
      <c r="E65" s="210" t="s">
        <v>216</v>
      </c>
      <c r="F65" s="216">
        <v>57</v>
      </c>
      <c r="G65" s="85"/>
      <c r="H65" s="239"/>
      <c r="I65" s="207" t="s">
        <v>132</v>
      </c>
      <c r="J65" s="208" t="s">
        <v>154</v>
      </c>
      <c r="K65" s="210" t="s">
        <v>218</v>
      </c>
      <c r="L65" s="216">
        <v>2</v>
      </c>
      <c r="N65" s="239"/>
      <c r="O65" s="207" t="s">
        <v>170</v>
      </c>
      <c r="P65" s="208" t="s">
        <v>185</v>
      </c>
      <c r="Q65" s="210" t="s">
        <v>214</v>
      </c>
      <c r="R65" s="216">
        <v>2</v>
      </c>
    </row>
    <row r="66" spans="2:18" ht="15.6" x14ac:dyDescent="0.3">
      <c r="B66" s="239"/>
      <c r="C66" s="207" t="s">
        <v>132</v>
      </c>
      <c r="D66" s="208" t="s">
        <v>152</v>
      </c>
      <c r="E66" s="210" t="s">
        <v>217</v>
      </c>
      <c r="F66" s="216">
        <v>5</v>
      </c>
      <c r="G66" s="85"/>
      <c r="H66" s="239"/>
      <c r="I66" s="207" t="s">
        <v>132</v>
      </c>
      <c r="J66" s="208" t="s">
        <v>155</v>
      </c>
      <c r="K66" s="210" t="s">
        <v>214</v>
      </c>
      <c r="L66" s="216">
        <v>3</v>
      </c>
      <c r="N66" s="239"/>
      <c r="O66" s="207" t="s">
        <v>170</v>
      </c>
      <c r="P66" s="208" t="s">
        <v>185</v>
      </c>
      <c r="Q66" s="210" t="s">
        <v>215</v>
      </c>
      <c r="R66" s="216">
        <v>4</v>
      </c>
    </row>
    <row r="67" spans="2:18" ht="15.6" x14ac:dyDescent="0.3">
      <c r="B67" s="239"/>
      <c r="C67" s="207" t="s">
        <v>132</v>
      </c>
      <c r="D67" s="208" t="s">
        <v>152</v>
      </c>
      <c r="E67" s="210" t="s">
        <v>218</v>
      </c>
      <c r="F67" s="216">
        <v>4</v>
      </c>
      <c r="G67" s="85"/>
      <c r="H67" s="239"/>
      <c r="I67" s="207" t="s">
        <v>132</v>
      </c>
      <c r="J67" s="208" t="s">
        <v>155</v>
      </c>
      <c r="K67" s="210" t="s">
        <v>215</v>
      </c>
      <c r="L67" s="216">
        <v>21</v>
      </c>
      <c r="N67" s="239"/>
      <c r="O67" s="207" t="s">
        <v>170</v>
      </c>
      <c r="P67" s="208" t="s">
        <v>185</v>
      </c>
      <c r="Q67" s="210" t="s">
        <v>216</v>
      </c>
      <c r="R67" s="216">
        <v>1</v>
      </c>
    </row>
    <row r="68" spans="2:18" ht="15.6" x14ac:dyDescent="0.3">
      <c r="B68" s="239"/>
      <c r="C68" s="207" t="s">
        <v>132</v>
      </c>
      <c r="D68" s="208" t="s">
        <v>153</v>
      </c>
      <c r="E68" s="210" t="s">
        <v>214</v>
      </c>
      <c r="F68" s="216">
        <v>43</v>
      </c>
      <c r="G68" s="85"/>
      <c r="H68" s="239"/>
      <c r="I68" s="207" t="s">
        <v>132</v>
      </c>
      <c r="J68" s="208" t="s">
        <v>155</v>
      </c>
      <c r="K68" s="210" t="s">
        <v>216</v>
      </c>
      <c r="L68" s="216">
        <v>3</v>
      </c>
      <c r="N68" s="239"/>
      <c r="O68" s="207" t="s">
        <v>170</v>
      </c>
      <c r="P68" s="208" t="s">
        <v>187</v>
      </c>
      <c r="Q68" s="210" t="s">
        <v>214</v>
      </c>
      <c r="R68" s="216">
        <v>12</v>
      </c>
    </row>
    <row r="69" spans="2:18" ht="15.6" x14ac:dyDescent="0.3">
      <c r="B69" s="239"/>
      <c r="C69" s="207" t="s">
        <v>132</v>
      </c>
      <c r="D69" s="208" t="s">
        <v>153</v>
      </c>
      <c r="E69" s="210" t="s">
        <v>215</v>
      </c>
      <c r="F69" s="216">
        <v>147</v>
      </c>
      <c r="G69" s="85"/>
      <c r="H69" s="239"/>
      <c r="I69" s="207" t="s">
        <v>132</v>
      </c>
      <c r="J69" s="208" t="s">
        <v>155</v>
      </c>
      <c r="K69" s="210" t="s">
        <v>217</v>
      </c>
      <c r="L69" s="216">
        <v>2</v>
      </c>
      <c r="N69" s="239"/>
      <c r="O69" s="207" t="s">
        <v>170</v>
      </c>
      <c r="P69" s="208" t="s">
        <v>187</v>
      </c>
      <c r="Q69" s="210" t="s">
        <v>215</v>
      </c>
      <c r="R69" s="216">
        <v>18</v>
      </c>
    </row>
    <row r="70" spans="2:18" ht="15.6" x14ac:dyDescent="0.3">
      <c r="B70" s="239"/>
      <c r="C70" s="207" t="s">
        <v>132</v>
      </c>
      <c r="D70" s="208" t="s">
        <v>153</v>
      </c>
      <c r="E70" s="210" t="s">
        <v>216</v>
      </c>
      <c r="F70" s="216">
        <v>30</v>
      </c>
      <c r="G70" s="85"/>
      <c r="H70" s="239"/>
      <c r="I70" s="207" t="s">
        <v>132</v>
      </c>
      <c r="J70" s="208" t="s">
        <v>155</v>
      </c>
      <c r="K70" s="210" t="s">
        <v>218</v>
      </c>
      <c r="L70" s="216">
        <v>1</v>
      </c>
      <c r="N70" s="239"/>
      <c r="O70" s="207" t="s">
        <v>170</v>
      </c>
      <c r="P70" s="208" t="s">
        <v>187</v>
      </c>
      <c r="Q70" s="210" t="s">
        <v>216</v>
      </c>
      <c r="R70" s="216">
        <v>4</v>
      </c>
    </row>
    <row r="71" spans="2:18" ht="15.6" x14ac:dyDescent="0.3">
      <c r="B71" s="239"/>
      <c r="C71" s="207" t="s">
        <v>132</v>
      </c>
      <c r="D71" s="208" t="s">
        <v>153</v>
      </c>
      <c r="E71" s="210" t="s">
        <v>217</v>
      </c>
      <c r="F71" s="216">
        <v>1</v>
      </c>
      <c r="G71" s="85"/>
      <c r="H71" s="239"/>
      <c r="I71" s="207" t="s">
        <v>132</v>
      </c>
      <c r="J71" s="208" t="s">
        <v>156</v>
      </c>
      <c r="K71" s="210" t="s">
        <v>214</v>
      </c>
      <c r="L71" s="216">
        <v>9</v>
      </c>
      <c r="N71" s="239"/>
      <c r="O71" s="207" t="s">
        <v>170</v>
      </c>
      <c r="P71" s="208" t="s">
        <v>188</v>
      </c>
      <c r="Q71" s="210" t="s">
        <v>214</v>
      </c>
      <c r="R71" s="216">
        <v>3</v>
      </c>
    </row>
    <row r="72" spans="2:18" ht="15.6" x14ac:dyDescent="0.3">
      <c r="B72" s="239"/>
      <c r="C72" s="207" t="s">
        <v>132</v>
      </c>
      <c r="D72" s="208" t="s">
        <v>153</v>
      </c>
      <c r="E72" s="210" t="s">
        <v>218</v>
      </c>
      <c r="F72" s="216">
        <v>1</v>
      </c>
      <c r="G72" s="85"/>
      <c r="H72" s="239"/>
      <c r="I72" s="207" t="s">
        <v>132</v>
      </c>
      <c r="J72" s="208" t="s">
        <v>156</v>
      </c>
      <c r="K72" s="210" t="s">
        <v>215</v>
      </c>
      <c r="L72" s="216">
        <v>39</v>
      </c>
      <c r="N72" s="239"/>
      <c r="O72" s="207" t="s">
        <v>170</v>
      </c>
      <c r="P72" s="208" t="s">
        <v>188</v>
      </c>
      <c r="Q72" s="210" t="s">
        <v>215</v>
      </c>
      <c r="R72" s="216">
        <v>7</v>
      </c>
    </row>
    <row r="73" spans="2:18" ht="15.6" x14ac:dyDescent="0.3">
      <c r="B73" s="239"/>
      <c r="C73" s="207" t="s">
        <v>132</v>
      </c>
      <c r="D73" s="208" t="s">
        <v>154</v>
      </c>
      <c r="E73" s="210" t="s">
        <v>214</v>
      </c>
      <c r="F73" s="216">
        <v>63</v>
      </c>
      <c r="G73" s="85"/>
      <c r="H73" s="239"/>
      <c r="I73" s="207" t="s">
        <v>132</v>
      </c>
      <c r="J73" s="208" t="s">
        <v>156</v>
      </c>
      <c r="K73" s="210" t="s">
        <v>216</v>
      </c>
      <c r="L73" s="216">
        <v>12</v>
      </c>
      <c r="N73" s="239"/>
      <c r="O73" s="207" t="s">
        <v>170</v>
      </c>
      <c r="P73" s="208" t="s">
        <v>188</v>
      </c>
      <c r="Q73" s="210" t="s">
        <v>216</v>
      </c>
      <c r="R73" s="216">
        <v>2</v>
      </c>
    </row>
    <row r="74" spans="2:18" ht="15.6" x14ac:dyDescent="0.3">
      <c r="B74" s="239"/>
      <c r="C74" s="207" t="s">
        <v>132</v>
      </c>
      <c r="D74" s="208" t="s">
        <v>154</v>
      </c>
      <c r="E74" s="210" t="s">
        <v>215</v>
      </c>
      <c r="F74" s="216">
        <v>248</v>
      </c>
      <c r="G74" s="85"/>
      <c r="H74" s="239"/>
      <c r="I74" s="207" t="s">
        <v>132</v>
      </c>
      <c r="J74" s="208" t="s">
        <v>156</v>
      </c>
      <c r="K74" s="210" t="s">
        <v>218</v>
      </c>
      <c r="L74" s="216">
        <v>1</v>
      </c>
      <c r="N74" s="239"/>
      <c r="O74" s="207" t="s">
        <v>170</v>
      </c>
      <c r="P74" s="208" t="s">
        <v>188</v>
      </c>
      <c r="Q74" s="210" t="s">
        <v>217</v>
      </c>
      <c r="R74" s="216">
        <v>1</v>
      </c>
    </row>
    <row r="75" spans="2:18" ht="15.6" x14ac:dyDescent="0.3">
      <c r="B75" s="239"/>
      <c r="C75" s="207" t="s">
        <v>132</v>
      </c>
      <c r="D75" s="208" t="s">
        <v>154</v>
      </c>
      <c r="E75" s="210" t="s">
        <v>216</v>
      </c>
      <c r="F75" s="216">
        <v>52</v>
      </c>
      <c r="G75" s="85"/>
      <c r="H75" s="239"/>
      <c r="I75" s="207" t="s">
        <v>132</v>
      </c>
      <c r="J75" s="208" t="s">
        <v>158</v>
      </c>
      <c r="K75" s="210" t="s">
        <v>215</v>
      </c>
      <c r="L75" s="216">
        <v>2</v>
      </c>
      <c r="N75" s="239"/>
      <c r="O75" s="207" t="s">
        <v>170</v>
      </c>
      <c r="P75" s="208" t="s">
        <v>189</v>
      </c>
      <c r="Q75" s="210" t="s">
        <v>214</v>
      </c>
      <c r="R75" s="216">
        <v>3</v>
      </c>
    </row>
    <row r="76" spans="2:18" ht="15.6" x14ac:dyDescent="0.3">
      <c r="B76" s="239"/>
      <c r="C76" s="207" t="s">
        <v>132</v>
      </c>
      <c r="D76" s="208" t="s">
        <v>154</v>
      </c>
      <c r="E76" s="210" t="s">
        <v>217</v>
      </c>
      <c r="F76" s="216">
        <v>3</v>
      </c>
      <c r="G76" s="85"/>
      <c r="H76" s="239"/>
      <c r="I76" s="207" t="s">
        <v>132</v>
      </c>
      <c r="J76" s="208" t="s">
        <v>158</v>
      </c>
      <c r="K76" s="210" t="s">
        <v>216</v>
      </c>
      <c r="L76" s="216">
        <v>1</v>
      </c>
      <c r="N76" s="239"/>
      <c r="O76" s="207" t="s">
        <v>170</v>
      </c>
      <c r="P76" s="208" t="s">
        <v>189</v>
      </c>
      <c r="Q76" s="210" t="s">
        <v>215</v>
      </c>
      <c r="R76" s="216">
        <v>8</v>
      </c>
    </row>
    <row r="77" spans="2:18" ht="15.6" x14ac:dyDescent="0.3">
      <c r="B77" s="239"/>
      <c r="C77" s="207" t="s">
        <v>132</v>
      </c>
      <c r="D77" s="208" t="s">
        <v>155</v>
      </c>
      <c r="E77" s="210" t="s">
        <v>214</v>
      </c>
      <c r="F77" s="216">
        <v>46</v>
      </c>
      <c r="G77" s="85"/>
      <c r="H77" s="239"/>
      <c r="I77" s="207" t="s">
        <v>132</v>
      </c>
      <c r="J77" s="208" t="s">
        <v>159</v>
      </c>
      <c r="K77" s="210" t="s">
        <v>214</v>
      </c>
      <c r="L77" s="216">
        <v>6</v>
      </c>
      <c r="N77" s="239"/>
      <c r="O77" s="207" t="s">
        <v>170</v>
      </c>
      <c r="P77" s="208" t="s">
        <v>189</v>
      </c>
      <c r="Q77" s="210" t="s">
        <v>216</v>
      </c>
      <c r="R77" s="216">
        <v>2</v>
      </c>
    </row>
    <row r="78" spans="2:18" ht="15.6" x14ac:dyDescent="0.3">
      <c r="B78" s="239"/>
      <c r="C78" s="207" t="s">
        <v>132</v>
      </c>
      <c r="D78" s="208" t="s">
        <v>155</v>
      </c>
      <c r="E78" s="210" t="s">
        <v>215</v>
      </c>
      <c r="F78" s="216">
        <v>191</v>
      </c>
      <c r="G78" s="85"/>
      <c r="H78" s="239"/>
      <c r="I78" s="207" t="s">
        <v>132</v>
      </c>
      <c r="J78" s="208" t="s">
        <v>159</v>
      </c>
      <c r="K78" s="210" t="s">
        <v>215</v>
      </c>
      <c r="L78" s="216">
        <v>38</v>
      </c>
      <c r="N78" s="239"/>
      <c r="O78" s="207" t="s">
        <v>170</v>
      </c>
      <c r="P78" s="208" t="s">
        <v>190</v>
      </c>
      <c r="Q78" s="210" t="s">
        <v>214</v>
      </c>
      <c r="R78" s="216">
        <v>2</v>
      </c>
    </row>
    <row r="79" spans="2:18" ht="15.6" x14ac:dyDescent="0.3">
      <c r="B79" s="239"/>
      <c r="C79" s="207" t="s">
        <v>132</v>
      </c>
      <c r="D79" s="208" t="s">
        <v>155</v>
      </c>
      <c r="E79" s="210" t="s">
        <v>216</v>
      </c>
      <c r="F79" s="216">
        <v>42</v>
      </c>
      <c r="G79" s="85"/>
      <c r="H79" s="239"/>
      <c r="I79" s="207" t="s">
        <v>132</v>
      </c>
      <c r="J79" s="208" t="s">
        <v>159</v>
      </c>
      <c r="K79" s="210" t="s">
        <v>216</v>
      </c>
      <c r="L79" s="216">
        <v>10</v>
      </c>
      <c r="N79" s="239"/>
      <c r="O79" s="207" t="s">
        <v>170</v>
      </c>
      <c r="P79" s="208" t="s">
        <v>190</v>
      </c>
      <c r="Q79" s="210" t="s">
        <v>215</v>
      </c>
      <c r="R79" s="216">
        <v>12</v>
      </c>
    </row>
    <row r="80" spans="2:18" ht="15.6" x14ac:dyDescent="0.3">
      <c r="B80" s="239"/>
      <c r="C80" s="207" t="s">
        <v>132</v>
      </c>
      <c r="D80" s="208" t="s">
        <v>155</v>
      </c>
      <c r="E80" s="210" t="s">
        <v>217</v>
      </c>
      <c r="F80" s="216">
        <v>2</v>
      </c>
      <c r="G80" s="85"/>
      <c r="H80" s="239"/>
      <c r="I80" s="207" t="s">
        <v>132</v>
      </c>
      <c r="J80" s="208" t="s">
        <v>159</v>
      </c>
      <c r="K80" s="210" t="s">
        <v>217</v>
      </c>
      <c r="L80" s="216">
        <v>1</v>
      </c>
      <c r="N80" s="239"/>
      <c r="O80" s="207" t="s">
        <v>170</v>
      </c>
      <c r="P80" s="208" t="s">
        <v>190</v>
      </c>
      <c r="Q80" s="210" t="s">
        <v>216</v>
      </c>
      <c r="R80" s="216">
        <v>2</v>
      </c>
    </row>
    <row r="81" spans="2:18" ht="15.6" x14ac:dyDescent="0.3">
      <c r="B81" s="239"/>
      <c r="C81" s="207" t="s">
        <v>132</v>
      </c>
      <c r="D81" s="208" t="s">
        <v>155</v>
      </c>
      <c r="E81" s="210" t="s">
        <v>218</v>
      </c>
      <c r="F81" s="216">
        <v>2</v>
      </c>
      <c r="G81" s="85"/>
      <c r="H81" s="239"/>
      <c r="I81" s="207" t="s">
        <v>132</v>
      </c>
      <c r="J81" s="208" t="s">
        <v>159</v>
      </c>
      <c r="K81" s="210" t="s">
        <v>218</v>
      </c>
      <c r="L81" s="216">
        <v>2</v>
      </c>
      <c r="N81" s="239"/>
      <c r="O81" s="207" t="s">
        <v>170</v>
      </c>
      <c r="P81" s="208" t="s">
        <v>190</v>
      </c>
      <c r="Q81" s="210" t="s">
        <v>218</v>
      </c>
      <c r="R81" s="216">
        <v>5</v>
      </c>
    </row>
    <row r="82" spans="2:18" ht="15.6" x14ac:dyDescent="0.3">
      <c r="B82" s="239"/>
      <c r="C82" s="207" t="s">
        <v>132</v>
      </c>
      <c r="D82" s="208" t="s">
        <v>156</v>
      </c>
      <c r="E82" s="210" t="s">
        <v>214</v>
      </c>
      <c r="F82" s="216">
        <v>56</v>
      </c>
      <c r="G82" s="85"/>
      <c r="H82" s="239"/>
      <c r="I82" s="207" t="s">
        <v>132</v>
      </c>
      <c r="J82" s="208" t="s">
        <v>160</v>
      </c>
      <c r="K82" s="210" t="s">
        <v>214</v>
      </c>
      <c r="L82" s="216">
        <v>2</v>
      </c>
      <c r="N82" s="239"/>
      <c r="O82" s="207" t="s">
        <v>170</v>
      </c>
      <c r="P82" s="208" t="s">
        <v>191</v>
      </c>
      <c r="Q82" s="210" t="s">
        <v>214</v>
      </c>
      <c r="R82" s="216">
        <v>8</v>
      </c>
    </row>
    <row r="83" spans="2:18" ht="15.6" x14ac:dyDescent="0.3">
      <c r="B83" s="239"/>
      <c r="C83" s="207" t="s">
        <v>132</v>
      </c>
      <c r="D83" s="208" t="s">
        <v>156</v>
      </c>
      <c r="E83" s="210" t="s">
        <v>215</v>
      </c>
      <c r="F83" s="216">
        <v>209</v>
      </c>
      <c r="G83" s="85"/>
      <c r="H83" s="239"/>
      <c r="I83" s="207" t="s">
        <v>132</v>
      </c>
      <c r="J83" s="208" t="s">
        <v>160</v>
      </c>
      <c r="K83" s="210" t="s">
        <v>215</v>
      </c>
      <c r="L83" s="216">
        <v>4</v>
      </c>
      <c r="N83" s="239"/>
      <c r="O83" s="207" t="s">
        <v>170</v>
      </c>
      <c r="P83" s="208" t="s">
        <v>191</v>
      </c>
      <c r="Q83" s="210" t="s">
        <v>215</v>
      </c>
      <c r="R83" s="216">
        <v>17</v>
      </c>
    </row>
    <row r="84" spans="2:18" ht="15.6" x14ac:dyDescent="0.3">
      <c r="B84" s="239"/>
      <c r="C84" s="207" t="s">
        <v>132</v>
      </c>
      <c r="D84" s="208" t="s">
        <v>156</v>
      </c>
      <c r="E84" s="210" t="s">
        <v>216</v>
      </c>
      <c r="F84" s="216">
        <v>49</v>
      </c>
      <c r="G84" s="85"/>
      <c r="H84" s="239"/>
      <c r="I84" s="207" t="s">
        <v>132</v>
      </c>
      <c r="J84" s="208" t="s">
        <v>130</v>
      </c>
      <c r="K84" s="210" t="s">
        <v>214</v>
      </c>
      <c r="L84" s="216">
        <v>5</v>
      </c>
      <c r="N84" s="239"/>
      <c r="O84" s="207" t="s">
        <v>170</v>
      </c>
      <c r="P84" s="208" t="s">
        <v>191</v>
      </c>
      <c r="Q84" s="210" t="s">
        <v>217</v>
      </c>
      <c r="R84" s="216">
        <v>1</v>
      </c>
    </row>
    <row r="85" spans="2:18" ht="15.6" x14ac:dyDescent="0.3">
      <c r="B85" s="239"/>
      <c r="C85" s="207" t="s">
        <v>132</v>
      </c>
      <c r="D85" s="208" t="s">
        <v>156</v>
      </c>
      <c r="E85" s="210" t="s">
        <v>217</v>
      </c>
      <c r="F85" s="216">
        <v>4</v>
      </c>
      <c r="G85" s="85"/>
      <c r="H85" s="239"/>
      <c r="I85" s="207" t="s">
        <v>132</v>
      </c>
      <c r="J85" s="208" t="s">
        <v>130</v>
      </c>
      <c r="K85" s="210" t="s">
        <v>215</v>
      </c>
      <c r="L85" s="216">
        <v>17</v>
      </c>
      <c r="N85" s="239"/>
      <c r="O85" s="207" t="s">
        <v>170</v>
      </c>
      <c r="P85" s="208" t="s">
        <v>192</v>
      </c>
      <c r="Q85" s="210" t="s">
        <v>214</v>
      </c>
      <c r="R85" s="216">
        <v>3</v>
      </c>
    </row>
    <row r="86" spans="2:18" ht="15.6" x14ac:dyDescent="0.3">
      <c r="B86" s="239"/>
      <c r="C86" s="207" t="s">
        <v>132</v>
      </c>
      <c r="D86" s="208" t="s">
        <v>157</v>
      </c>
      <c r="E86" s="210" t="s">
        <v>215</v>
      </c>
      <c r="F86" s="216">
        <v>2</v>
      </c>
      <c r="G86" s="85"/>
      <c r="H86" s="239"/>
      <c r="I86" s="207" t="s">
        <v>132</v>
      </c>
      <c r="J86" s="208" t="s">
        <v>130</v>
      </c>
      <c r="K86" s="210" t="s">
        <v>217</v>
      </c>
      <c r="L86" s="216">
        <v>1</v>
      </c>
      <c r="N86" s="239"/>
      <c r="O86" s="207" t="s">
        <v>170</v>
      </c>
      <c r="P86" s="208" t="s">
        <v>192</v>
      </c>
      <c r="Q86" s="210" t="s">
        <v>215</v>
      </c>
      <c r="R86" s="216">
        <v>14</v>
      </c>
    </row>
    <row r="87" spans="2:18" ht="15.6" x14ac:dyDescent="0.3">
      <c r="B87" s="239"/>
      <c r="C87" s="207" t="s">
        <v>132</v>
      </c>
      <c r="D87" s="208" t="s">
        <v>158</v>
      </c>
      <c r="E87" s="210" t="s">
        <v>214</v>
      </c>
      <c r="F87" s="216">
        <v>5</v>
      </c>
      <c r="G87" s="85"/>
      <c r="H87" s="239"/>
      <c r="I87" s="207" t="s">
        <v>132</v>
      </c>
      <c r="J87" s="208" t="s">
        <v>130</v>
      </c>
      <c r="K87" s="210" t="s">
        <v>218</v>
      </c>
      <c r="L87" s="216">
        <v>1</v>
      </c>
      <c r="N87" s="239"/>
      <c r="O87" s="207" t="s">
        <v>170</v>
      </c>
      <c r="P87" s="208" t="s">
        <v>195</v>
      </c>
      <c r="Q87" s="210" t="s">
        <v>214</v>
      </c>
      <c r="R87" s="216">
        <v>2</v>
      </c>
    </row>
    <row r="88" spans="2:18" ht="15.6" x14ac:dyDescent="0.3">
      <c r="B88" s="239"/>
      <c r="C88" s="207" t="s">
        <v>132</v>
      </c>
      <c r="D88" s="208" t="s">
        <v>158</v>
      </c>
      <c r="E88" s="210" t="s">
        <v>215</v>
      </c>
      <c r="F88" s="216">
        <v>20</v>
      </c>
      <c r="G88" s="85"/>
      <c r="H88" s="239"/>
      <c r="I88" s="207" t="s">
        <v>132</v>
      </c>
      <c r="J88" s="208" t="s">
        <v>163</v>
      </c>
      <c r="K88" s="210" t="s">
        <v>214</v>
      </c>
      <c r="L88" s="216">
        <v>8</v>
      </c>
      <c r="N88" s="239"/>
      <c r="O88" s="207" t="s">
        <v>170</v>
      </c>
      <c r="P88" s="208" t="s">
        <v>195</v>
      </c>
      <c r="Q88" s="210" t="s">
        <v>215</v>
      </c>
      <c r="R88" s="216">
        <v>5</v>
      </c>
    </row>
    <row r="89" spans="2:18" ht="15.6" x14ac:dyDescent="0.3">
      <c r="B89" s="239"/>
      <c r="C89" s="207" t="s">
        <v>132</v>
      </c>
      <c r="D89" s="208" t="s">
        <v>158</v>
      </c>
      <c r="E89" s="210" t="s">
        <v>216</v>
      </c>
      <c r="F89" s="216">
        <v>3</v>
      </c>
      <c r="G89" s="85"/>
      <c r="H89" s="239"/>
      <c r="I89" s="207" t="s">
        <v>132</v>
      </c>
      <c r="J89" s="208" t="s">
        <v>163</v>
      </c>
      <c r="K89" s="210" t="s">
        <v>215</v>
      </c>
      <c r="L89" s="216">
        <v>32</v>
      </c>
      <c r="N89" s="239"/>
      <c r="O89" s="207" t="s">
        <v>170</v>
      </c>
      <c r="P89" s="208" t="s">
        <v>195</v>
      </c>
      <c r="Q89" s="210" t="s">
        <v>216</v>
      </c>
      <c r="R89" s="216">
        <v>1</v>
      </c>
    </row>
    <row r="90" spans="2:18" ht="15.6" x14ac:dyDescent="0.3">
      <c r="B90" s="239"/>
      <c r="C90" s="207" t="s">
        <v>132</v>
      </c>
      <c r="D90" s="208" t="s">
        <v>159</v>
      </c>
      <c r="E90" s="210" t="s">
        <v>214</v>
      </c>
      <c r="F90" s="216">
        <v>77</v>
      </c>
      <c r="G90" s="85"/>
      <c r="H90" s="239"/>
      <c r="I90" s="207" t="s">
        <v>132</v>
      </c>
      <c r="J90" s="208" t="s">
        <v>163</v>
      </c>
      <c r="K90" s="210" t="s">
        <v>216</v>
      </c>
      <c r="L90" s="216">
        <v>2</v>
      </c>
      <c r="N90" s="239"/>
      <c r="O90" s="207" t="s">
        <v>170</v>
      </c>
      <c r="P90" s="208" t="s">
        <v>195</v>
      </c>
      <c r="Q90" s="210" t="s">
        <v>217</v>
      </c>
      <c r="R90" s="216">
        <v>2</v>
      </c>
    </row>
    <row r="91" spans="2:18" ht="15.6" x14ac:dyDescent="0.3">
      <c r="B91" s="239"/>
      <c r="C91" s="207" t="s">
        <v>132</v>
      </c>
      <c r="D91" s="208" t="s">
        <v>159</v>
      </c>
      <c r="E91" s="210" t="s">
        <v>215</v>
      </c>
      <c r="F91" s="216">
        <v>296</v>
      </c>
      <c r="G91" s="85"/>
      <c r="H91" s="239"/>
      <c r="I91" s="207" t="s">
        <v>132</v>
      </c>
      <c r="J91" s="208" t="s">
        <v>163</v>
      </c>
      <c r="K91" s="210" t="s">
        <v>217</v>
      </c>
      <c r="L91" s="216">
        <v>5</v>
      </c>
      <c r="N91" s="239"/>
      <c r="O91" s="207" t="s">
        <v>170</v>
      </c>
      <c r="P91" s="208" t="s">
        <v>196</v>
      </c>
      <c r="Q91" s="210" t="s">
        <v>214</v>
      </c>
      <c r="R91" s="216">
        <v>3</v>
      </c>
    </row>
    <row r="92" spans="2:18" ht="15.6" x14ac:dyDescent="0.3">
      <c r="B92" s="239"/>
      <c r="C92" s="207" t="s">
        <v>132</v>
      </c>
      <c r="D92" s="208" t="s">
        <v>159</v>
      </c>
      <c r="E92" s="210" t="s">
        <v>216</v>
      </c>
      <c r="F92" s="216">
        <v>37</v>
      </c>
      <c r="G92" s="85"/>
      <c r="H92" s="239"/>
      <c r="I92" s="207" t="s">
        <v>132</v>
      </c>
      <c r="J92" s="208" t="s">
        <v>164</v>
      </c>
      <c r="K92" s="210" t="s">
        <v>214</v>
      </c>
      <c r="L92" s="216">
        <v>2</v>
      </c>
      <c r="N92" s="239"/>
      <c r="O92" s="207" t="s">
        <v>170</v>
      </c>
      <c r="P92" s="208" t="s">
        <v>196</v>
      </c>
      <c r="Q92" s="210" t="s">
        <v>215</v>
      </c>
      <c r="R92" s="216">
        <v>12</v>
      </c>
    </row>
    <row r="93" spans="2:18" ht="15.6" x14ac:dyDescent="0.3">
      <c r="B93" s="239"/>
      <c r="C93" s="207" t="s">
        <v>132</v>
      </c>
      <c r="D93" s="208" t="s">
        <v>159</v>
      </c>
      <c r="E93" s="210" t="s">
        <v>217</v>
      </c>
      <c r="F93" s="216">
        <v>4</v>
      </c>
      <c r="G93" s="85"/>
      <c r="H93" s="239"/>
      <c r="I93" s="207" t="s">
        <v>132</v>
      </c>
      <c r="J93" s="208" t="s">
        <v>164</v>
      </c>
      <c r="K93" s="210" t="s">
        <v>215</v>
      </c>
      <c r="L93" s="216">
        <v>6</v>
      </c>
      <c r="N93" s="239"/>
      <c r="O93" s="207" t="s">
        <v>170</v>
      </c>
      <c r="P93" s="208" t="s">
        <v>196</v>
      </c>
      <c r="Q93" s="210" t="s">
        <v>216</v>
      </c>
      <c r="R93" s="216">
        <v>3</v>
      </c>
    </row>
    <row r="94" spans="2:18" ht="15.6" x14ac:dyDescent="0.3">
      <c r="B94" s="239"/>
      <c r="C94" s="207" t="s">
        <v>132</v>
      </c>
      <c r="D94" s="208" t="s">
        <v>160</v>
      </c>
      <c r="E94" s="210" t="s">
        <v>214</v>
      </c>
      <c r="F94" s="216">
        <v>8</v>
      </c>
      <c r="G94" s="85"/>
      <c r="H94" s="239"/>
      <c r="I94" s="207" t="s">
        <v>132</v>
      </c>
      <c r="J94" s="208" t="s">
        <v>164</v>
      </c>
      <c r="K94" s="210" t="s">
        <v>216</v>
      </c>
      <c r="L94" s="216">
        <v>2</v>
      </c>
      <c r="N94" s="239"/>
      <c r="O94" s="207" t="s">
        <v>170</v>
      </c>
      <c r="P94" s="208" t="s">
        <v>197</v>
      </c>
      <c r="Q94" s="210" t="s">
        <v>215</v>
      </c>
      <c r="R94" s="216">
        <v>2</v>
      </c>
    </row>
    <row r="95" spans="2:18" ht="15.6" x14ac:dyDescent="0.3">
      <c r="B95" s="239"/>
      <c r="C95" s="207" t="s">
        <v>132</v>
      </c>
      <c r="D95" s="208" t="s">
        <v>160</v>
      </c>
      <c r="E95" s="210" t="s">
        <v>215</v>
      </c>
      <c r="F95" s="216">
        <v>32</v>
      </c>
      <c r="G95" s="85"/>
      <c r="H95" s="239"/>
      <c r="I95" s="207" t="s">
        <v>132</v>
      </c>
      <c r="J95" s="208" t="s">
        <v>165</v>
      </c>
      <c r="K95" s="210" t="s">
        <v>214</v>
      </c>
      <c r="L95" s="216">
        <v>9</v>
      </c>
      <c r="N95" s="239"/>
      <c r="O95" s="207" t="s">
        <v>170</v>
      </c>
      <c r="P95" s="208" t="s">
        <v>198</v>
      </c>
      <c r="Q95" s="210" t="s">
        <v>214</v>
      </c>
      <c r="R95" s="216">
        <v>4</v>
      </c>
    </row>
    <row r="96" spans="2:18" ht="15.6" x14ac:dyDescent="0.3">
      <c r="B96" s="239"/>
      <c r="C96" s="207" t="s">
        <v>132</v>
      </c>
      <c r="D96" s="208" t="s">
        <v>160</v>
      </c>
      <c r="E96" s="210" t="s">
        <v>216</v>
      </c>
      <c r="F96" s="216">
        <v>3</v>
      </c>
      <c r="G96" s="85"/>
      <c r="H96" s="239"/>
      <c r="I96" s="207" t="s">
        <v>132</v>
      </c>
      <c r="J96" s="208" t="s">
        <v>165</v>
      </c>
      <c r="K96" s="210" t="s">
        <v>215</v>
      </c>
      <c r="L96" s="216">
        <v>67</v>
      </c>
      <c r="N96" s="239"/>
      <c r="O96" s="207" t="s">
        <v>170</v>
      </c>
      <c r="P96" s="208" t="s">
        <v>198</v>
      </c>
      <c r="Q96" s="210" t="s">
        <v>215</v>
      </c>
      <c r="R96" s="216">
        <v>10</v>
      </c>
    </row>
    <row r="97" spans="2:18" ht="15.6" x14ac:dyDescent="0.3">
      <c r="B97" s="239"/>
      <c r="C97" s="207" t="s">
        <v>132</v>
      </c>
      <c r="D97" s="208" t="s">
        <v>160</v>
      </c>
      <c r="E97" s="210" t="s">
        <v>217</v>
      </c>
      <c r="F97" s="216">
        <v>1</v>
      </c>
      <c r="G97" s="85"/>
      <c r="H97" s="239"/>
      <c r="I97" s="207" t="s">
        <v>132</v>
      </c>
      <c r="J97" s="208" t="s">
        <v>165</v>
      </c>
      <c r="K97" s="210" t="s">
        <v>216</v>
      </c>
      <c r="L97" s="216">
        <v>7</v>
      </c>
      <c r="N97" s="239"/>
      <c r="O97" s="207" t="s">
        <v>170</v>
      </c>
      <c r="P97" s="208" t="s">
        <v>198</v>
      </c>
      <c r="Q97" s="210" t="s">
        <v>216</v>
      </c>
      <c r="R97" s="216">
        <v>2</v>
      </c>
    </row>
    <row r="98" spans="2:18" ht="15.6" x14ac:dyDescent="0.3">
      <c r="B98" s="239"/>
      <c r="C98" s="207" t="s">
        <v>132</v>
      </c>
      <c r="D98" s="208" t="s">
        <v>161</v>
      </c>
      <c r="E98" s="210" t="s">
        <v>215</v>
      </c>
      <c r="F98" s="216">
        <v>1</v>
      </c>
      <c r="G98" s="85"/>
      <c r="H98" s="239"/>
      <c r="I98" s="207" t="s">
        <v>132</v>
      </c>
      <c r="J98" s="208" t="s">
        <v>165</v>
      </c>
      <c r="K98" s="210" t="s">
        <v>217</v>
      </c>
      <c r="L98" s="216">
        <v>6</v>
      </c>
      <c r="N98" s="239"/>
      <c r="O98" s="207" t="s">
        <v>170</v>
      </c>
      <c r="P98" s="208" t="s">
        <v>199</v>
      </c>
      <c r="Q98" s="210" t="s">
        <v>214</v>
      </c>
      <c r="R98" s="216">
        <v>2</v>
      </c>
    </row>
    <row r="99" spans="2:18" ht="15.6" x14ac:dyDescent="0.3">
      <c r="B99" s="239"/>
      <c r="C99" s="207" t="s">
        <v>132</v>
      </c>
      <c r="D99" s="208" t="s">
        <v>130</v>
      </c>
      <c r="E99" s="210" t="s">
        <v>214</v>
      </c>
      <c r="F99" s="216">
        <v>23</v>
      </c>
      <c r="G99" s="85"/>
      <c r="H99" s="239"/>
      <c r="I99" s="207" t="s">
        <v>132</v>
      </c>
      <c r="J99" s="208" t="s">
        <v>165</v>
      </c>
      <c r="K99" s="210" t="s">
        <v>218</v>
      </c>
      <c r="L99" s="216">
        <v>1</v>
      </c>
      <c r="N99" s="239"/>
      <c r="O99" s="207" t="s">
        <v>170</v>
      </c>
      <c r="P99" s="208" t="s">
        <v>199</v>
      </c>
      <c r="Q99" s="210" t="s">
        <v>215</v>
      </c>
      <c r="R99" s="216">
        <v>15</v>
      </c>
    </row>
    <row r="100" spans="2:18" ht="15.6" x14ac:dyDescent="0.3">
      <c r="B100" s="239"/>
      <c r="C100" s="207" t="s">
        <v>132</v>
      </c>
      <c r="D100" s="208" t="s">
        <v>130</v>
      </c>
      <c r="E100" s="210" t="s">
        <v>215</v>
      </c>
      <c r="F100" s="216">
        <v>116</v>
      </c>
      <c r="G100" s="85"/>
      <c r="H100" s="239"/>
      <c r="I100" s="207" t="s">
        <v>132</v>
      </c>
      <c r="J100" s="208" t="s">
        <v>166</v>
      </c>
      <c r="K100" s="210" t="s">
        <v>214</v>
      </c>
      <c r="L100" s="216">
        <v>2</v>
      </c>
      <c r="N100" s="239"/>
      <c r="O100" s="207" t="s">
        <v>170</v>
      </c>
      <c r="P100" s="208" t="s">
        <v>199</v>
      </c>
      <c r="Q100" s="210" t="s">
        <v>217</v>
      </c>
      <c r="R100" s="216">
        <v>2</v>
      </c>
    </row>
    <row r="101" spans="2:18" ht="15.6" x14ac:dyDescent="0.3">
      <c r="B101" s="239"/>
      <c r="C101" s="207" t="s">
        <v>132</v>
      </c>
      <c r="D101" s="208" t="s">
        <v>130</v>
      </c>
      <c r="E101" s="210" t="s">
        <v>216</v>
      </c>
      <c r="F101" s="216">
        <v>18</v>
      </c>
      <c r="G101" s="85"/>
      <c r="H101" s="239"/>
      <c r="I101" s="207" t="s">
        <v>132</v>
      </c>
      <c r="J101" s="208" t="s">
        <v>166</v>
      </c>
      <c r="K101" s="210" t="s">
        <v>215</v>
      </c>
      <c r="L101" s="216">
        <v>12</v>
      </c>
      <c r="N101" s="239"/>
      <c r="O101" s="207" t="s">
        <v>170</v>
      </c>
      <c r="P101" s="208" t="s">
        <v>200</v>
      </c>
      <c r="Q101" s="210" t="s">
        <v>214</v>
      </c>
      <c r="R101" s="216">
        <v>1</v>
      </c>
    </row>
    <row r="102" spans="2:18" ht="15.6" x14ac:dyDescent="0.3">
      <c r="B102" s="239"/>
      <c r="C102" s="207" t="s">
        <v>132</v>
      </c>
      <c r="D102" s="208" t="s">
        <v>130</v>
      </c>
      <c r="E102" s="210" t="s">
        <v>217</v>
      </c>
      <c r="F102" s="216">
        <v>5</v>
      </c>
      <c r="G102" s="85"/>
      <c r="H102" s="239"/>
      <c r="I102" s="207" t="s">
        <v>132</v>
      </c>
      <c r="J102" s="208" t="s">
        <v>166</v>
      </c>
      <c r="K102" s="210" t="s">
        <v>216</v>
      </c>
      <c r="L102" s="216">
        <v>1</v>
      </c>
      <c r="N102" s="239"/>
      <c r="O102" s="207" t="s">
        <v>170</v>
      </c>
      <c r="P102" s="208" t="s">
        <v>200</v>
      </c>
      <c r="Q102" s="210" t="s">
        <v>215</v>
      </c>
      <c r="R102" s="216">
        <v>4</v>
      </c>
    </row>
    <row r="103" spans="2:18" ht="15.6" x14ac:dyDescent="0.3">
      <c r="B103" s="239"/>
      <c r="C103" s="207" t="s">
        <v>132</v>
      </c>
      <c r="D103" s="208" t="s">
        <v>163</v>
      </c>
      <c r="E103" s="210" t="s">
        <v>214</v>
      </c>
      <c r="F103" s="216">
        <v>51</v>
      </c>
      <c r="G103" s="85"/>
      <c r="H103" s="239"/>
      <c r="I103" s="207" t="s">
        <v>132</v>
      </c>
      <c r="J103" s="208" t="s">
        <v>166</v>
      </c>
      <c r="K103" s="210" t="s">
        <v>217</v>
      </c>
      <c r="L103" s="216">
        <v>1</v>
      </c>
      <c r="N103" s="239"/>
      <c r="O103" s="207" t="s">
        <v>170</v>
      </c>
      <c r="P103" s="208" t="s">
        <v>200</v>
      </c>
      <c r="Q103" s="210" t="s">
        <v>216</v>
      </c>
      <c r="R103" s="216">
        <v>1</v>
      </c>
    </row>
    <row r="104" spans="2:18" ht="15.6" x14ac:dyDescent="0.3">
      <c r="B104" s="239"/>
      <c r="C104" s="207" t="s">
        <v>132</v>
      </c>
      <c r="D104" s="208" t="s">
        <v>163</v>
      </c>
      <c r="E104" s="210" t="s">
        <v>215</v>
      </c>
      <c r="F104" s="216">
        <v>198</v>
      </c>
      <c r="G104" s="85"/>
      <c r="H104" s="239"/>
      <c r="I104" s="207" t="s">
        <v>132</v>
      </c>
      <c r="J104" s="208" t="s">
        <v>167</v>
      </c>
      <c r="K104" s="210" t="s">
        <v>214</v>
      </c>
      <c r="L104" s="216">
        <v>11</v>
      </c>
      <c r="N104" s="239"/>
      <c r="O104" s="207" t="s">
        <v>170</v>
      </c>
      <c r="P104" s="208" t="s">
        <v>201</v>
      </c>
      <c r="Q104" s="210" t="s">
        <v>214</v>
      </c>
      <c r="R104" s="216">
        <v>1</v>
      </c>
    </row>
    <row r="105" spans="2:18" ht="15.6" x14ac:dyDescent="0.3">
      <c r="B105" s="239"/>
      <c r="C105" s="207" t="s">
        <v>132</v>
      </c>
      <c r="D105" s="208" t="s">
        <v>163</v>
      </c>
      <c r="E105" s="210" t="s">
        <v>216</v>
      </c>
      <c r="F105" s="216">
        <v>31</v>
      </c>
      <c r="G105" s="85"/>
      <c r="H105" s="239"/>
      <c r="I105" s="207" t="s">
        <v>132</v>
      </c>
      <c r="J105" s="208" t="s">
        <v>167</v>
      </c>
      <c r="K105" s="210" t="s">
        <v>215</v>
      </c>
      <c r="L105" s="216">
        <v>42</v>
      </c>
      <c r="N105" s="239"/>
      <c r="O105" s="207" t="s">
        <v>170</v>
      </c>
      <c r="P105" s="208" t="s">
        <v>201</v>
      </c>
      <c r="Q105" s="210" t="s">
        <v>215</v>
      </c>
      <c r="R105" s="216">
        <v>8</v>
      </c>
    </row>
    <row r="106" spans="2:18" ht="15.6" x14ac:dyDescent="0.3">
      <c r="B106" s="239"/>
      <c r="C106" s="207" t="s">
        <v>132</v>
      </c>
      <c r="D106" s="208" t="s">
        <v>163</v>
      </c>
      <c r="E106" s="210" t="s">
        <v>217</v>
      </c>
      <c r="F106" s="216">
        <v>1</v>
      </c>
      <c r="G106" s="85"/>
      <c r="H106" s="239"/>
      <c r="I106" s="207" t="s">
        <v>132</v>
      </c>
      <c r="J106" s="208" t="s">
        <v>167</v>
      </c>
      <c r="K106" s="210" t="s">
        <v>216</v>
      </c>
      <c r="L106" s="216">
        <v>7</v>
      </c>
      <c r="N106" s="239"/>
      <c r="O106" s="207" t="s">
        <v>170</v>
      </c>
      <c r="P106" s="208" t="s">
        <v>202</v>
      </c>
      <c r="Q106" s="210" t="s">
        <v>214</v>
      </c>
      <c r="R106" s="216">
        <v>2</v>
      </c>
    </row>
    <row r="107" spans="2:18" ht="15.6" x14ac:dyDescent="0.3">
      <c r="B107" s="239"/>
      <c r="C107" s="207" t="s">
        <v>132</v>
      </c>
      <c r="D107" s="208" t="s">
        <v>164</v>
      </c>
      <c r="E107" s="210" t="s">
        <v>214</v>
      </c>
      <c r="F107" s="216">
        <v>35</v>
      </c>
      <c r="G107" s="85"/>
      <c r="H107" s="239"/>
      <c r="I107" s="207" t="s">
        <v>132</v>
      </c>
      <c r="J107" s="208" t="s">
        <v>167</v>
      </c>
      <c r="K107" s="210" t="s">
        <v>217</v>
      </c>
      <c r="L107" s="216">
        <v>3</v>
      </c>
      <c r="N107" s="239"/>
      <c r="O107" s="151" t="s">
        <v>170</v>
      </c>
      <c r="P107" s="143" t="s">
        <v>202</v>
      </c>
      <c r="Q107" s="211" t="s">
        <v>215</v>
      </c>
      <c r="R107" s="217">
        <v>9</v>
      </c>
    </row>
    <row r="108" spans="2:18" ht="15.6" x14ac:dyDescent="0.3">
      <c r="B108" s="239"/>
      <c r="C108" s="207" t="s">
        <v>132</v>
      </c>
      <c r="D108" s="208" t="s">
        <v>164</v>
      </c>
      <c r="E108" s="210" t="s">
        <v>215</v>
      </c>
      <c r="F108" s="216">
        <v>108</v>
      </c>
      <c r="G108" s="85"/>
      <c r="H108" s="239"/>
      <c r="I108" s="207" t="s">
        <v>132</v>
      </c>
      <c r="J108" s="208" t="s">
        <v>167</v>
      </c>
      <c r="K108" s="210" t="s">
        <v>218</v>
      </c>
      <c r="L108" s="216">
        <v>2</v>
      </c>
      <c r="N108" s="239"/>
      <c r="O108" s="151"/>
      <c r="P108" s="143"/>
      <c r="Q108" s="211"/>
      <c r="R108" s="217"/>
    </row>
    <row r="109" spans="2:18" ht="15.6" x14ac:dyDescent="0.3">
      <c r="B109" s="239"/>
      <c r="C109" s="207" t="s">
        <v>132</v>
      </c>
      <c r="D109" s="208" t="s">
        <v>164</v>
      </c>
      <c r="E109" s="210" t="s">
        <v>216</v>
      </c>
      <c r="F109" s="216">
        <v>14</v>
      </c>
      <c r="G109" s="85"/>
      <c r="H109" s="239"/>
      <c r="I109" s="207" t="s">
        <v>132</v>
      </c>
      <c r="J109" s="208" t="s">
        <v>168</v>
      </c>
      <c r="K109" s="210" t="s">
        <v>214</v>
      </c>
      <c r="L109" s="216">
        <v>2</v>
      </c>
      <c r="N109" s="239"/>
      <c r="O109" s="151"/>
      <c r="P109" s="143"/>
      <c r="Q109" s="211"/>
      <c r="R109" s="217"/>
    </row>
    <row r="110" spans="2:18" ht="15.6" x14ac:dyDescent="0.3">
      <c r="B110" s="239"/>
      <c r="C110" s="207" t="s">
        <v>132</v>
      </c>
      <c r="D110" s="208" t="s">
        <v>165</v>
      </c>
      <c r="E110" s="210" t="s">
        <v>214</v>
      </c>
      <c r="F110" s="216">
        <v>61</v>
      </c>
      <c r="G110" s="85"/>
      <c r="H110" s="239"/>
      <c r="I110" s="207" t="s">
        <v>132</v>
      </c>
      <c r="J110" s="208" t="s">
        <v>168</v>
      </c>
      <c r="K110" s="210" t="s">
        <v>215</v>
      </c>
      <c r="L110" s="216">
        <v>38</v>
      </c>
      <c r="N110" s="239"/>
      <c r="O110" s="151"/>
      <c r="P110" s="143"/>
      <c r="Q110" s="211"/>
      <c r="R110" s="217"/>
    </row>
    <row r="111" spans="2:18" ht="15.6" x14ac:dyDescent="0.3">
      <c r="B111" s="239"/>
      <c r="C111" s="207" t="s">
        <v>132</v>
      </c>
      <c r="D111" s="208" t="s">
        <v>165</v>
      </c>
      <c r="E111" s="210" t="s">
        <v>215</v>
      </c>
      <c r="F111" s="216">
        <v>301</v>
      </c>
      <c r="G111" s="85"/>
      <c r="H111" s="239"/>
      <c r="I111" s="207" t="s">
        <v>132</v>
      </c>
      <c r="J111" s="208" t="s">
        <v>168</v>
      </c>
      <c r="K111" s="210" t="s">
        <v>216</v>
      </c>
      <c r="L111" s="216">
        <v>7</v>
      </c>
      <c r="N111" s="239"/>
      <c r="O111" s="151"/>
      <c r="P111" s="143"/>
      <c r="Q111" s="211"/>
      <c r="R111" s="217"/>
    </row>
    <row r="112" spans="2:18" ht="15.6" x14ac:dyDescent="0.3">
      <c r="B112" s="239"/>
      <c r="C112" s="207" t="s">
        <v>132</v>
      </c>
      <c r="D112" s="208" t="s">
        <v>165</v>
      </c>
      <c r="E112" s="210" t="s">
        <v>216</v>
      </c>
      <c r="F112" s="216">
        <v>59</v>
      </c>
      <c r="G112" s="85"/>
      <c r="H112" s="239"/>
      <c r="I112" s="207" t="s">
        <v>132</v>
      </c>
      <c r="J112" s="208" t="s">
        <v>168</v>
      </c>
      <c r="K112" s="210" t="s">
        <v>217</v>
      </c>
      <c r="L112" s="216">
        <v>3</v>
      </c>
      <c r="N112" s="239"/>
      <c r="O112" s="151"/>
      <c r="P112" s="143"/>
      <c r="Q112" s="211"/>
      <c r="R112" s="217"/>
    </row>
    <row r="113" spans="2:18" ht="15.6" x14ac:dyDescent="0.3">
      <c r="B113" s="239"/>
      <c r="C113" s="207" t="s">
        <v>132</v>
      </c>
      <c r="D113" s="208" t="s">
        <v>165</v>
      </c>
      <c r="E113" s="210" t="s">
        <v>217</v>
      </c>
      <c r="F113" s="216">
        <v>3</v>
      </c>
      <c r="G113" s="85"/>
      <c r="H113" s="239"/>
      <c r="I113" s="207" t="s">
        <v>132</v>
      </c>
      <c r="J113" s="208" t="s">
        <v>168</v>
      </c>
      <c r="K113" s="210" t="s">
        <v>218</v>
      </c>
      <c r="L113" s="216">
        <v>1</v>
      </c>
      <c r="N113" s="239"/>
      <c r="O113" s="151"/>
      <c r="P113" s="143"/>
      <c r="Q113" s="211"/>
      <c r="R113" s="217"/>
    </row>
    <row r="114" spans="2:18" ht="15.6" x14ac:dyDescent="0.3">
      <c r="B114" s="239"/>
      <c r="C114" s="207" t="s">
        <v>132</v>
      </c>
      <c r="D114" s="208" t="s">
        <v>165</v>
      </c>
      <c r="E114" s="210" t="s">
        <v>218</v>
      </c>
      <c r="F114" s="216">
        <v>2</v>
      </c>
      <c r="G114" s="85"/>
      <c r="H114" s="239"/>
      <c r="I114" s="207" t="s">
        <v>132</v>
      </c>
      <c r="J114" s="208" t="s">
        <v>169</v>
      </c>
      <c r="K114" s="210" t="s">
        <v>214</v>
      </c>
      <c r="L114" s="216">
        <v>1</v>
      </c>
      <c r="N114" s="239"/>
      <c r="O114" s="151"/>
      <c r="P114" s="143"/>
      <c r="Q114" s="211"/>
      <c r="R114" s="217"/>
    </row>
    <row r="115" spans="2:18" ht="15.6" x14ac:dyDescent="0.3">
      <c r="B115" s="239"/>
      <c r="C115" s="207" t="s">
        <v>132</v>
      </c>
      <c r="D115" s="208" t="s">
        <v>166</v>
      </c>
      <c r="E115" s="210" t="s">
        <v>214</v>
      </c>
      <c r="F115" s="216">
        <v>22</v>
      </c>
      <c r="G115" s="85"/>
      <c r="H115" s="239"/>
      <c r="I115" s="207" t="s">
        <v>132</v>
      </c>
      <c r="J115" s="208" t="s">
        <v>169</v>
      </c>
      <c r="K115" s="210" t="s">
        <v>215</v>
      </c>
      <c r="L115" s="216">
        <v>8</v>
      </c>
      <c r="N115" s="239"/>
      <c r="O115" s="151"/>
      <c r="P115" s="143"/>
      <c r="Q115" s="211"/>
      <c r="R115" s="217"/>
    </row>
    <row r="116" spans="2:18" ht="15.6" x14ac:dyDescent="0.3">
      <c r="B116" s="239"/>
      <c r="C116" s="207" t="s">
        <v>132</v>
      </c>
      <c r="D116" s="208" t="s">
        <v>166</v>
      </c>
      <c r="E116" s="210" t="s">
        <v>215</v>
      </c>
      <c r="F116" s="216">
        <v>77</v>
      </c>
      <c r="G116" s="85"/>
      <c r="H116" s="239"/>
      <c r="I116" s="207" t="s">
        <v>132</v>
      </c>
      <c r="J116" s="208" t="s">
        <v>169</v>
      </c>
      <c r="K116" s="210" t="s">
        <v>216</v>
      </c>
      <c r="L116" s="216">
        <v>1</v>
      </c>
      <c r="N116" s="239"/>
      <c r="O116" s="151"/>
      <c r="P116" s="143"/>
      <c r="Q116" s="211"/>
      <c r="R116" s="217"/>
    </row>
    <row r="117" spans="2:18" ht="15.6" x14ac:dyDescent="0.3">
      <c r="B117" s="239"/>
      <c r="C117" s="207" t="s">
        <v>132</v>
      </c>
      <c r="D117" s="208" t="s">
        <v>166</v>
      </c>
      <c r="E117" s="210" t="s">
        <v>216</v>
      </c>
      <c r="F117" s="216">
        <v>13</v>
      </c>
      <c r="G117" s="85"/>
      <c r="H117" s="239"/>
      <c r="I117" s="207" t="s">
        <v>170</v>
      </c>
      <c r="J117" s="208" t="s">
        <v>172</v>
      </c>
      <c r="K117" s="210" t="s">
        <v>214</v>
      </c>
      <c r="L117" s="216">
        <v>1</v>
      </c>
      <c r="N117" s="239"/>
      <c r="O117" s="151"/>
      <c r="P117" s="143"/>
      <c r="Q117" s="211"/>
      <c r="R117" s="217"/>
    </row>
    <row r="118" spans="2:18" ht="15.6" x14ac:dyDescent="0.3">
      <c r="B118" s="239"/>
      <c r="C118" s="207" t="s">
        <v>132</v>
      </c>
      <c r="D118" s="208" t="s">
        <v>166</v>
      </c>
      <c r="E118" s="210" t="s">
        <v>217</v>
      </c>
      <c r="F118" s="216">
        <v>3</v>
      </c>
      <c r="G118" s="85"/>
      <c r="H118" s="239"/>
      <c r="I118" s="207" t="s">
        <v>170</v>
      </c>
      <c r="J118" s="208" t="s">
        <v>172</v>
      </c>
      <c r="K118" s="210" t="s">
        <v>215</v>
      </c>
      <c r="L118" s="216">
        <v>2</v>
      </c>
      <c r="N118" s="239"/>
      <c r="O118" s="151"/>
      <c r="P118" s="143"/>
      <c r="Q118" s="211"/>
      <c r="R118" s="217"/>
    </row>
    <row r="119" spans="2:18" ht="15.6" x14ac:dyDescent="0.3">
      <c r="B119" s="239"/>
      <c r="C119" s="207" t="s">
        <v>132</v>
      </c>
      <c r="D119" s="208" t="s">
        <v>167</v>
      </c>
      <c r="E119" s="210" t="s">
        <v>214</v>
      </c>
      <c r="F119" s="216">
        <v>114</v>
      </c>
      <c r="G119" s="85"/>
      <c r="H119" s="239"/>
      <c r="I119" s="207" t="s">
        <v>170</v>
      </c>
      <c r="J119" s="208" t="s">
        <v>172</v>
      </c>
      <c r="K119" s="210" t="s">
        <v>216</v>
      </c>
      <c r="L119" s="216">
        <v>1</v>
      </c>
      <c r="N119" s="239"/>
      <c r="O119" s="151"/>
      <c r="P119" s="143"/>
      <c r="Q119" s="211"/>
      <c r="R119" s="217"/>
    </row>
    <row r="120" spans="2:18" ht="15.6" x14ac:dyDescent="0.3">
      <c r="B120" s="239"/>
      <c r="C120" s="207" t="s">
        <v>132</v>
      </c>
      <c r="D120" s="208" t="s">
        <v>167</v>
      </c>
      <c r="E120" s="210" t="s">
        <v>215</v>
      </c>
      <c r="F120" s="216">
        <v>365</v>
      </c>
      <c r="G120" s="85"/>
      <c r="H120" s="239"/>
      <c r="I120" s="207" t="s">
        <v>170</v>
      </c>
      <c r="J120" s="208" t="s">
        <v>172</v>
      </c>
      <c r="K120" s="210" t="s">
        <v>217</v>
      </c>
      <c r="L120" s="216">
        <v>1</v>
      </c>
      <c r="N120" s="239"/>
      <c r="O120" s="151"/>
      <c r="P120" s="143"/>
      <c r="Q120" s="211"/>
      <c r="R120" s="217"/>
    </row>
    <row r="121" spans="2:18" ht="15.6" x14ac:dyDescent="0.3">
      <c r="B121" s="239"/>
      <c r="C121" s="207" t="s">
        <v>132</v>
      </c>
      <c r="D121" s="208" t="s">
        <v>167</v>
      </c>
      <c r="E121" s="210" t="s">
        <v>216</v>
      </c>
      <c r="F121" s="216">
        <v>65</v>
      </c>
      <c r="G121" s="85"/>
      <c r="H121" s="239"/>
      <c r="I121" s="207" t="s">
        <v>170</v>
      </c>
      <c r="J121" s="208" t="s">
        <v>172</v>
      </c>
      <c r="K121" s="210" t="s">
        <v>218</v>
      </c>
      <c r="L121" s="216">
        <v>1</v>
      </c>
      <c r="N121" s="239"/>
      <c r="O121" s="151"/>
      <c r="P121" s="143"/>
      <c r="Q121" s="211"/>
      <c r="R121" s="217"/>
    </row>
    <row r="122" spans="2:18" ht="15.6" x14ac:dyDescent="0.3">
      <c r="B122" s="239"/>
      <c r="C122" s="207" t="s">
        <v>132</v>
      </c>
      <c r="D122" s="208" t="s">
        <v>167</v>
      </c>
      <c r="E122" s="210" t="s">
        <v>217</v>
      </c>
      <c r="F122" s="216">
        <v>3</v>
      </c>
      <c r="G122" s="85"/>
      <c r="H122" s="239"/>
      <c r="I122" s="207" t="s">
        <v>170</v>
      </c>
      <c r="J122" s="208" t="s">
        <v>173</v>
      </c>
      <c r="K122" s="210" t="s">
        <v>214</v>
      </c>
      <c r="L122" s="216">
        <v>1</v>
      </c>
      <c r="N122" s="239"/>
      <c r="O122" s="151"/>
      <c r="P122" s="143"/>
      <c r="Q122" s="211"/>
      <c r="R122" s="217"/>
    </row>
    <row r="123" spans="2:18" ht="15.6" x14ac:dyDescent="0.3">
      <c r="B123" s="239"/>
      <c r="C123" s="207" t="s">
        <v>132</v>
      </c>
      <c r="D123" s="208" t="s">
        <v>167</v>
      </c>
      <c r="E123" s="210" t="s">
        <v>218</v>
      </c>
      <c r="F123" s="216">
        <v>3</v>
      </c>
      <c r="G123" s="85"/>
      <c r="H123" s="239"/>
      <c r="I123" s="207" t="s">
        <v>170</v>
      </c>
      <c r="J123" s="208" t="s">
        <v>173</v>
      </c>
      <c r="K123" s="210" t="s">
        <v>215</v>
      </c>
      <c r="L123" s="216">
        <v>3</v>
      </c>
      <c r="N123" s="239"/>
      <c r="O123" s="151"/>
      <c r="P123" s="143"/>
      <c r="Q123" s="211"/>
      <c r="R123" s="217"/>
    </row>
    <row r="124" spans="2:18" ht="15.6" x14ac:dyDescent="0.3">
      <c r="B124" s="239"/>
      <c r="C124" s="207" t="s">
        <v>132</v>
      </c>
      <c r="D124" s="208" t="s">
        <v>168</v>
      </c>
      <c r="E124" s="210" t="s">
        <v>214</v>
      </c>
      <c r="F124" s="216">
        <v>52</v>
      </c>
      <c r="G124" s="85"/>
      <c r="H124" s="239"/>
      <c r="I124" s="207" t="s">
        <v>170</v>
      </c>
      <c r="J124" s="208" t="s">
        <v>174</v>
      </c>
      <c r="K124" s="210" t="s">
        <v>214</v>
      </c>
      <c r="L124" s="216">
        <v>5</v>
      </c>
      <c r="N124" s="239"/>
      <c r="O124" s="151"/>
      <c r="P124" s="143"/>
      <c r="Q124" s="211"/>
      <c r="R124" s="217"/>
    </row>
    <row r="125" spans="2:18" ht="15.6" x14ac:dyDescent="0.3">
      <c r="B125" s="239"/>
      <c r="C125" s="207" t="s">
        <v>132</v>
      </c>
      <c r="D125" s="208" t="s">
        <v>168</v>
      </c>
      <c r="E125" s="210" t="s">
        <v>215</v>
      </c>
      <c r="F125" s="216">
        <v>191</v>
      </c>
      <c r="G125" s="85"/>
      <c r="H125" s="239"/>
      <c r="I125" s="207" t="s">
        <v>170</v>
      </c>
      <c r="J125" s="208" t="s">
        <v>174</v>
      </c>
      <c r="K125" s="210" t="s">
        <v>215</v>
      </c>
      <c r="L125" s="216">
        <v>16</v>
      </c>
      <c r="N125" s="239"/>
      <c r="O125" s="151"/>
      <c r="P125" s="143"/>
      <c r="Q125" s="211"/>
      <c r="R125" s="217"/>
    </row>
    <row r="126" spans="2:18" ht="15.6" x14ac:dyDescent="0.3">
      <c r="B126" s="239"/>
      <c r="C126" s="207" t="s">
        <v>132</v>
      </c>
      <c r="D126" s="208" t="s">
        <v>168</v>
      </c>
      <c r="E126" s="210" t="s">
        <v>216</v>
      </c>
      <c r="F126" s="216">
        <v>31</v>
      </c>
      <c r="G126" s="85"/>
      <c r="H126" s="239"/>
      <c r="I126" s="207" t="s">
        <v>170</v>
      </c>
      <c r="J126" s="208" t="s">
        <v>174</v>
      </c>
      <c r="K126" s="210" t="s">
        <v>217</v>
      </c>
      <c r="L126" s="216">
        <v>1</v>
      </c>
      <c r="N126" s="239"/>
      <c r="O126" s="151"/>
      <c r="P126" s="143"/>
      <c r="Q126" s="211"/>
      <c r="R126" s="217"/>
    </row>
    <row r="127" spans="2:18" ht="15.6" x14ac:dyDescent="0.3">
      <c r="B127" s="239"/>
      <c r="C127" s="207" t="s">
        <v>132</v>
      </c>
      <c r="D127" s="208" t="s">
        <v>168</v>
      </c>
      <c r="E127" s="210" t="s">
        <v>217</v>
      </c>
      <c r="F127" s="216">
        <v>3</v>
      </c>
      <c r="G127" s="85"/>
      <c r="H127" s="239"/>
      <c r="I127" s="207" t="s">
        <v>170</v>
      </c>
      <c r="J127" s="208" t="s">
        <v>175</v>
      </c>
      <c r="K127" s="210" t="s">
        <v>214</v>
      </c>
      <c r="L127" s="216">
        <v>1</v>
      </c>
      <c r="N127" s="239"/>
      <c r="O127" s="151"/>
      <c r="P127" s="143"/>
      <c r="Q127" s="211"/>
      <c r="R127" s="217"/>
    </row>
    <row r="128" spans="2:18" ht="15.6" x14ac:dyDescent="0.3">
      <c r="B128" s="239"/>
      <c r="C128" s="207" t="s">
        <v>132</v>
      </c>
      <c r="D128" s="208" t="s">
        <v>169</v>
      </c>
      <c r="E128" s="210" t="s">
        <v>214</v>
      </c>
      <c r="F128" s="216">
        <v>18</v>
      </c>
      <c r="G128" s="85"/>
      <c r="H128" s="239"/>
      <c r="I128" s="207" t="s">
        <v>170</v>
      </c>
      <c r="J128" s="208" t="s">
        <v>175</v>
      </c>
      <c r="K128" s="210" t="s">
        <v>215</v>
      </c>
      <c r="L128" s="216">
        <v>5</v>
      </c>
      <c r="N128" s="239"/>
      <c r="O128" s="151"/>
      <c r="P128" s="143"/>
      <c r="Q128" s="211"/>
      <c r="R128" s="217"/>
    </row>
    <row r="129" spans="2:18" ht="15.6" x14ac:dyDescent="0.3">
      <c r="B129" s="239"/>
      <c r="C129" s="207" t="s">
        <v>132</v>
      </c>
      <c r="D129" s="208" t="s">
        <v>169</v>
      </c>
      <c r="E129" s="210" t="s">
        <v>215</v>
      </c>
      <c r="F129" s="216">
        <v>85</v>
      </c>
      <c r="G129" s="85"/>
      <c r="H129" s="239"/>
      <c r="I129" s="207" t="s">
        <v>170</v>
      </c>
      <c r="J129" s="208" t="s">
        <v>175</v>
      </c>
      <c r="K129" s="210" t="s">
        <v>216</v>
      </c>
      <c r="L129" s="216">
        <v>1</v>
      </c>
      <c r="N129" s="239"/>
      <c r="O129" s="151"/>
      <c r="P129" s="143"/>
      <c r="Q129" s="211"/>
      <c r="R129" s="217"/>
    </row>
    <row r="130" spans="2:18" ht="15.6" x14ac:dyDescent="0.3">
      <c r="B130" s="239"/>
      <c r="C130" s="207" t="s">
        <v>132</v>
      </c>
      <c r="D130" s="208" t="s">
        <v>169</v>
      </c>
      <c r="E130" s="210" t="s">
        <v>216</v>
      </c>
      <c r="F130" s="216">
        <v>18</v>
      </c>
      <c r="G130" s="85"/>
      <c r="H130" s="239"/>
      <c r="I130" s="207" t="s">
        <v>170</v>
      </c>
      <c r="J130" s="208" t="s">
        <v>178</v>
      </c>
      <c r="K130" s="210" t="s">
        <v>214</v>
      </c>
      <c r="L130" s="216">
        <v>1</v>
      </c>
      <c r="N130" s="239"/>
      <c r="O130" s="151"/>
      <c r="P130" s="143"/>
      <c r="Q130" s="211"/>
      <c r="R130" s="217"/>
    </row>
    <row r="131" spans="2:18" ht="15.6" x14ac:dyDescent="0.3">
      <c r="B131" s="239"/>
      <c r="C131" s="207" t="s">
        <v>170</v>
      </c>
      <c r="D131" s="208" t="s">
        <v>172</v>
      </c>
      <c r="E131" s="210" t="s">
        <v>214</v>
      </c>
      <c r="F131" s="216">
        <v>6</v>
      </c>
      <c r="G131" s="85"/>
      <c r="H131" s="239"/>
      <c r="I131" s="207" t="s">
        <v>170</v>
      </c>
      <c r="J131" s="208" t="s">
        <v>178</v>
      </c>
      <c r="K131" s="210" t="s">
        <v>215</v>
      </c>
      <c r="L131" s="216">
        <v>6</v>
      </c>
      <c r="N131" s="239"/>
      <c r="O131" s="151"/>
      <c r="P131" s="143"/>
      <c r="Q131" s="211"/>
      <c r="R131" s="217"/>
    </row>
    <row r="132" spans="2:18" ht="15.6" x14ac:dyDescent="0.3">
      <c r="B132" s="239"/>
      <c r="C132" s="207" t="s">
        <v>170</v>
      </c>
      <c r="D132" s="208" t="s">
        <v>172</v>
      </c>
      <c r="E132" s="210" t="s">
        <v>215</v>
      </c>
      <c r="F132" s="216">
        <v>17</v>
      </c>
      <c r="G132" s="85"/>
      <c r="H132" s="239"/>
      <c r="I132" s="207" t="s">
        <v>170</v>
      </c>
      <c r="J132" s="208" t="s">
        <v>178</v>
      </c>
      <c r="K132" s="210" t="s">
        <v>216</v>
      </c>
      <c r="L132" s="216">
        <v>2</v>
      </c>
      <c r="N132" s="239"/>
      <c r="O132" s="151"/>
      <c r="P132" s="143"/>
      <c r="Q132" s="211"/>
      <c r="R132" s="217"/>
    </row>
    <row r="133" spans="2:18" ht="15.6" x14ac:dyDescent="0.3">
      <c r="B133" s="239"/>
      <c r="C133" s="207" t="s">
        <v>170</v>
      </c>
      <c r="D133" s="208" t="s">
        <v>172</v>
      </c>
      <c r="E133" s="210" t="s">
        <v>216</v>
      </c>
      <c r="F133" s="216">
        <v>4</v>
      </c>
      <c r="G133" s="85"/>
      <c r="H133" s="239"/>
      <c r="I133" s="207" t="s">
        <v>170</v>
      </c>
      <c r="J133" s="208" t="s">
        <v>178</v>
      </c>
      <c r="K133" s="210" t="s">
        <v>217</v>
      </c>
      <c r="L133" s="216">
        <v>2</v>
      </c>
      <c r="N133" s="239"/>
      <c r="O133" s="151"/>
      <c r="P133" s="143"/>
      <c r="Q133" s="211"/>
      <c r="R133" s="217"/>
    </row>
    <row r="134" spans="2:18" ht="15.6" x14ac:dyDescent="0.3">
      <c r="B134" s="239"/>
      <c r="C134" s="207" t="s">
        <v>170</v>
      </c>
      <c r="D134" s="208" t="s">
        <v>172</v>
      </c>
      <c r="E134" s="210" t="s">
        <v>217</v>
      </c>
      <c r="F134" s="216">
        <v>1</v>
      </c>
      <c r="G134" s="85"/>
      <c r="H134" s="239"/>
      <c r="I134" s="207" t="s">
        <v>170</v>
      </c>
      <c r="J134" s="208" t="s">
        <v>179</v>
      </c>
      <c r="K134" s="210" t="s">
        <v>214</v>
      </c>
      <c r="L134" s="216">
        <v>1</v>
      </c>
      <c r="N134" s="239"/>
      <c r="O134" s="151"/>
      <c r="P134" s="143"/>
      <c r="Q134" s="211"/>
      <c r="R134" s="217"/>
    </row>
    <row r="135" spans="2:18" ht="15.6" x14ac:dyDescent="0.3">
      <c r="B135" s="239"/>
      <c r="C135" s="207" t="s">
        <v>170</v>
      </c>
      <c r="D135" s="208" t="s">
        <v>173</v>
      </c>
      <c r="E135" s="210" t="s">
        <v>214</v>
      </c>
      <c r="F135" s="216">
        <v>11</v>
      </c>
      <c r="G135" s="85"/>
      <c r="H135" s="239"/>
      <c r="I135" s="207" t="s">
        <v>170</v>
      </c>
      <c r="J135" s="208" t="s">
        <v>179</v>
      </c>
      <c r="K135" s="210" t="s">
        <v>215</v>
      </c>
      <c r="L135" s="216">
        <v>8</v>
      </c>
      <c r="N135" s="239"/>
      <c r="O135" s="151"/>
      <c r="P135" s="143"/>
      <c r="Q135" s="211"/>
      <c r="R135" s="217"/>
    </row>
    <row r="136" spans="2:18" ht="15.6" x14ac:dyDescent="0.3">
      <c r="B136" s="239"/>
      <c r="C136" s="207" t="s">
        <v>170</v>
      </c>
      <c r="D136" s="208" t="s">
        <v>173</v>
      </c>
      <c r="E136" s="210" t="s">
        <v>215</v>
      </c>
      <c r="F136" s="216">
        <v>46</v>
      </c>
      <c r="G136" s="85"/>
      <c r="H136" s="239"/>
      <c r="I136" s="207" t="s">
        <v>170</v>
      </c>
      <c r="J136" s="208" t="s">
        <v>179</v>
      </c>
      <c r="K136" s="210" t="s">
        <v>216</v>
      </c>
      <c r="L136" s="216">
        <v>4</v>
      </c>
      <c r="N136" s="239"/>
      <c r="O136" s="151"/>
      <c r="P136" s="143"/>
      <c r="Q136" s="211"/>
      <c r="R136" s="217"/>
    </row>
    <row r="137" spans="2:18" ht="15.6" x14ac:dyDescent="0.3">
      <c r="B137" s="239"/>
      <c r="C137" s="207" t="s">
        <v>170</v>
      </c>
      <c r="D137" s="208" t="s">
        <v>173</v>
      </c>
      <c r="E137" s="210" t="s">
        <v>216</v>
      </c>
      <c r="F137" s="216">
        <v>6</v>
      </c>
      <c r="G137" s="85"/>
      <c r="H137" s="239"/>
      <c r="I137" s="207" t="s">
        <v>170</v>
      </c>
      <c r="J137" s="208" t="s">
        <v>181</v>
      </c>
      <c r="K137" s="210" t="s">
        <v>214</v>
      </c>
      <c r="L137" s="216">
        <v>3</v>
      </c>
      <c r="N137" s="239"/>
      <c r="O137" s="151"/>
      <c r="P137" s="143"/>
      <c r="Q137" s="211"/>
      <c r="R137" s="217"/>
    </row>
    <row r="138" spans="2:18" ht="15.6" x14ac:dyDescent="0.3">
      <c r="B138" s="239"/>
      <c r="C138" s="207" t="s">
        <v>170</v>
      </c>
      <c r="D138" s="208" t="s">
        <v>173</v>
      </c>
      <c r="E138" s="210" t="s">
        <v>218</v>
      </c>
      <c r="F138" s="216">
        <v>1</v>
      </c>
      <c r="G138" s="85"/>
      <c r="H138" s="239"/>
      <c r="I138" s="207" t="s">
        <v>170</v>
      </c>
      <c r="J138" s="208" t="s">
        <v>181</v>
      </c>
      <c r="K138" s="210" t="s">
        <v>215</v>
      </c>
      <c r="L138" s="216">
        <v>17</v>
      </c>
      <c r="N138" s="239"/>
      <c r="O138" s="151"/>
      <c r="P138" s="143"/>
      <c r="Q138" s="211"/>
      <c r="R138" s="217"/>
    </row>
    <row r="139" spans="2:18" ht="15.6" x14ac:dyDescent="0.3">
      <c r="B139" s="239"/>
      <c r="C139" s="207" t="s">
        <v>170</v>
      </c>
      <c r="D139" s="208" t="s">
        <v>174</v>
      </c>
      <c r="E139" s="210" t="s">
        <v>214</v>
      </c>
      <c r="F139" s="216">
        <v>69</v>
      </c>
      <c r="G139" s="85"/>
      <c r="H139" s="239"/>
      <c r="I139" s="207" t="s">
        <v>170</v>
      </c>
      <c r="J139" s="208" t="s">
        <v>181</v>
      </c>
      <c r="K139" s="210" t="s">
        <v>216</v>
      </c>
      <c r="L139" s="216">
        <v>2</v>
      </c>
      <c r="N139" s="239"/>
      <c r="O139" s="151"/>
      <c r="P139" s="143"/>
      <c r="Q139" s="211"/>
      <c r="R139" s="217"/>
    </row>
    <row r="140" spans="2:18" ht="15.6" x14ac:dyDescent="0.3">
      <c r="B140" s="239"/>
      <c r="C140" s="207" t="s">
        <v>170</v>
      </c>
      <c r="D140" s="208" t="s">
        <v>174</v>
      </c>
      <c r="E140" s="210" t="s">
        <v>215</v>
      </c>
      <c r="F140" s="216">
        <v>203</v>
      </c>
      <c r="G140" s="85"/>
      <c r="H140" s="239"/>
      <c r="I140" s="207" t="s">
        <v>170</v>
      </c>
      <c r="J140" s="208" t="s">
        <v>181</v>
      </c>
      <c r="K140" s="210" t="s">
        <v>217</v>
      </c>
      <c r="L140" s="216">
        <v>3</v>
      </c>
      <c r="N140" s="239"/>
      <c r="O140" s="151"/>
      <c r="P140" s="143"/>
      <c r="Q140" s="211"/>
      <c r="R140" s="217"/>
    </row>
    <row r="141" spans="2:18" ht="15.6" x14ac:dyDescent="0.3">
      <c r="B141" s="239"/>
      <c r="C141" s="207" t="s">
        <v>170</v>
      </c>
      <c r="D141" s="208" t="s">
        <v>174</v>
      </c>
      <c r="E141" s="210" t="s">
        <v>216</v>
      </c>
      <c r="F141" s="216">
        <v>30</v>
      </c>
      <c r="G141" s="85"/>
      <c r="H141" s="239"/>
      <c r="I141" s="207" t="s">
        <v>170</v>
      </c>
      <c r="J141" s="208" t="s">
        <v>181</v>
      </c>
      <c r="K141" s="210" t="s">
        <v>218</v>
      </c>
      <c r="L141" s="216">
        <v>2</v>
      </c>
      <c r="N141" s="239"/>
      <c r="O141" s="151"/>
      <c r="P141" s="143"/>
      <c r="Q141" s="211"/>
      <c r="R141" s="217"/>
    </row>
    <row r="142" spans="2:18" ht="15.6" x14ac:dyDescent="0.3">
      <c r="B142" s="239"/>
      <c r="C142" s="207" t="s">
        <v>170</v>
      </c>
      <c r="D142" s="208" t="s">
        <v>174</v>
      </c>
      <c r="E142" s="210" t="s">
        <v>217</v>
      </c>
      <c r="F142" s="216">
        <v>2</v>
      </c>
      <c r="G142" s="85"/>
      <c r="H142" s="239"/>
      <c r="I142" s="207" t="s">
        <v>170</v>
      </c>
      <c r="J142" s="208" t="s">
        <v>182</v>
      </c>
      <c r="K142" s="210" t="s">
        <v>214</v>
      </c>
      <c r="L142" s="216">
        <v>1</v>
      </c>
      <c r="N142" s="239"/>
      <c r="O142" s="151"/>
      <c r="P142" s="143"/>
      <c r="Q142" s="211"/>
      <c r="R142" s="217"/>
    </row>
    <row r="143" spans="2:18" ht="15.6" x14ac:dyDescent="0.3">
      <c r="B143" s="239"/>
      <c r="C143" s="207" t="s">
        <v>170</v>
      </c>
      <c r="D143" s="208" t="s">
        <v>174</v>
      </c>
      <c r="E143" s="210" t="s">
        <v>218</v>
      </c>
      <c r="F143" s="216">
        <v>1</v>
      </c>
      <c r="G143" s="85"/>
      <c r="H143" s="239"/>
      <c r="I143" s="207" t="s">
        <v>170</v>
      </c>
      <c r="J143" s="208" t="s">
        <v>182</v>
      </c>
      <c r="K143" s="210" t="s">
        <v>215</v>
      </c>
      <c r="L143" s="216">
        <v>9</v>
      </c>
      <c r="N143" s="239"/>
      <c r="O143" s="151"/>
      <c r="P143" s="143"/>
      <c r="Q143" s="211"/>
      <c r="R143" s="217"/>
    </row>
    <row r="144" spans="2:18" ht="15.6" x14ac:dyDescent="0.3">
      <c r="B144" s="239"/>
      <c r="C144" s="207" t="s">
        <v>170</v>
      </c>
      <c r="D144" s="208" t="s">
        <v>175</v>
      </c>
      <c r="E144" s="210" t="s">
        <v>214</v>
      </c>
      <c r="F144" s="216">
        <v>26</v>
      </c>
      <c r="G144" s="85"/>
      <c r="H144" s="239"/>
      <c r="I144" s="207" t="s">
        <v>170</v>
      </c>
      <c r="J144" s="208" t="s">
        <v>182</v>
      </c>
      <c r="K144" s="210" t="s">
        <v>217</v>
      </c>
      <c r="L144" s="216">
        <v>1</v>
      </c>
      <c r="N144" s="239"/>
      <c r="O144" s="151"/>
      <c r="P144" s="143"/>
      <c r="Q144" s="211"/>
      <c r="R144" s="217"/>
    </row>
    <row r="145" spans="2:18" ht="15.6" x14ac:dyDescent="0.3">
      <c r="B145" s="239"/>
      <c r="C145" s="207" t="s">
        <v>170</v>
      </c>
      <c r="D145" s="208" t="s">
        <v>175</v>
      </c>
      <c r="E145" s="210" t="s">
        <v>215</v>
      </c>
      <c r="F145" s="216">
        <v>64</v>
      </c>
      <c r="G145" s="85"/>
      <c r="H145" s="239"/>
      <c r="I145" s="207" t="s">
        <v>170</v>
      </c>
      <c r="J145" s="208" t="s">
        <v>183</v>
      </c>
      <c r="K145" s="210" t="s">
        <v>214</v>
      </c>
      <c r="L145" s="216">
        <v>13</v>
      </c>
      <c r="N145" s="239"/>
      <c r="O145" s="151"/>
      <c r="P145" s="143"/>
      <c r="Q145" s="211"/>
      <c r="R145" s="217"/>
    </row>
    <row r="146" spans="2:18" ht="15.6" x14ac:dyDescent="0.3">
      <c r="B146" s="239"/>
      <c r="C146" s="207" t="s">
        <v>170</v>
      </c>
      <c r="D146" s="208" t="s">
        <v>175</v>
      </c>
      <c r="E146" s="210" t="s">
        <v>216</v>
      </c>
      <c r="F146" s="216">
        <v>6</v>
      </c>
      <c r="G146" s="85"/>
      <c r="H146" s="239"/>
      <c r="I146" s="207" t="s">
        <v>170</v>
      </c>
      <c r="J146" s="208" t="s">
        <v>183</v>
      </c>
      <c r="K146" s="210" t="s">
        <v>215</v>
      </c>
      <c r="L146" s="216">
        <v>57</v>
      </c>
      <c r="N146" s="239"/>
      <c r="O146" s="151"/>
      <c r="P146" s="143"/>
      <c r="Q146" s="211"/>
      <c r="R146" s="217"/>
    </row>
    <row r="147" spans="2:18" ht="15.6" x14ac:dyDescent="0.3">
      <c r="B147" s="239"/>
      <c r="C147" s="207" t="s">
        <v>170</v>
      </c>
      <c r="D147" s="208" t="s">
        <v>177</v>
      </c>
      <c r="E147" s="210" t="s">
        <v>215</v>
      </c>
      <c r="F147" s="216">
        <v>1</v>
      </c>
      <c r="G147" s="85"/>
      <c r="H147" s="239"/>
      <c r="I147" s="207" t="s">
        <v>170</v>
      </c>
      <c r="J147" s="208" t="s">
        <v>183</v>
      </c>
      <c r="K147" s="210" t="s">
        <v>216</v>
      </c>
      <c r="L147" s="216">
        <v>7</v>
      </c>
      <c r="N147" s="239"/>
      <c r="O147" s="151"/>
      <c r="P147" s="143"/>
      <c r="Q147" s="211"/>
      <c r="R147" s="217"/>
    </row>
    <row r="148" spans="2:18" ht="15.6" x14ac:dyDescent="0.3">
      <c r="B148" s="239"/>
      <c r="C148" s="207" t="s">
        <v>170</v>
      </c>
      <c r="D148" s="208" t="s">
        <v>178</v>
      </c>
      <c r="E148" s="210" t="s">
        <v>214</v>
      </c>
      <c r="F148" s="216">
        <v>21</v>
      </c>
      <c r="G148" s="85"/>
      <c r="H148" s="239"/>
      <c r="I148" s="207" t="s">
        <v>170</v>
      </c>
      <c r="J148" s="208" t="s">
        <v>183</v>
      </c>
      <c r="K148" s="210" t="s">
        <v>217</v>
      </c>
      <c r="L148" s="216">
        <v>4</v>
      </c>
      <c r="N148" s="239"/>
      <c r="O148" s="151"/>
      <c r="P148" s="143"/>
      <c r="Q148" s="211"/>
      <c r="R148" s="217"/>
    </row>
    <row r="149" spans="2:18" ht="15.6" x14ac:dyDescent="0.3">
      <c r="B149" s="239"/>
      <c r="C149" s="207" t="s">
        <v>170</v>
      </c>
      <c r="D149" s="208" t="s">
        <v>178</v>
      </c>
      <c r="E149" s="210" t="s">
        <v>215</v>
      </c>
      <c r="F149" s="216">
        <v>72</v>
      </c>
      <c r="G149" s="85"/>
      <c r="H149" s="239"/>
      <c r="I149" s="207" t="s">
        <v>170</v>
      </c>
      <c r="J149" s="208" t="s">
        <v>183</v>
      </c>
      <c r="K149" s="210" t="s">
        <v>218</v>
      </c>
      <c r="L149" s="216">
        <v>4</v>
      </c>
      <c r="N149" s="239"/>
      <c r="O149" s="151"/>
      <c r="P149" s="143"/>
      <c r="Q149" s="211"/>
      <c r="R149" s="217"/>
    </row>
    <row r="150" spans="2:18" ht="15.6" x14ac:dyDescent="0.3">
      <c r="B150" s="239"/>
      <c r="C150" s="207" t="s">
        <v>170</v>
      </c>
      <c r="D150" s="208" t="s">
        <v>178</v>
      </c>
      <c r="E150" s="210" t="s">
        <v>216</v>
      </c>
      <c r="F150" s="216">
        <v>13</v>
      </c>
      <c r="G150" s="85"/>
      <c r="H150" s="239"/>
      <c r="I150" s="207" t="s">
        <v>170</v>
      </c>
      <c r="J150" s="208" t="s">
        <v>184</v>
      </c>
      <c r="K150" s="210" t="s">
        <v>214</v>
      </c>
      <c r="L150" s="216">
        <v>6</v>
      </c>
      <c r="N150" s="239"/>
      <c r="O150" s="151"/>
      <c r="P150" s="143"/>
      <c r="Q150" s="211"/>
      <c r="R150" s="217"/>
    </row>
    <row r="151" spans="2:18" ht="15.6" x14ac:dyDescent="0.3">
      <c r="B151" s="239"/>
      <c r="C151" s="207" t="s">
        <v>170</v>
      </c>
      <c r="D151" s="208" t="s">
        <v>178</v>
      </c>
      <c r="E151" s="210" t="s">
        <v>217</v>
      </c>
      <c r="F151" s="216">
        <v>1</v>
      </c>
      <c r="G151" s="85"/>
      <c r="H151" s="239"/>
      <c r="I151" s="207" t="s">
        <v>170</v>
      </c>
      <c r="J151" s="208" t="s">
        <v>184</v>
      </c>
      <c r="K151" s="210" t="s">
        <v>215</v>
      </c>
      <c r="L151" s="216">
        <v>14</v>
      </c>
      <c r="N151" s="239"/>
      <c r="O151" s="151"/>
      <c r="P151" s="143"/>
      <c r="Q151" s="211"/>
      <c r="R151" s="217"/>
    </row>
    <row r="152" spans="2:18" ht="15.6" x14ac:dyDescent="0.3">
      <c r="B152" s="239"/>
      <c r="C152" s="207" t="s">
        <v>170</v>
      </c>
      <c r="D152" s="208" t="s">
        <v>179</v>
      </c>
      <c r="E152" s="210" t="s">
        <v>214</v>
      </c>
      <c r="F152" s="216">
        <v>59</v>
      </c>
      <c r="G152" s="85"/>
      <c r="H152" s="239"/>
      <c r="I152" s="207" t="s">
        <v>170</v>
      </c>
      <c r="J152" s="208" t="s">
        <v>184</v>
      </c>
      <c r="K152" s="210" t="s">
        <v>216</v>
      </c>
      <c r="L152" s="216">
        <v>4</v>
      </c>
      <c r="N152" s="239"/>
      <c r="O152" s="151"/>
      <c r="P152" s="143"/>
      <c r="Q152" s="211"/>
      <c r="R152" s="217"/>
    </row>
    <row r="153" spans="2:18" ht="15.6" x14ac:dyDescent="0.3">
      <c r="B153" s="239"/>
      <c r="C153" s="207" t="s">
        <v>170</v>
      </c>
      <c r="D153" s="208" t="s">
        <v>179</v>
      </c>
      <c r="E153" s="210" t="s">
        <v>215</v>
      </c>
      <c r="F153" s="216">
        <v>131</v>
      </c>
      <c r="G153" s="85"/>
      <c r="H153" s="239"/>
      <c r="I153" s="207" t="s">
        <v>170</v>
      </c>
      <c r="J153" s="208" t="s">
        <v>184</v>
      </c>
      <c r="K153" s="210" t="s">
        <v>217</v>
      </c>
      <c r="L153" s="216">
        <v>1</v>
      </c>
      <c r="N153" s="239"/>
      <c r="O153" s="151"/>
      <c r="P153" s="143"/>
      <c r="Q153" s="211"/>
      <c r="R153" s="217"/>
    </row>
    <row r="154" spans="2:18" ht="15.6" x14ac:dyDescent="0.3">
      <c r="B154" s="239"/>
      <c r="C154" s="207" t="s">
        <v>170</v>
      </c>
      <c r="D154" s="208" t="s">
        <v>179</v>
      </c>
      <c r="E154" s="210" t="s">
        <v>216</v>
      </c>
      <c r="F154" s="216">
        <v>12</v>
      </c>
      <c r="G154" s="85"/>
      <c r="H154" s="239"/>
      <c r="I154" s="207" t="s">
        <v>170</v>
      </c>
      <c r="J154" s="208" t="s">
        <v>185</v>
      </c>
      <c r="K154" s="210" t="s">
        <v>214</v>
      </c>
      <c r="L154" s="216">
        <v>1</v>
      </c>
      <c r="N154" s="239"/>
      <c r="O154" s="151"/>
      <c r="P154" s="143"/>
      <c r="Q154" s="211"/>
      <c r="R154" s="217"/>
    </row>
    <row r="155" spans="2:18" ht="15.6" x14ac:dyDescent="0.3">
      <c r="B155" s="239"/>
      <c r="C155" s="207" t="s">
        <v>170</v>
      </c>
      <c r="D155" s="208" t="s">
        <v>179</v>
      </c>
      <c r="E155" s="210" t="s">
        <v>217</v>
      </c>
      <c r="F155" s="216">
        <v>1</v>
      </c>
      <c r="G155" s="85"/>
      <c r="H155" s="239"/>
      <c r="I155" s="207" t="s">
        <v>170</v>
      </c>
      <c r="J155" s="208" t="s">
        <v>185</v>
      </c>
      <c r="K155" s="210" t="s">
        <v>215</v>
      </c>
      <c r="L155" s="216">
        <v>9</v>
      </c>
      <c r="N155" s="239"/>
      <c r="O155" s="151"/>
      <c r="P155" s="143"/>
      <c r="Q155" s="211"/>
      <c r="R155" s="217"/>
    </row>
    <row r="156" spans="2:18" ht="15.6" x14ac:dyDescent="0.3">
      <c r="B156" s="239"/>
      <c r="C156" s="207" t="s">
        <v>170</v>
      </c>
      <c r="D156" s="208" t="s">
        <v>181</v>
      </c>
      <c r="E156" s="210" t="s">
        <v>214</v>
      </c>
      <c r="F156" s="216">
        <v>42</v>
      </c>
      <c r="G156" s="85"/>
      <c r="H156" s="239"/>
      <c r="I156" s="207" t="s">
        <v>170</v>
      </c>
      <c r="J156" s="208" t="s">
        <v>185</v>
      </c>
      <c r="K156" s="210" t="s">
        <v>216</v>
      </c>
      <c r="L156" s="216">
        <v>1</v>
      </c>
      <c r="N156" s="239"/>
      <c r="O156" s="151"/>
      <c r="P156" s="143"/>
      <c r="Q156" s="211"/>
      <c r="R156" s="217"/>
    </row>
    <row r="157" spans="2:18" ht="15.6" x14ac:dyDescent="0.3">
      <c r="B157" s="239"/>
      <c r="C157" s="207" t="s">
        <v>170</v>
      </c>
      <c r="D157" s="208" t="s">
        <v>181</v>
      </c>
      <c r="E157" s="210" t="s">
        <v>215</v>
      </c>
      <c r="F157" s="216">
        <v>172</v>
      </c>
      <c r="G157" s="85"/>
      <c r="H157" s="239"/>
      <c r="I157" s="207" t="s">
        <v>170</v>
      </c>
      <c r="J157" s="208" t="s">
        <v>187</v>
      </c>
      <c r="K157" s="210" t="s">
        <v>214</v>
      </c>
      <c r="L157" s="216">
        <v>41</v>
      </c>
      <c r="N157" s="239"/>
      <c r="O157" s="151"/>
      <c r="P157" s="143"/>
      <c r="Q157" s="211"/>
      <c r="R157" s="217"/>
    </row>
    <row r="158" spans="2:18" ht="15.6" x14ac:dyDescent="0.3">
      <c r="B158" s="239"/>
      <c r="C158" s="207" t="s">
        <v>170</v>
      </c>
      <c r="D158" s="208" t="s">
        <v>181</v>
      </c>
      <c r="E158" s="210" t="s">
        <v>216</v>
      </c>
      <c r="F158" s="216">
        <v>34</v>
      </c>
      <c r="G158" s="85"/>
      <c r="H158" s="239"/>
      <c r="I158" s="207" t="s">
        <v>170</v>
      </c>
      <c r="J158" s="208" t="s">
        <v>187</v>
      </c>
      <c r="K158" s="210" t="s">
        <v>215</v>
      </c>
      <c r="L158" s="216">
        <v>135</v>
      </c>
      <c r="N158" s="239"/>
      <c r="O158" s="151"/>
      <c r="P158" s="143"/>
      <c r="Q158" s="211"/>
      <c r="R158" s="217"/>
    </row>
    <row r="159" spans="2:18" ht="15.6" x14ac:dyDescent="0.3">
      <c r="B159" s="239"/>
      <c r="C159" s="207" t="s">
        <v>170</v>
      </c>
      <c r="D159" s="208" t="s">
        <v>181</v>
      </c>
      <c r="E159" s="210" t="s">
        <v>217</v>
      </c>
      <c r="F159" s="216">
        <v>7</v>
      </c>
      <c r="G159" s="85"/>
      <c r="H159" s="239"/>
      <c r="I159" s="207" t="s">
        <v>170</v>
      </c>
      <c r="J159" s="208" t="s">
        <v>187</v>
      </c>
      <c r="K159" s="210" t="s">
        <v>216</v>
      </c>
      <c r="L159" s="216">
        <v>16</v>
      </c>
      <c r="N159" s="239"/>
      <c r="O159" s="151"/>
      <c r="P159" s="143"/>
      <c r="Q159" s="211"/>
      <c r="R159" s="217"/>
    </row>
    <row r="160" spans="2:18" ht="15.6" x14ac:dyDescent="0.3">
      <c r="B160" s="239"/>
      <c r="C160" s="207" t="s">
        <v>170</v>
      </c>
      <c r="D160" s="208" t="s">
        <v>181</v>
      </c>
      <c r="E160" s="210" t="s">
        <v>218</v>
      </c>
      <c r="F160" s="216">
        <v>1</v>
      </c>
      <c r="G160" s="85"/>
      <c r="H160" s="239"/>
      <c r="I160" s="207" t="s">
        <v>170</v>
      </c>
      <c r="J160" s="208" t="s">
        <v>187</v>
      </c>
      <c r="K160" s="210" t="s">
        <v>217</v>
      </c>
      <c r="L160" s="216">
        <v>5</v>
      </c>
      <c r="N160" s="239"/>
      <c r="O160" s="151"/>
      <c r="P160" s="143"/>
      <c r="Q160" s="211"/>
      <c r="R160" s="217"/>
    </row>
    <row r="161" spans="2:18" ht="15.6" x14ac:dyDescent="0.3">
      <c r="B161" s="239"/>
      <c r="C161" s="207" t="s">
        <v>170</v>
      </c>
      <c r="D161" s="208" t="s">
        <v>182</v>
      </c>
      <c r="E161" s="210" t="s">
        <v>214</v>
      </c>
      <c r="F161" s="216">
        <v>23</v>
      </c>
      <c r="G161" s="85"/>
      <c r="H161" s="239"/>
      <c r="I161" s="207" t="s">
        <v>170</v>
      </c>
      <c r="J161" s="208" t="s">
        <v>187</v>
      </c>
      <c r="K161" s="210" t="s">
        <v>218</v>
      </c>
      <c r="L161" s="216">
        <v>2</v>
      </c>
      <c r="N161" s="239"/>
      <c r="O161" s="151"/>
      <c r="P161" s="143"/>
      <c r="Q161" s="211"/>
      <c r="R161" s="217"/>
    </row>
    <row r="162" spans="2:18" ht="15.6" x14ac:dyDescent="0.3">
      <c r="B162" s="239"/>
      <c r="C162" s="207" t="s">
        <v>170</v>
      </c>
      <c r="D162" s="208" t="s">
        <v>182</v>
      </c>
      <c r="E162" s="210" t="s">
        <v>215</v>
      </c>
      <c r="F162" s="216">
        <v>43</v>
      </c>
      <c r="G162" s="85"/>
      <c r="H162" s="239"/>
      <c r="I162" s="207" t="s">
        <v>170</v>
      </c>
      <c r="J162" s="208" t="s">
        <v>188</v>
      </c>
      <c r="K162" s="210" t="s">
        <v>214</v>
      </c>
      <c r="L162" s="216">
        <v>20</v>
      </c>
      <c r="N162" s="239"/>
      <c r="O162" s="151"/>
      <c r="P162" s="143"/>
      <c r="Q162" s="211"/>
      <c r="R162" s="217"/>
    </row>
    <row r="163" spans="2:18" ht="15.6" x14ac:dyDescent="0.3">
      <c r="B163" s="239"/>
      <c r="C163" s="207" t="s">
        <v>170</v>
      </c>
      <c r="D163" s="208" t="s">
        <v>182</v>
      </c>
      <c r="E163" s="210" t="s">
        <v>216</v>
      </c>
      <c r="F163" s="216">
        <v>7</v>
      </c>
      <c r="G163" s="85"/>
      <c r="H163" s="239"/>
      <c r="I163" s="207" t="s">
        <v>170</v>
      </c>
      <c r="J163" s="208" t="s">
        <v>188</v>
      </c>
      <c r="K163" s="210" t="s">
        <v>215</v>
      </c>
      <c r="L163" s="216">
        <v>73</v>
      </c>
      <c r="N163" s="239"/>
      <c r="O163" s="151"/>
      <c r="P163" s="143"/>
      <c r="Q163" s="211"/>
      <c r="R163" s="217"/>
    </row>
    <row r="164" spans="2:18" ht="15.6" x14ac:dyDescent="0.3">
      <c r="B164" s="239"/>
      <c r="C164" s="207" t="s">
        <v>170</v>
      </c>
      <c r="D164" s="208" t="s">
        <v>182</v>
      </c>
      <c r="E164" s="210" t="s">
        <v>217</v>
      </c>
      <c r="F164" s="216">
        <v>3</v>
      </c>
      <c r="G164" s="85"/>
      <c r="H164" s="239"/>
      <c r="I164" s="207" t="s">
        <v>170</v>
      </c>
      <c r="J164" s="208" t="s">
        <v>188</v>
      </c>
      <c r="K164" s="210" t="s">
        <v>216</v>
      </c>
      <c r="L164" s="216">
        <v>9</v>
      </c>
      <c r="N164" s="239"/>
      <c r="O164" s="151"/>
      <c r="P164" s="143"/>
      <c r="Q164" s="211"/>
      <c r="R164" s="217"/>
    </row>
    <row r="165" spans="2:18" ht="15.6" x14ac:dyDescent="0.3">
      <c r="B165" s="239"/>
      <c r="C165" s="207" t="s">
        <v>170</v>
      </c>
      <c r="D165" s="208" t="s">
        <v>183</v>
      </c>
      <c r="E165" s="210" t="s">
        <v>214</v>
      </c>
      <c r="F165" s="216">
        <v>158</v>
      </c>
      <c r="G165" s="85"/>
      <c r="H165" s="239"/>
      <c r="I165" s="207" t="s">
        <v>170</v>
      </c>
      <c r="J165" s="208" t="s">
        <v>188</v>
      </c>
      <c r="K165" s="210" t="s">
        <v>217</v>
      </c>
      <c r="L165" s="216">
        <v>5</v>
      </c>
      <c r="N165" s="239"/>
      <c r="O165" s="151"/>
      <c r="P165" s="143"/>
      <c r="Q165" s="211"/>
      <c r="R165" s="217"/>
    </row>
    <row r="166" spans="2:18" ht="15.6" x14ac:dyDescent="0.3">
      <c r="B166" s="239"/>
      <c r="C166" s="207" t="s">
        <v>170</v>
      </c>
      <c r="D166" s="208" t="s">
        <v>183</v>
      </c>
      <c r="E166" s="210" t="s">
        <v>215</v>
      </c>
      <c r="F166" s="216">
        <v>593</v>
      </c>
      <c r="G166" s="85"/>
      <c r="H166" s="239"/>
      <c r="I166" s="207" t="s">
        <v>170</v>
      </c>
      <c r="J166" s="208" t="s">
        <v>188</v>
      </c>
      <c r="K166" s="210" t="s">
        <v>218</v>
      </c>
      <c r="L166" s="216">
        <v>2</v>
      </c>
      <c r="N166" s="239"/>
      <c r="O166" s="151"/>
      <c r="P166" s="143"/>
      <c r="Q166" s="211"/>
      <c r="R166" s="217"/>
    </row>
    <row r="167" spans="2:18" ht="15.6" x14ac:dyDescent="0.3">
      <c r="B167" s="239"/>
      <c r="C167" s="207" t="s">
        <v>170</v>
      </c>
      <c r="D167" s="208" t="s">
        <v>183</v>
      </c>
      <c r="E167" s="210" t="s">
        <v>216</v>
      </c>
      <c r="F167" s="216">
        <v>105</v>
      </c>
      <c r="G167" s="85"/>
      <c r="H167" s="239"/>
      <c r="I167" s="207" t="s">
        <v>170</v>
      </c>
      <c r="J167" s="208" t="s">
        <v>189</v>
      </c>
      <c r="K167" s="210" t="s">
        <v>214</v>
      </c>
      <c r="L167" s="216">
        <v>4</v>
      </c>
      <c r="N167" s="239"/>
      <c r="O167" s="151"/>
      <c r="P167" s="143"/>
      <c r="Q167" s="211"/>
      <c r="R167" s="217"/>
    </row>
    <row r="168" spans="2:18" ht="15.6" x14ac:dyDescent="0.3">
      <c r="B168" s="239"/>
      <c r="C168" s="207" t="s">
        <v>170</v>
      </c>
      <c r="D168" s="208" t="s">
        <v>183</v>
      </c>
      <c r="E168" s="210" t="s">
        <v>217</v>
      </c>
      <c r="F168" s="216">
        <v>5</v>
      </c>
      <c r="G168" s="85"/>
      <c r="H168" s="239"/>
      <c r="I168" s="207" t="s">
        <v>170</v>
      </c>
      <c r="J168" s="208" t="s">
        <v>189</v>
      </c>
      <c r="K168" s="210" t="s">
        <v>215</v>
      </c>
      <c r="L168" s="216">
        <v>40</v>
      </c>
      <c r="N168" s="239"/>
      <c r="O168" s="151"/>
      <c r="P168" s="143"/>
      <c r="Q168" s="211"/>
      <c r="R168" s="217"/>
    </row>
    <row r="169" spans="2:18" ht="15.6" x14ac:dyDescent="0.3">
      <c r="B169" s="239"/>
      <c r="C169" s="207" t="s">
        <v>170</v>
      </c>
      <c r="D169" s="208" t="s">
        <v>183</v>
      </c>
      <c r="E169" s="210" t="s">
        <v>218</v>
      </c>
      <c r="F169" s="216">
        <v>3</v>
      </c>
      <c r="G169" s="85"/>
      <c r="H169" s="239"/>
      <c r="I169" s="207" t="s">
        <v>170</v>
      </c>
      <c r="J169" s="208" t="s">
        <v>189</v>
      </c>
      <c r="K169" s="210" t="s">
        <v>216</v>
      </c>
      <c r="L169" s="216">
        <v>3</v>
      </c>
      <c r="N169" s="239"/>
      <c r="O169" s="151"/>
      <c r="P169" s="143"/>
      <c r="Q169" s="211"/>
      <c r="R169" s="217"/>
    </row>
    <row r="170" spans="2:18" ht="15.6" x14ac:dyDescent="0.3">
      <c r="B170" s="239"/>
      <c r="C170" s="207" t="s">
        <v>170</v>
      </c>
      <c r="D170" s="208" t="s">
        <v>184</v>
      </c>
      <c r="E170" s="210" t="s">
        <v>214</v>
      </c>
      <c r="F170" s="216">
        <v>47</v>
      </c>
      <c r="G170" s="85"/>
      <c r="H170" s="239"/>
      <c r="I170" s="207" t="s">
        <v>170</v>
      </c>
      <c r="J170" s="208" t="s">
        <v>189</v>
      </c>
      <c r="K170" s="210" t="s">
        <v>217</v>
      </c>
      <c r="L170" s="216">
        <v>3</v>
      </c>
      <c r="N170" s="239"/>
      <c r="O170" s="151"/>
      <c r="P170" s="143"/>
      <c r="Q170" s="211"/>
      <c r="R170" s="217"/>
    </row>
    <row r="171" spans="2:18" ht="15.6" x14ac:dyDescent="0.3">
      <c r="B171" s="239"/>
      <c r="C171" s="207" t="s">
        <v>170</v>
      </c>
      <c r="D171" s="208" t="s">
        <v>184</v>
      </c>
      <c r="E171" s="210" t="s">
        <v>215</v>
      </c>
      <c r="F171" s="216">
        <v>153</v>
      </c>
      <c r="G171" s="85"/>
      <c r="H171" s="239"/>
      <c r="I171" s="207" t="s">
        <v>170</v>
      </c>
      <c r="J171" s="208" t="s">
        <v>189</v>
      </c>
      <c r="K171" s="210" t="s">
        <v>218</v>
      </c>
      <c r="L171" s="216">
        <v>1</v>
      </c>
      <c r="N171" s="239"/>
      <c r="O171" s="151"/>
      <c r="P171" s="143"/>
      <c r="Q171" s="211"/>
      <c r="R171" s="217"/>
    </row>
    <row r="172" spans="2:18" ht="15.6" x14ac:dyDescent="0.3">
      <c r="B172" s="239"/>
      <c r="C172" s="207" t="s">
        <v>170</v>
      </c>
      <c r="D172" s="208" t="s">
        <v>184</v>
      </c>
      <c r="E172" s="210" t="s">
        <v>216</v>
      </c>
      <c r="F172" s="216">
        <v>33</v>
      </c>
      <c r="G172" s="85"/>
      <c r="H172" s="239"/>
      <c r="I172" s="207" t="s">
        <v>170</v>
      </c>
      <c r="J172" s="208" t="s">
        <v>190</v>
      </c>
      <c r="K172" s="210" t="s">
        <v>214</v>
      </c>
      <c r="L172" s="216">
        <v>14</v>
      </c>
      <c r="N172" s="239"/>
      <c r="O172" s="151"/>
      <c r="P172" s="143"/>
      <c r="Q172" s="211"/>
      <c r="R172" s="217"/>
    </row>
    <row r="173" spans="2:18" ht="15.6" x14ac:dyDescent="0.3">
      <c r="B173" s="239"/>
      <c r="C173" s="207" t="s">
        <v>170</v>
      </c>
      <c r="D173" s="208" t="s">
        <v>184</v>
      </c>
      <c r="E173" s="210" t="s">
        <v>217</v>
      </c>
      <c r="F173" s="216">
        <v>4</v>
      </c>
      <c r="G173" s="85"/>
      <c r="H173" s="239"/>
      <c r="I173" s="207" t="s">
        <v>170</v>
      </c>
      <c r="J173" s="208" t="s">
        <v>190</v>
      </c>
      <c r="K173" s="210" t="s">
        <v>215</v>
      </c>
      <c r="L173" s="216">
        <v>61</v>
      </c>
      <c r="N173" s="239"/>
      <c r="O173" s="151"/>
      <c r="P173" s="143"/>
      <c r="Q173" s="211"/>
      <c r="R173" s="217"/>
    </row>
    <row r="174" spans="2:18" ht="15.6" x14ac:dyDescent="0.3">
      <c r="B174" s="239"/>
      <c r="C174" s="207" t="s">
        <v>170</v>
      </c>
      <c r="D174" s="208" t="s">
        <v>184</v>
      </c>
      <c r="E174" s="210" t="s">
        <v>218</v>
      </c>
      <c r="F174" s="216">
        <v>2</v>
      </c>
      <c r="G174" s="85"/>
      <c r="H174" s="239"/>
      <c r="I174" s="207" t="s">
        <v>170</v>
      </c>
      <c r="J174" s="208" t="s">
        <v>190</v>
      </c>
      <c r="K174" s="210" t="s">
        <v>216</v>
      </c>
      <c r="L174" s="216">
        <v>12</v>
      </c>
      <c r="N174" s="239"/>
      <c r="O174" s="151"/>
      <c r="P174" s="143"/>
      <c r="Q174" s="211"/>
      <c r="R174" s="217"/>
    </row>
    <row r="175" spans="2:18" ht="15.6" x14ac:dyDescent="0.3">
      <c r="B175" s="239"/>
      <c r="C175" s="207" t="s">
        <v>170</v>
      </c>
      <c r="D175" s="208" t="s">
        <v>185</v>
      </c>
      <c r="E175" s="210" t="s">
        <v>214</v>
      </c>
      <c r="F175" s="216">
        <v>30</v>
      </c>
      <c r="G175" s="85"/>
      <c r="H175" s="239"/>
      <c r="I175" s="207" t="s">
        <v>170</v>
      </c>
      <c r="J175" s="208" t="s">
        <v>190</v>
      </c>
      <c r="K175" s="210" t="s">
        <v>218</v>
      </c>
      <c r="L175" s="216">
        <v>1</v>
      </c>
      <c r="N175" s="239"/>
      <c r="O175" s="151"/>
      <c r="P175" s="143"/>
      <c r="Q175" s="211"/>
      <c r="R175" s="217"/>
    </row>
    <row r="176" spans="2:18" ht="15.6" x14ac:dyDescent="0.3">
      <c r="B176" s="239"/>
      <c r="C176" s="207" t="s">
        <v>170</v>
      </c>
      <c r="D176" s="208" t="s">
        <v>185</v>
      </c>
      <c r="E176" s="210" t="s">
        <v>215</v>
      </c>
      <c r="F176" s="216">
        <v>110</v>
      </c>
      <c r="G176" s="85"/>
      <c r="H176" s="239"/>
      <c r="I176" s="207" t="s">
        <v>170</v>
      </c>
      <c r="J176" s="208" t="s">
        <v>191</v>
      </c>
      <c r="K176" s="210" t="s">
        <v>214</v>
      </c>
      <c r="L176" s="216">
        <v>21</v>
      </c>
      <c r="N176" s="239"/>
      <c r="O176" s="151"/>
      <c r="P176" s="143"/>
      <c r="Q176" s="211"/>
      <c r="R176" s="217"/>
    </row>
    <row r="177" spans="2:18" ht="15.6" x14ac:dyDescent="0.3">
      <c r="B177" s="239"/>
      <c r="C177" s="207" t="s">
        <v>170</v>
      </c>
      <c r="D177" s="208" t="s">
        <v>185</v>
      </c>
      <c r="E177" s="210" t="s">
        <v>216</v>
      </c>
      <c r="F177" s="216">
        <v>15</v>
      </c>
      <c r="G177" s="85"/>
      <c r="H177" s="239"/>
      <c r="I177" s="207" t="s">
        <v>170</v>
      </c>
      <c r="J177" s="208" t="s">
        <v>191</v>
      </c>
      <c r="K177" s="210" t="s">
        <v>215</v>
      </c>
      <c r="L177" s="216">
        <v>103</v>
      </c>
      <c r="N177" s="239"/>
      <c r="O177" s="151"/>
      <c r="P177" s="143"/>
      <c r="Q177" s="211"/>
      <c r="R177" s="217"/>
    </row>
    <row r="178" spans="2:18" ht="15.6" x14ac:dyDescent="0.3">
      <c r="B178" s="239"/>
      <c r="C178" s="207" t="s">
        <v>170</v>
      </c>
      <c r="D178" s="208" t="s">
        <v>187</v>
      </c>
      <c r="E178" s="210" t="s">
        <v>214</v>
      </c>
      <c r="F178" s="216">
        <v>220</v>
      </c>
      <c r="G178" s="85"/>
      <c r="H178" s="239"/>
      <c r="I178" s="207" t="s">
        <v>170</v>
      </c>
      <c r="J178" s="208" t="s">
        <v>191</v>
      </c>
      <c r="K178" s="210" t="s">
        <v>216</v>
      </c>
      <c r="L178" s="216">
        <v>11</v>
      </c>
      <c r="N178" s="239"/>
      <c r="O178" s="151"/>
      <c r="P178" s="143"/>
      <c r="Q178" s="211"/>
      <c r="R178" s="217"/>
    </row>
    <row r="179" spans="2:18" ht="15.6" x14ac:dyDescent="0.3">
      <c r="B179" s="239"/>
      <c r="C179" s="207" t="s">
        <v>170</v>
      </c>
      <c r="D179" s="208" t="s">
        <v>187</v>
      </c>
      <c r="E179" s="210" t="s">
        <v>215</v>
      </c>
      <c r="F179" s="216">
        <v>726</v>
      </c>
      <c r="G179" s="85"/>
      <c r="H179" s="239"/>
      <c r="I179" s="207" t="s">
        <v>170</v>
      </c>
      <c r="J179" s="208" t="s">
        <v>191</v>
      </c>
      <c r="K179" s="210" t="s">
        <v>217</v>
      </c>
      <c r="L179" s="216">
        <v>5</v>
      </c>
      <c r="N179" s="239"/>
      <c r="O179" s="151"/>
      <c r="P179" s="143"/>
      <c r="Q179" s="211"/>
      <c r="R179" s="217"/>
    </row>
    <row r="180" spans="2:18" ht="15.6" x14ac:dyDescent="0.3">
      <c r="B180" s="239"/>
      <c r="C180" s="207" t="s">
        <v>170</v>
      </c>
      <c r="D180" s="208" t="s">
        <v>187</v>
      </c>
      <c r="E180" s="210" t="s">
        <v>216</v>
      </c>
      <c r="F180" s="216">
        <v>111</v>
      </c>
      <c r="G180" s="85"/>
      <c r="H180" s="239"/>
      <c r="I180" s="207" t="s">
        <v>170</v>
      </c>
      <c r="J180" s="208" t="s">
        <v>191</v>
      </c>
      <c r="K180" s="210" t="s">
        <v>218</v>
      </c>
      <c r="L180" s="216">
        <v>3</v>
      </c>
      <c r="N180" s="239"/>
      <c r="O180" s="151"/>
      <c r="P180" s="143"/>
      <c r="Q180" s="211"/>
      <c r="R180" s="217"/>
    </row>
    <row r="181" spans="2:18" ht="15.6" x14ac:dyDescent="0.3">
      <c r="B181" s="239"/>
      <c r="C181" s="207" t="s">
        <v>170</v>
      </c>
      <c r="D181" s="208" t="s">
        <v>187</v>
      </c>
      <c r="E181" s="210" t="s">
        <v>217</v>
      </c>
      <c r="F181" s="216">
        <v>6</v>
      </c>
      <c r="G181" s="85"/>
      <c r="H181" s="239"/>
      <c r="I181" s="207" t="s">
        <v>170</v>
      </c>
      <c r="J181" s="208" t="s">
        <v>192</v>
      </c>
      <c r="K181" s="210" t="s">
        <v>214</v>
      </c>
      <c r="L181" s="216">
        <v>10</v>
      </c>
      <c r="N181" s="239"/>
      <c r="O181" s="151"/>
      <c r="P181" s="143"/>
      <c r="Q181" s="211"/>
      <c r="R181" s="217"/>
    </row>
    <row r="182" spans="2:18" ht="15.6" x14ac:dyDescent="0.3">
      <c r="B182" s="239"/>
      <c r="C182" s="207" t="s">
        <v>170</v>
      </c>
      <c r="D182" s="208" t="s">
        <v>187</v>
      </c>
      <c r="E182" s="210" t="s">
        <v>218</v>
      </c>
      <c r="F182" s="216">
        <v>3</v>
      </c>
      <c r="G182" s="85"/>
      <c r="H182" s="239"/>
      <c r="I182" s="207" t="s">
        <v>170</v>
      </c>
      <c r="J182" s="208" t="s">
        <v>192</v>
      </c>
      <c r="K182" s="210" t="s">
        <v>215</v>
      </c>
      <c r="L182" s="216">
        <v>69</v>
      </c>
      <c r="N182" s="239"/>
      <c r="O182" s="151"/>
      <c r="P182" s="143"/>
      <c r="Q182" s="211"/>
      <c r="R182" s="217"/>
    </row>
    <row r="183" spans="2:18" ht="15.6" x14ac:dyDescent="0.3">
      <c r="B183" s="239"/>
      <c r="C183" s="207" t="s">
        <v>170</v>
      </c>
      <c r="D183" s="208" t="s">
        <v>188</v>
      </c>
      <c r="E183" s="210" t="s">
        <v>214</v>
      </c>
      <c r="F183" s="216">
        <v>195</v>
      </c>
      <c r="G183" s="85"/>
      <c r="H183" s="239"/>
      <c r="I183" s="207" t="s">
        <v>170</v>
      </c>
      <c r="J183" s="208" t="s">
        <v>192</v>
      </c>
      <c r="K183" s="210" t="s">
        <v>216</v>
      </c>
      <c r="L183" s="216">
        <v>8</v>
      </c>
      <c r="N183" s="239"/>
      <c r="O183" s="151"/>
      <c r="P183" s="143"/>
      <c r="Q183" s="211"/>
      <c r="R183" s="217"/>
    </row>
    <row r="184" spans="2:18" ht="15.6" x14ac:dyDescent="0.3">
      <c r="B184" s="239"/>
      <c r="C184" s="207" t="s">
        <v>170</v>
      </c>
      <c r="D184" s="208" t="s">
        <v>188</v>
      </c>
      <c r="E184" s="210" t="s">
        <v>215</v>
      </c>
      <c r="F184" s="216">
        <v>764</v>
      </c>
      <c r="G184" s="85"/>
      <c r="H184" s="239"/>
      <c r="I184" s="207" t="s">
        <v>170</v>
      </c>
      <c r="J184" s="208" t="s">
        <v>192</v>
      </c>
      <c r="K184" s="210" t="s">
        <v>217</v>
      </c>
      <c r="L184" s="216">
        <v>6</v>
      </c>
      <c r="N184" s="239"/>
      <c r="O184" s="151"/>
      <c r="P184" s="143"/>
      <c r="Q184" s="211"/>
      <c r="R184" s="217"/>
    </row>
    <row r="185" spans="2:18" ht="15.6" x14ac:dyDescent="0.3">
      <c r="B185" s="239"/>
      <c r="C185" s="207" t="s">
        <v>170</v>
      </c>
      <c r="D185" s="208" t="s">
        <v>188</v>
      </c>
      <c r="E185" s="210" t="s">
        <v>216</v>
      </c>
      <c r="F185" s="216">
        <v>154</v>
      </c>
      <c r="G185" s="85"/>
      <c r="H185" s="239"/>
      <c r="I185" s="207" t="s">
        <v>170</v>
      </c>
      <c r="J185" s="208" t="s">
        <v>192</v>
      </c>
      <c r="K185" s="210" t="s">
        <v>218</v>
      </c>
      <c r="L185" s="216">
        <v>3</v>
      </c>
      <c r="N185" s="239"/>
      <c r="O185" s="151"/>
      <c r="P185" s="143"/>
      <c r="Q185" s="211"/>
      <c r="R185" s="217"/>
    </row>
    <row r="186" spans="2:18" ht="15.6" x14ac:dyDescent="0.3">
      <c r="B186" s="239"/>
      <c r="C186" s="207" t="s">
        <v>170</v>
      </c>
      <c r="D186" s="208" t="s">
        <v>188</v>
      </c>
      <c r="E186" s="210" t="s">
        <v>217</v>
      </c>
      <c r="F186" s="216">
        <v>18</v>
      </c>
      <c r="G186" s="85"/>
      <c r="H186" s="239"/>
      <c r="I186" s="207" t="s">
        <v>170</v>
      </c>
      <c r="J186" s="208" t="s">
        <v>195</v>
      </c>
      <c r="K186" s="210" t="s">
        <v>214</v>
      </c>
      <c r="L186" s="216">
        <v>4</v>
      </c>
      <c r="N186" s="239"/>
      <c r="O186" s="151"/>
      <c r="P186" s="143"/>
      <c r="Q186" s="211"/>
      <c r="R186" s="217"/>
    </row>
    <row r="187" spans="2:18" ht="15.6" x14ac:dyDescent="0.3">
      <c r="B187" s="239"/>
      <c r="C187" s="207" t="s">
        <v>170</v>
      </c>
      <c r="D187" s="208" t="s">
        <v>188</v>
      </c>
      <c r="E187" s="210" t="s">
        <v>218</v>
      </c>
      <c r="F187" s="216">
        <v>5</v>
      </c>
      <c r="G187" s="85"/>
      <c r="H187" s="239"/>
      <c r="I187" s="207" t="s">
        <v>170</v>
      </c>
      <c r="J187" s="208" t="s">
        <v>195</v>
      </c>
      <c r="K187" s="210" t="s">
        <v>215</v>
      </c>
      <c r="L187" s="216">
        <v>14</v>
      </c>
      <c r="N187" s="239"/>
      <c r="O187" s="151"/>
      <c r="P187" s="143"/>
      <c r="Q187" s="211"/>
      <c r="R187" s="217"/>
    </row>
    <row r="188" spans="2:18" ht="15.6" x14ac:dyDescent="0.3">
      <c r="B188" s="239"/>
      <c r="C188" s="207" t="s">
        <v>170</v>
      </c>
      <c r="D188" s="208" t="s">
        <v>189</v>
      </c>
      <c r="E188" s="210" t="s">
        <v>214</v>
      </c>
      <c r="F188" s="216">
        <v>120</v>
      </c>
      <c r="G188" s="85"/>
      <c r="H188" s="239"/>
      <c r="I188" s="207" t="s">
        <v>170</v>
      </c>
      <c r="J188" s="208" t="s">
        <v>195</v>
      </c>
      <c r="K188" s="210" t="s">
        <v>216</v>
      </c>
      <c r="L188" s="216">
        <v>3</v>
      </c>
      <c r="N188" s="239"/>
      <c r="O188" s="151"/>
      <c r="P188" s="143"/>
      <c r="Q188" s="211"/>
      <c r="R188" s="217"/>
    </row>
    <row r="189" spans="2:18" ht="15.6" x14ac:dyDescent="0.3">
      <c r="B189" s="239"/>
      <c r="C189" s="207" t="s">
        <v>170</v>
      </c>
      <c r="D189" s="208" t="s">
        <v>189</v>
      </c>
      <c r="E189" s="210" t="s">
        <v>215</v>
      </c>
      <c r="F189" s="216">
        <v>434</v>
      </c>
      <c r="G189" s="85"/>
      <c r="H189" s="239"/>
      <c r="I189" s="207" t="s">
        <v>170</v>
      </c>
      <c r="J189" s="208" t="s">
        <v>195</v>
      </c>
      <c r="K189" s="210" t="s">
        <v>217</v>
      </c>
      <c r="L189" s="216">
        <v>1</v>
      </c>
      <c r="N189" s="239"/>
      <c r="O189" s="151"/>
      <c r="P189" s="143"/>
      <c r="Q189" s="211"/>
      <c r="R189" s="217"/>
    </row>
    <row r="190" spans="2:18" ht="15.6" x14ac:dyDescent="0.3">
      <c r="B190" s="239"/>
      <c r="C190" s="207" t="s">
        <v>170</v>
      </c>
      <c r="D190" s="208" t="s">
        <v>189</v>
      </c>
      <c r="E190" s="210" t="s">
        <v>216</v>
      </c>
      <c r="F190" s="216">
        <v>88</v>
      </c>
      <c r="G190" s="85"/>
      <c r="H190" s="239"/>
      <c r="I190" s="207" t="s">
        <v>170</v>
      </c>
      <c r="J190" s="208" t="s">
        <v>196</v>
      </c>
      <c r="K190" s="210" t="s">
        <v>214</v>
      </c>
      <c r="L190" s="216">
        <v>19</v>
      </c>
      <c r="N190" s="239"/>
      <c r="O190" s="151"/>
      <c r="P190" s="143"/>
      <c r="Q190" s="211"/>
      <c r="R190" s="217"/>
    </row>
    <row r="191" spans="2:18" ht="15.6" x14ac:dyDescent="0.3">
      <c r="B191" s="239"/>
      <c r="C191" s="207" t="s">
        <v>170</v>
      </c>
      <c r="D191" s="208" t="s">
        <v>189</v>
      </c>
      <c r="E191" s="210" t="s">
        <v>217</v>
      </c>
      <c r="F191" s="216">
        <v>8</v>
      </c>
      <c r="G191" s="85"/>
      <c r="H191" s="239"/>
      <c r="I191" s="207" t="s">
        <v>170</v>
      </c>
      <c r="J191" s="208" t="s">
        <v>196</v>
      </c>
      <c r="K191" s="210" t="s">
        <v>215</v>
      </c>
      <c r="L191" s="216">
        <v>60</v>
      </c>
      <c r="N191" s="239"/>
      <c r="O191" s="151"/>
      <c r="P191" s="143"/>
      <c r="Q191" s="211"/>
      <c r="R191" s="217"/>
    </row>
    <row r="192" spans="2:18" ht="15.6" x14ac:dyDescent="0.3">
      <c r="B192" s="239"/>
      <c r="C192" s="207" t="s">
        <v>170</v>
      </c>
      <c r="D192" s="208" t="s">
        <v>189</v>
      </c>
      <c r="E192" s="210" t="s">
        <v>218</v>
      </c>
      <c r="F192" s="216">
        <v>2</v>
      </c>
      <c r="G192" s="85"/>
      <c r="H192" s="239"/>
      <c r="I192" s="207" t="s">
        <v>170</v>
      </c>
      <c r="J192" s="208" t="s">
        <v>196</v>
      </c>
      <c r="K192" s="210" t="s">
        <v>216</v>
      </c>
      <c r="L192" s="216">
        <v>10</v>
      </c>
      <c r="N192" s="239"/>
      <c r="O192" s="151"/>
      <c r="P192" s="143"/>
      <c r="Q192" s="211"/>
      <c r="R192" s="217"/>
    </row>
    <row r="193" spans="2:18" ht="15.6" x14ac:dyDescent="0.3">
      <c r="B193" s="239"/>
      <c r="C193" s="207" t="s">
        <v>170</v>
      </c>
      <c r="D193" s="208" t="s">
        <v>190</v>
      </c>
      <c r="E193" s="210" t="s">
        <v>214</v>
      </c>
      <c r="F193" s="216">
        <v>160</v>
      </c>
      <c r="G193" s="85"/>
      <c r="H193" s="239"/>
      <c r="I193" s="207" t="s">
        <v>170</v>
      </c>
      <c r="J193" s="208" t="s">
        <v>196</v>
      </c>
      <c r="K193" s="210" t="s">
        <v>217</v>
      </c>
      <c r="L193" s="216">
        <v>2</v>
      </c>
      <c r="N193" s="239"/>
      <c r="O193" s="151"/>
      <c r="P193" s="143"/>
      <c r="Q193" s="211"/>
      <c r="R193" s="217"/>
    </row>
    <row r="194" spans="2:18" ht="15.6" x14ac:dyDescent="0.3">
      <c r="B194" s="239"/>
      <c r="C194" s="207" t="s">
        <v>170</v>
      </c>
      <c r="D194" s="208" t="s">
        <v>190</v>
      </c>
      <c r="E194" s="210" t="s">
        <v>215</v>
      </c>
      <c r="F194" s="216">
        <v>596</v>
      </c>
      <c r="G194" s="85"/>
      <c r="H194" s="239"/>
      <c r="I194" s="207" t="s">
        <v>170</v>
      </c>
      <c r="J194" s="208" t="s">
        <v>196</v>
      </c>
      <c r="K194" s="210" t="s">
        <v>218</v>
      </c>
      <c r="L194" s="216">
        <v>4</v>
      </c>
      <c r="N194" s="239"/>
      <c r="O194" s="151"/>
      <c r="P194" s="143"/>
      <c r="Q194" s="211"/>
      <c r="R194" s="217"/>
    </row>
    <row r="195" spans="2:18" ht="15.6" x14ac:dyDescent="0.3">
      <c r="B195" s="239"/>
      <c r="C195" s="207" t="s">
        <v>170</v>
      </c>
      <c r="D195" s="208" t="s">
        <v>190</v>
      </c>
      <c r="E195" s="210" t="s">
        <v>216</v>
      </c>
      <c r="F195" s="216">
        <v>88</v>
      </c>
      <c r="G195" s="85"/>
      <c r="H195" s="239"/>
      <c r="I195" s="207" t="s">
        <v>170</v>
      </c>
      <c r="J195" s="208" t="s">
        <v>197</v>
      </c>
      <c r="K195" s="210" t="s">
        <v>214</v>
      </c>
      <c r="L195" s="216">
        <v>16</v>
      </c>
      <c r="N195" s="239"/>
      <c r="O195" s="151"/>
      <c r="P195" s="143"/>
      <c r="Q195" s="211"/>
      <c r="R195" s="217"/>
    </row>
    <row r="196" spans="2:18" ht="15.6" x14ac:dyDescent="0.3">
      <c r="B196" s="239"/>
      <c r="C196" s="207" t="s">
        <v>170</v>
      </c>
      <c r="D196" s="208" t="s">
        <v>190</v>
      </c>
      <c r="E196" s="210" t="s">
        <v>217</v>
      </c>
      <c r="F196" s="216">
        <v>8</v>
      </c>
      <c r="G196" s="85"/>
      <c r="H196" s="239"/>
      <c r="I196" s="207" t="s">
        <v>170</v>
      </c>
      <c r="J196" s="208" t="s">
        <v>197</v>
      </c>
      <c r="K196" s="210" t="s">
        <v>215</v>
      </c>
      <c r="L196" s="216">
        <v>45</v>
      </c>
      <c r="N196" s="239"/>
      <c r="O196" s="151"/>
      <c r="P196" s="143"/>
      <c r="Q196" s="211"/>
      <c r="R196" s="217"/>
    </row>
    <row r="197" spans="2:18" ht="15.6" x14ac:dyDescent="0.3">
      <c r="B197" s="239"/>
      <c r="C197" s="207" t="s">
        <v>170</v>
      </c>
      <c r="D197" s="208" t="s">
        <v>190</v>
      </c>
      <c r="E197" s="210" t="s">
        <v>218</v>
      </c>
      <c r="F197" s="216">
        <v>3</v>
      </c>
      <c r="G197" s="85"/>
      <c r="H197" s="239"/>
      <c r="I197" s="207" t="s">
        <v>170</v>
      </c>
      <c r="J197" s="208" t="s">
        <v>197</v>
      </c>
      <c r="K197" s="210" t="s">
        <v>216</v>
      </c>
      <c r="L197" s="216">
        <v>5</v>
      </c>
      <c r="N197" s="239"/>
      <c r="O197" s="151"/>
      <c r="P197" s="143"/>
      <c r="Q197" s="211"/>
      <c r="R197" s="217"/>
    </row>
    <row r="198" spans="2:18" ht="15.6" x14ac:dyDescent="0.3">
      <c r="B198" s="239"/>
      <c r="C198" s="207" t="s">
        <v>170</v>
      </c>
      <c r="D198" s="208" t="s">
        <v>191</v>
      </c>
      <c r="E198" s="210" t="s">
        <v>214</v>
      </c>
      <c r="F198" s="216">
        <v>247</v>
      </c>
      <c r="G198" s="85"/>
      <c r="H198" s="239"/>
      <c r="I198" s="207" t="s">
        <v>170</v>
      </c>
      <c r="J198" s="208" t="s">
        <v>197</v>
      </c>
      <c r="K198" s="210" t="s">
        <v>217</v>
      </c>
      <c r="L198" s="216">
        <v>3</v>
      </c>
      <c r="N198" s="239"/>
      <c r="O198" s="151"/>
      <c r="P198" s="143"/>
      <c r="Q198" s="211"/>
      <c r="R198" s="217"/>
    </row>
    <row r="199" spans="2:18" ht="15.6" x14ac:dyDescent="0.3">
      <c r="B199" s="239"/>
      <c r="C199" s="207" t="s">
        <v>170</v>
      </c>
      <c r="D199" s="208" t="s">
        <v>191</v>
      </c>
      <c r="E199" s="210" t="s">
        <v>215</v>
      </c>
      <c r="F199" s="216">
        <v>857</v>
      </c>
      <c r="G199" s="85"/>
      <c r="H199" s="239"/>
      <c r="I199" s="207" t="s">
        <v>170</v>
      </c>
      <c r="J199" s="208" t="s">
        <v>197</v>
      </c>
      <c r="K199" s="210" t="s">
        <v>218</v>
      </c>
      <c r="L199" s="216">
        <v>3</v>
      </c>
      <c r="N199" s="239"/>
      <c r="O199" s="151"/>
      <c r="P199" s="143"/>
      <c r="Q199" s="211"/>
      <c r="R199" s="217"/>
    </row>
    <row r="200" spans="2:18" ht="15.6" x14ac:dyDescent="0.3">
      <c r="B200" s="239"/>
      <c r="C200" s="207" t="s">
        <v>170</v>
      </c>
      <c r="D200" s="208" t="s">
        <v>191</v>
      </c>
      <c r="E200" s="210" t="s">
        <v>216</v>
      </c>
      <c r="F200" s="216">
        <v>165</v>
      </c>
      <c r="G200" s="85"/>
      <c r="H200" s="239"/>
      <c r="I200" s="207" t="s">
        <v>170</v>
      </c>
      <c r="J200" s="208" t="s">
        <v>198</v>
      </c>
      <c r="K200" s="210" t="s">
        <v>214</v>
      </c>
      <c r="L200" s="216">
        <v>3</v>
      </c>
      <c r="N200" s="239"/>
      <c r="O200" s="151"/>
      <c r="P200" s="143"/>
      <c r="Q200" s="211"/>
      <c r="R200" s="217"/>
    </row>
    <row r="201" spans="2:18" ht="15.6" x14ac:dyDescent="0.3">
      <c r="B201" s="239"/>
      <c r="C201" s="207" t="s">
        <v>170</v>
      </c>
      <c r="D201" s="208" t="s">
        <v>191</v>
      </c>
      <c r="E201" s="210" t="s">
        <v>217</v>
      </c>
      <c r="F201" s="216">
        <v>10</v>
      </c>
      <c r="G201" s="85"/>
      <c r="H201" s="239"/>
      <c r="I201" s="207" t="s">
        <v>170</v>
      </c>
      <c r="J201" s="208" t="s">
        <v>198</v>
      </c>
      <c r="K201" s="210" t="s">
        <v>215</v>
      </c>
      <c r="L201" s="216">
        <v>13</v>
      </c>
      <c r="N201" s="239"/>
      <c r="O201" s="151"/>
      <c r="P201" s="143"/>
      <c r="Q201" s="211"/>
      <c r="R201" s="217"/>
    </row>
    <row r="202" spans="2:18" ht="15.6" x14ac:dyDescent="0.3">
      <c r="B202" s="239"/>
      <c r="C202" s="207" t="s">
        <v>170</v>
      </c>
      <c r="D202" s="208" t="s">
        <v>191</v>
      </c>
      <c r="E202" s="210" t="s">
        <v>218</v>
      </c>
      <c r="F202" s="216">
        <v>1</v>
      </c>
      <c r="G202" s="85"/>
      <c r="H202" s="239"/>
      <c r="I202" s="207" t="s">
        <v>170</v>
      </c>
      <c r="J202" s="208" t="s">
        <v>199</v>
      </c>
      <c r="K202" s="210" t="s">
        <v>214</v>
      </c>
      <c r="L202" s="216">
        <v>4</v>
      </c>
      <c r="N202" s="239"/>
      <c r="O202" s="151"/>
      <c r="P202" s="143"/>
      <c r="Q202" s="211"/>
      <c r="R202" s="217"/>
    </row>
    <row r="203" spans="2:18" ht="15.6" x14ac:dyDescent="0.3">
      <c r="B203" s="239"/>
      <c r="C203" s="207" t="s">
        <v>170</v>
      </c>
      <c r="D203" s="208" t="s">
        <v>192</v>
      </c>
      <c r="E203" s="210" t="s">
        <v>214</v>
      </c>
      <c r="F203" s="216">
        <v>166</v>
      </c>
      <c r="G203" s="85"/>
      <c r="H203" s="239"/>
      <c r="I203" s="207" t="s">
        <v>170</v>
      </c>
      <c r="J203" s="208" t="s">
        <v>199</v>
      </c>
      <c r="K203" s="210" t="s">
        <v>215</v>
      </c>
      <c r="L203" s="216">
        <v>18</v>
      </c>
      <c r="N203" s="239"/>
      <c r="O203" s="151"/>
      <c r="P203" s="143"/>
      <c r="Q203" s="211"/>
      <c r="R203" s="217"/>
    </row>
    <row r="204" spans="2:18" ht="15.6" x14ac:dyDescent="0.3">
      <c r="B204" s="239"/>
      <c r="C204" s="207" t="s">
        <v>170</v>
      </c>
      <c r="D204" s="208" t="s">
        <v>192</v>
      </c>
      <c r="E204" s="210" t="s">
        <v>215</v>
      </c>
      <c r="F204" s="216">
        <v>577</v>
      </c>
      <c r="G204" s="85"/>
      <c r="H204" s="239"/>
      <c r="I204" s="207" t="s">
        <v>170</v>
      </c>
      <c r="J204" s="208" t="s">
        <v>199</v>
      </c>
      <c r="K204" s="210" t="s">
        <v>216</v>
      </c>
      <c r="L204" s="216">
        <v>2</v>
      </c>
      <c r="N204" s="239"/>
      <c r="O204" s="151"/>
      <c r="P204" s="143"/>
      <c r="Q204" s="211"/>
      <c r="R204" s="217"/>
    </row>
    <row r="205" spans="2:18" ht="15.6" x14ac:dyDescent="0.3">
      <c r="B205" s="239"/>
      <c r="C205" s="207" t="s">
        <v>170</v>
      </c>
      <c r="D205" s="208" t="s">
        <v>192</v>
      </c>
      <c r="E205" s="210" t="s">
        <v>216</v>
      </c>
      <c r="F205" s="216">
        <v>105</v>
      </c>
      <c r="G205" s="85"/>
      <c r="H205" s="239"/>
      <c r="I205" s="207" t="s">
        <v>170</v>
      </c>
      <c r="J205" s="208" t="s">
        <v>199</v>
      </c>
      <c r="K205" s="210" t="s">
        <v>217</v>
      </c>
      <c r="L205" s="216">
        <v>1</v>
      </c>
      <c r="N205" s="239"/>
      <c r="O205" s="151"/>
      <c r="P205" s="143"/>
      <c r="Q205" s="211"/>
      <c r="R205" s="217"/>
    </row>
    <row r="206" spans="2:18" ht="15.6" x14ac:dyDescent="0.3">
      <c r="B206" s="239"/>
      <c r="C206" s="207" t="s">
        <v>170</v>
      </c>
      <c r="D206" s="208" t="s">
        <v>192</v>
      </c>
      <c r="E206" s="210" t="s">
        <v>217</v>
      </c>
      <c r="F206" s="216">
        <v>10</v>
      </c>
      <c r="G206" s="85"/>
      <c r="H206" s="239"/>
      <c r="I206" s="207" t="s">
        <v>170</v>
      </c>
      <c r="J206" s="208" t="s">
        <v>199</v>
      </c>
      <c r="K206" s="210" t="s">
        <v>218</v>
      </c>
      <c r="L206" s="216">
        <v>1</v>
      </c>
      <c r="N206" s="239"/>
      <c r="O206" s="151"/>
      <c r="P206" s="143"/>
      <c r="Q206" s="211"/>
      <c r="R206" s="217"/>
    </row>
    <row r="207" spans="2:18" ht="15.6" x14ac:dyDescent="0.3">
      <c r="B207" s="239"/>
      <c r="C207" s="207" t="s">
        <v>170</v>
      </c>
      <c r="D207" s="208" t="s">
        <v>192</v>
      </c>
      <c r="E207" s="210" t="s">
        <v>218</v>
      </c>
      <c r="F207" s="216">
        <v>3</v>
      </c>
      <c r="G207" s="85"/>
      <c r="H207" s="239"/>
      <c r="I207" s="207" t="s">
        <v>170</v>
      </c>
      <c r="J207" s="208" t="s">
        <v>200</v>
      </c>
      <c r="K207" s="210" t="s">
        <v>214</v>
      </c>
      <c r="L207" s="216">
        <v>4</v>
      </c>
      <c r="N207" s="239"/>
      <c r="O207" s="151"/>
      <c r="P207" s="143"/>
      <c r="Q207" s="211"/>
      <c r="R207" s="217"/>
    </row>
    <row r="208" spans="2:18" ht="15.6" x14ac:dyDescent="0.3">
      <c r="B208" s="239"/>
      <c r="C208" s="207" t="s">
        <v>170</v>
      </c>
      <c r="D208" s="208" t="s">
        <v>195</v>
      </c>
      <c r="E208" s="210" t="s">
        <v>214</v>
      </c>
      <c r="F208" s="216">
        <v>49</v>
      </c>
      <c r="G208" s="85"/>
      <c r="H208" s="239"/>
      <c r="I208" s="207" t="s">
        <v>170</v>
      </c>
      <c r="J208" s="208" t="s">
        <v>200</v>
      </c>
      <c r="K208" s="210" t="s">
        <v>215</v>
      </c>
      <c r="L208" s="216">
        <v>15</v>
      </c>
      <c r="N208" s="239"/>
      <c r="O208" s="151"/>
      <c r="P208" s="143"/>
      <c r="Q208" s="211"/>
      <c r="R208" s="217"/>
    </row>
    <row r="209" spans="2:18" ht="15.6" x14ac:dyDescent="0.3">
      <c r="B209" s="239"/>
      <c r="C209" s="207" t="s">
        <v>170</v>
      </c>
      <c r="D209" s="208" t="s">
        <v>195</v>
      </c>
      <c r="E209" s="210" t="s">
        <v>215</v>
      </c>
      <c r="F209" s="216">
        <v>206</v>
      </c>
      <c r="G209" s="85"/>
      <c r="H209" s="239"/>
      <c r="I209" s="207" t="s">
        <v>170</v>
      </c>
      <c r="J209" s="208" t="s">
        <v>200</v>
      </c>
      <c r="K209" s="210" t="s">
        <v>216</v>
      </c>
      <c r="L209" s="216">
        <v>3</v>
      </c>
      <c r="N209" s="239"/>
      <c r="O209" s="151"/>
      <c r="P209" s="143"/>
      <c r="Q209" s="211"/>
      <c r="R209" s="217"/>
    </row>
    <row r="210" spans="2:18" ht="15.6" x14ac:dyDescent="0.3">
      <c r="B210" s="239"/>
      <c r="C210" s="207" t="s">
        <v>170</v>
      </c>
      <c r="D210" s="208" t="s">
        <v>195</v>
      </c>
      <c r="E210" s="210" t="s">
        <v>216</v>
      </c>
      <c r="F210" s="216">
        <v>28</v>
      </c>
      <c r="G210" s="85"/>
      <c r="H210" s="239"/>
      <c r="I210" s="207" t="s">
        <v>170</v>
      </c>
      <c r="J210" s="208" t="s">
        <v>200</v>
      </c>
      <c r="K210" s="210" t="s">
        <v>217</v>
      </c>
      <c r="L210" s="216">
        <v>1</v>
      </c>
      <c r="N210" s="239"/>
      <c r="O210" s="151"/>
      <c r="P210" s="143"/>
      <c r="Q210" s="211"/>
      <c r="R210" s="217"/>
    </row>
    <row r="211" spans="2:18" ht="15.6" x14ac:dyDescent="0.3">
      <c r="B211" s="239"/>
      <c r="C211" s="207" t="s">
        <v>170</v>
      </c>
      <c r="D211" s="208" t="s">
        <v>196</v>
      </c>
      <c r="E211" s="210" t="s">
        <v>214</v>
      </c>
      <c r="F211" s="216">
        <v>239</v>
      </c>
      <c r="G211" s="85"/>
      <c r="H211" s="239"/>
      <c r="I211" s="207" t="s">
        <v>170</v>
      </c>
      <c r="J211" s="208" t="s">
        <v>201</v>
      </c>
      <c r="K211" s="210" t="s">
        <v>214</v>
      </c>
      <c r="L211" s="216">
        <v>10</v>
      </c>
      <c r="N211" s="239"/>
      <c r="O211" s="151"/>
      <c r="P211" s="143"/>
      <c r="Q211" s="211"/>
      <c r="R211" s="217"/>
    </row>
    <row r="212" spans="2:18" ht="15.6" x14ac:dyDescent="0.3">
      <c r="B212" s="239"/>
      <c r="C212" s="207" t="s">
        <v>170</v>
      </c>
      <c r="D212" s="208" t="s">
        <v>196</v>
      </c>
      <c r="E212" s="210" t="s">
        <v>215</v>
      </c>
      <c r="F212" s="216">
        <v>780</v>
      </c>
      <c r="G212" s="85"/>
      <c r="H212" s="239"/>
      <c r="I212" s="207" t="s">
        <v>170</v>
      </c>
      <c r="J212" s="208" t="s">
        <v>201</v>
      </c>
      <c r="K212" s="210" t="s">
        <v>215</v>
      </c>
      <c r="L212" s="216">
        <v>31</v>
      </c>
      <c r="N212" s="239"/>
      <c r="O212" s="151"/>
      <c r="P212" s="143"/>
      <c r="Q212" s="211"/>
      <c r="R212" s="217"/>
    </row>
    <row r="213" spans="2:18" ht="15.6" x14ac:dyDescent="0.3">
      <c r="B213" s="239"/>
      <c r="C213" s="207" t="s">
        <v>170</v>
      </c>
      <c r="D213" s="208" t="s">
        <v>196</v>
      </c>
      <c r="E213" s="210" t="s">
        <v>216</v>
      </c>
      <c r="F213" s="216">
        <v>139</v>
      </c>
      <c r="G213" s="85"/>
      <c r="H213" s="239"/>
      <c r="I213" s="207" t="s">
        <v>170</v>
      </c>
      <c r="J213" s="208" t="s">
        <v>201</v>
      </c>
      <c r="K213" s="210" t="s">
        <v>216</v>
      </c>
      <c r="L213" s="216">
        <v>9</v>
      </c>
      <c r="N213" s="239"/>
      <c r="O213" s="151"/>
      <c r="P213" s="143"/>
      <c r="Q213" s="211"/>
      <c r="R213" s="217"/>
    </row>
    <row r="214" spans="2:18" ht="15.6" x14ac:dyDescent="0.3">
      <c r="B214" s="239"/>
      <c r="C214" s="207" t="s">
        <v>170</v>
      </c>
      <c r="D214" s="208" t="s">
        <v>196</v>
      </c>
      <c r="E214" s="210" t="s">
        <v>217</v>
      </c>
      <c r="F214" s="216">
        <v>17</v>
      </c>
      <c r="G214" s="85"/>
      <c r="H214" s="239"/>
      <c r="I214" s="207" t="s">
        <v>170</v>
      </c>
      <c r="J214" s="208" t="s">
        <v>201</v>
      </c>
      <c r="K214" s="210" t="s">
        <v>217</v>
      </c>
      <c r="L214" s="216">
        <v>1</v>
      </c>
      <c r="N214" s="239"/>
      <c r="O214" s="151"/>
      <c r="P214" s="143"/>
      <c r="Q214" s="211"/>
      <c r="R214" s="217"/>
    </row>
    <row r="215" spans="2:18" ht="15.6" x14ac:dyDescent="0.3">
      <c r="B215" s="239"/>
      <c r="C215" s="207" t="s">
        <v>170</v>
      </c>
      <c r="D215" s="208" t="s">
        <v>196</v>
      </c>
      <c r="E215" s="210" t="s">
        <v>218</v>
      </c>
      <c r="F215" s="216">
        <v>5</v>
      </c>
      <c r="G215" s="85"/>
      <c r="H215" s="239"/>
      <c r="I215" s="207" t="s">
        <v>170</v>
      </c>
      <c r="J215" s="208" t="s">
        <v>202</v>
      </c>
      <c r="K215" s="210" t="s">
        <v>214</v>
      </c>
      <c r="L215" s="216">
        <v>21</v>
      </c>
      <c r="N215" s="239"/>
      <c r="O215" s="151"/>
      <c r="P215" s="143"/>
      <c r="Q215" s="211"/>
      <c r="R215" s="217"/>
    </row>
    <row r="216" spans="2:18" ht="15.6" x14ac:dyDescent="0.3">
      <c r="B216" s="239"/>
      <c r="C216" s="207" t="s">
        <v>170</v>
      </c>
      <c r="D216" s="208" t="s">
        <v>197</v>
      </c>
      <c r="E216" s="210" t="s">
        <v>214</v>
      </c>
      <c r="F216" s="216">
        <v>174</v>
      </c>
      <c r="G216" s="85"/>
      <c r="H216" s="239"/>
      <c r="I216" s="207" t="s">
        <v>170</v>
      </c>
      <c r="J216" s="208" t="s">
        <v>202</v>
      </c>
      <c r="K216" s="210" t="s">
        <v>215</v>
      </c>
      <c r="L216" s="216">
        <v>55</v>
      </c>
      <c r="N216" s="239"/>
      <c r="O216" s="151"/>
      <c r="P216" s="143"/>
      <c r="Q216" s="211"/>
      <c r="R216" s="217"/>
    </row>
    <row r="217" spans="2:18" ht="15.6" x14ac:dyDescent="0.3">
      <c r="B217" s="239"/>
      <c r="C217" s="207" t="s">
        <v>170</v>
      </c>
      <c r="D217" s="208" t="s">
        <v>197</v>
      </c>
      <c r="E217" s="210" t="s">
        <v>215</v>
      </c>
      <c r="F217" s="216">
        <v>613</v>
      </c>
      <c r="G217" s="85"/>
      <c r="H217" s="239"/>
      <c r="I217" s="207" t="s">
        <v>170</v>
      </c>
      <c r="J217" s="208" t="s">
        <v>202</v>
      </c>
      <c r="K217" s="210" t="s">
        <v>216</v>
      </c>
      <c r="L217" s="216">
        <v>3</v>
      </c>
      <c r="N217" s="239"/>
      <c r="O217" s="151"/>
      <c r="P217" s="143"/>
      <c r="Q217" s="211"/>
      <c r="R217" s="217"/>
    </row>
    <row r="218" spans="2:18" ht="15.6" x14ac:dyDescent="0.3">
      <c r="B218" s="239"/>
      <c r="C218" s="207" t="s">
        <v>170</v>
      </c>
      <c r="D218" s="208" t="s">
        <v>197</v>
      </c>
      <c r="E218" s="210" t="s">
        <v>216</v>
      </c>
      <c r="F218" s="216">
        <v>111</v>
      </c>
      <c r="G218" s="85"/>
      <c r="H218" s="239"/>
      <c r="I218" s="207" t="s">
        <v>170</v>
      </c>
      <c r="J218" s="208" t="s">
        <v>202</v>
      </c>
      <c r="K218" s="210" t="s">
        <v>217</v>
      </c>
      <c r="L218" s="216">
        <v>3</v>
      </c>
      <c r="N218" s="239"/>
      <c r="O218" s="151"/>
      <c r="P218" s="143"/>
      <c r="Q218" s="211"/>
      <c r="R218" s="217"/>
    </row>
    <row r="219" spans="2:18" ht="15.6" x14ac:dyDescent="0.3">
      <c r="B219" s="239"/>
      <c r="C219" s="207" t="s">
        <v>170</v>
      </c>
      <c r="D219" s="208" t="s">
        <v>197</v>
      </c>
      <c r="E219" s="210" t="s">
        <v>217</v>
      </c>
      <c r="F219" s="216">
        <v>5</v>
      </c>
      <c r="G219" s="85"/>
      <c r="H219" s="239"/>
      <c r="I219" s="207"/>
      <c r="J219" s="208"/>
      <c r="K219" s="210"/>
      <c r="L219" s="216"/>
      <c r="N219" s="239"/>
      <c r="O219" s="151"/>
      <c r="P219" s="143"/>
      <c r="Q219" s="211"/>
      <c r="R219" s="217"/>
    </row>
    <row r="220" spans="2:18" ht="15.6" x14ac:dyDescent="0.3">
      <c r="B220" s="239"/>
      <c r="C220" s="207" t="s">
        <v>170</v>
      </c>
      <c r="D220" s="208" t="s">
        <v>198</v>
      </c>
      <c r="E220" s="210" t="s">
        <v>214</v>
      </c>
      <c r="F220" s="216">
        <v>22</v>
      </c>
      <c r="G220" s="85"/>
      <c r="H220" s="239"/>
      <c r="I220" s="151"/>
      <c r="J220" s="143"/>
      <c r="K220" s="211"/>
      <c r="L220" s="217"/>
      <c r="N220" s="239"/>
      <c r="O220" s="151"/>
      <c r="P220" s="143"/>
      <c r="Q220" s="211"/>
      <c r="R220" s="217"/>
    </row>
    <row r="221" spans="2:18" ht="15.6" x14ac:dyDescent="0.3">
      <c r="B221" s="239"/>
      <c r="C221" s="207" t="s">
        <v>170</v>
      </c>
      <c r="D221" s="208" t="s">
        <v>198</v>
      </c>
      <c r="E221" s="210" t="s">
        <v>215</v>
      </c>
      <c r="F221" s="216">
        <v>63</v>
      </c>
      <c r="G221" s="85"/>
      <c r="H221" s="239"/>
      <c r="I221" s="151"/>
      <c r="J221" s="143"/>
      <c r="K221" s="211"/>
      <c r="L221" s="217"/>
      <c r="N221" s="239"/>
      <c r="O221" s="151"/>
      <c r="P221" s="143"/>
      <c r="Q221" s="211"/>
      <c r="R221" s="217"/>
    </row>
    <row r="222" spans="2:18" ht="15.6" x14ac:dyDescent="0.3">
      <c r="B222" s="239"/>
      <c r="C222" s="207" t="s">
        <v>170</v>
      </c>
      <c r="D222" s="208" t="s">
        <v>198</v>
      </c>
      <c r="E222" s="210" t="s">
        <v>216</v>
      </c>
      <c r="F222" s="216">
        <v>18</v>
      </c>
      <c r="G222" s="85"/>
      <c r="H222" s="239"/>
      <c r="I222" s="151"/>
      <c r="J222" s="143"/>
      <c r="K222" s="211"/>
      <c r="L222" s="217"/>
      <c r="N222" s="239"/>
      <c r="O222" s="151"/>
      <c r="P222" s="143"/>
      <c r="Q222" s="211"/>
      <c r="R222" s="217"/>
    </row>
    <row r="223" spans="2:18" ht="15.6" x14ac:dyDescent="0.3">
      <c r="B223" s="239"/>
      <c r="C223" s="207" t="s">
        <v>170</v>
      </c>
      <c r="D223" s="208" t="s">
        <v>198</v>
      </c>
      <c r="E223" s="210" t="s">
        <v>217</v>
      </c>
      <c r="F223" s="216">
        <v>1</v>
      </c>
      <c r="G223" s="85"/>
      <c r="H223" s="239"/>
      <c r="I223" s="151"/>
      <c r="J223" s="143"/>
      <c r="K223" s="211"/>
      <c r="L223" s="217"/>
      <c r="N223" s="239"/>
      <c r="O223" s="151"/>
      <c r="P223" s="143"/>
      <c r="Q223" s="211"/>
      <c r="R223" s="217"/>
    </row>
    <row r="224" spans="2:18" ht="15.6" x14ac:dyDescent="0.3">
      <c r="B224" s="239"/>
      <c r="C224" s="207" t="s">
        <v>170</v>
      </c>
      <c r="D224" s="208" t="s">
        <v>198</v>
      </c>
      <c r="E224" s="210" t="s">
        <v>218</v>
      </c>
      <c r="F224" s="216">
        <v>1</v>
      </c>
      <c r="G224" s="85"/>
      <c r="H224" s="239"/>
      <c r="I224" s="151"/>
      <c r="J224" s="143"/>
      <c r="K224" s="211"/>
      <c r="L224" s="217"/>
      <c r="N224" s="239"/>
      <c r="O224" s="151"/>
      <c r="P224" s="143"/>
      <c r="Q224" s="211"/>
      <c r="R224" s="217"/>
    </row>
    <row r="225" spans="2:18" ht="15.6" x14ac:dyDescent="0.3">
      <c r="B225" s="239"/>
      <c r="C225" s="207" t="s">
        <v>170</v>
      </c>
      <c r="D225" s="208" t="s">
        <v>199</v>
      </c>
      <c r="E225" s="210" t="s">
        <v>214</v>
      </c>
      <c r="F225" s="216">
        <v>78</v>
      </c>
      <c r="G225" s="85"/>
      <c r="H225" s="239"/>
      <c r="I225" s="151"/>
      <c r="J225" s="143"/>
      <c r="K225" s="211"/>
      <c r="L225" s="217"/>
      <c r="N225" s="239"/>
      <c r="O225" s="151"/>
      <c r="P225" s="143"/>
      <c r="Q225" s="211"/>
      <c r="R225" s="217"/>
    </row>
    <row r="226" spans="2:18" ht="15.6" x14ac:dyDescent="0.3">
      <c r="B226" s="239"/>
      <c r="C226" s="207" t="s">
        <v>170</v>
      </c>
      <c r="D226" s="208" t="s">
        <v>199</v>
      </c>
      <c r="E226" s="210" t="s">
        <v>215</v>
      </c>
      <c r="F226" s="216">
        <v>272</v>
      </c>
      <c r="G226" s="85"/>
      <c r="H226" s="239"/>
      <c r="I226" s="151"/>
      <c r="J226" s="143"/>
      <c r="K226" s="211"/>
      <c r="L226" s="217"/>
      <c r="N226" s="239"/>
      <c r="O226" s="151"/>
      <c r="P226" s="143"/>
      <c r="Q226" s="211"/>
      <c r="R226" s="217"/>
    </row>
    <row r="227" spans="2:18" ht="15.6" x14ac:dyDescent="0.3">
      <c r="B227" s="239"/>
      <c r="C227" s="207" t="s">
        <v>170</v>
      </c>
      <c r="D227" s="208" t="s">
        <v>199</v>
      </c>
      <c r="E227" s="210" t="s">
        <v>216</v>
      </c>
      <c r="F227" s="216">
        <v>48</v>
      </c>
      <c r="G227" s="85"/>
      <c r="H227" s="239"/>
      <c r="I227" s="151"/>
      <c r="J227" s="143"/>
      <c r="K227" s="211"/>
      <c r="L227" s="217"/>
      <c r="N227" s="239"/>
      <c r="O227" s="151"/>
      <c r="P227" s="143"/>
      <c r="Q227" s="211"/>
      <c r="R227" s="217"/>
    </row>
    <row r="228" spans="2:18" ht="15.6" x14ac:dyDescent="0.3">
      <c r="B228" s="239"/>
      <c r="C228" s="207" t="s">
        <v>170</v>
      </c>
      <c r="D228" s="208" t="s">
        <v>199</v>
      </c>
      <c r="E228" s="210" t="s">
        <v>217</v>
      </c>
      <c r="F228" s="216">
        <v>1</v>
      </c>
      <c r="G228" s="85"/>
      <c r="H228" s="239"/>
      <c r="I228" s="151"/>
      <c r="J228" s="143"/>
      <c r="K228" s="211"/>
      <c r="L228" s="217"/>
      <c r="N228" s="239"/>
      <c r="O228" s="151"/>
      <c r="P228" s="143"/>
      <c r="Q228" s="211"/>
      <c r="R228" s="217"/>
    </row>
    <row r="229" spans="2:18" ht="15.6" x14ac:dyDescent="0.3">
      <c r="B229" s="239"/>
      <c r="C229" s="207" t="s">
        <v>170</v>
      </c>
      <c r="D229" s="208" t="s">
        <v>199</v>
      </c>
      <c r="E229" s="210" t="s">
        <v>218</v>
      </c>
      <c r="F229" s="216">
        <v>1</v>
      </c>
      <c r="G229" s="85"/>
      <c r="H229" s="239"/>
      <c r="I229" s="151"/>
      <c r="J229" s="143"/>
      <c r="K229" s="211"/>
      <c r="L229" s="217"/>
      <c r="N229" s="239"/>
      <c r="O229" s="151"/>
      <c r="P229" s="143"/>
      <c r="Q229" s="211"/>
      <c r="R229" s="217"/>
    </row>
    <row r="230" spans="2:18" ht="15.6" x14ac:dyDescent="0.3">
      <c r="B230" s="239"/>
      <c r="C230" s="207" t="s">
        <v>170</v>
      </c>
      <c r="D230" s="208" t="s">
        <v>200</v>
      </c>
      <c r="E230" s="210" t="s">
        <v>214</v>
      </c>
      <c r="F230" s="216">
        <v>54</v>
      </c>
      <c r="G230" s="85"/>
      <c r="H230" s="239"/>
      <c r="I230" s="151"/>
      <c r="J230" s="143"/>
      <c r="K230" s="211"/>
      <c r="L230" s="217"/>
      <c r="N230" s="239"/>
      <c r="O230" s="151"/>
      <c r="P230" s="143"/>
      <c r="Q230" s="211"/>
      <c r="R230" s="217"/>
    </row>
    <row r="231" spans="2:18" ht="15.6" x14ac:dyDescent="0.3">
      <c r="B231" s="239"/>
      <c r="C231" s="207" t="s">
        <v>170</v>
      </c>
      <c r="D231" s="208" t="s">
        <v>200</v>
      </c>
      <c r="E231" s="210" t="s">
        <v>215</v>
      </c>
      <c r="F231" s="216">
        <v>198</v>
      </c>
      <c r="G231" s="85"/>
      <c r="H231" s="239"/>
      <c r="I231" s="151"/>
      <c r="J231" s="143"/>
      <c r="K231" s="211"/>
      <c r="L231" s="217"/>
      <c r="N231" s="239"/>
      <c r="O231" s="151"/>
      <c r="P231" s="143"/>
      <c r="Q231" s="211"/>
      <c r="R231" s="217"/>
    </row>
    <row r="232" spans="2:18" ht="15.6" x14ac:dyDescent="0.3">
      <c r="B232" s="239"/>
      <c r="C232" s="207" t="s">
        <v>170</v>
      </c>
      <c r="D232" s="208" t="s">
        <v>200</v>
      </c>
      <c r="E232" s="210" t="s">
        <v>216</v>
      </c>
      <c r="F232" s="216">
        <v>34</v>
      </c>
      <c r="G232" s="85"/>
      <c r="H232" s="239"/>
      <c r="I232" s="151"/>
      <c r="J232" s="143"/>
      <c r="K232" s="211"/>
      <c r="L232" s="217"/>
      <c r="N232" s="239"/>
      <c r="O232" s="151"/>
      <c r="P232" s="143"/>
      <c r="Q232" s="211"/>
      <c r="R232" s="217"/>
    </row>
    <row r="233" spans="2:18" ht="15.6" x14ac:dyDescent="0.3">
      <c r="B233" s="239"/>
      <c r="C233" s="207" t="s">
        <v>170</v>
      </c>
      <c r="D233" s="208" t="s">
        <v>200</v>
      </c>
      <c r="E233" s="210" t="s">
        <v>217</v>
      </c>
      <c r="F233" s="216">
        <v>3</v>
      </c>
      <c r="G233" s="85"/>
      <c r="H233" s="239"/>
      <c r="I233" s="151"/>
      <c r="J233" s="143"/>
      <c r="K233" s="211"/>
      <c r="L233" s="217"/>
      <c r="N233" s="239"/>
      <c r="O233" s="151"/>
      <c r="P233" s="143"/>
      <c r="Q233" s="211"/>
      <c r="R233" s="217"/>
    </row>
    <row r="234" spans="2:18" ht="15.6" x14ac:dyDescent="0.3">
      <c r="B234" s="239"/>
      <c r="C234" s="207" t="s">
        <v>170</v>
      </c>
      <c r="D234" s="208" t="s">
        <v>200</v>
      </c>
      <c r="E234" s="210" t="s">
        <v>218</v>
      </c>
      <c r="F234" s="216">
        <v>2</v>
      </c>
      <c r="G234" s="85"/>
      <c r="H234" s="239"/>
      <c r="I234" s="151"/>
      <c r="J234" s="143"/>
      <c r="K234" s="211"/>
      <c r="L234" s="217"/>
      <c r="N234" s="239"/>
      <c r="O234" s="151"/>
      <c r="P234" s="143"/>
      <c r="Q234" s="211"/>
      <c r="R234" s="217"/>
    </row>
    <row r="235" spans="2:18" ht="15.6" x14ac:dyDescent="0.3">
      <c r="B235" s="239"/>
      <c r="C235" s="207" t="s">
        <v>170</v>
      </c>
      <c r="D235" s="208" t="s">
        <v>201</v>
      </c>
      <c r="E235" s="210" t="s">
        <v>214</v>
      </c>
      <c r="F235" s="216">
        <v>66</v>
      </c>
      <c r="G235" s="85"/>
      <c r="H235" s="239"/>
      <c r="I235" s="151"/>
      <c r="J235" s="143"/>
      <c r="K235" s="211"/>
      <c r="L235" s="217"/>
      <c r="N235" s="239"/>
      <c r="O235" s="151"/>
      <c r="P235" s="143"/>
      <c r="Q235" s="211"/>
      <c r="R235" s="217"/>
    </row>
    <row r="236" spans="2:18" ht="15.6" x14ac:dyDescent="0.3">
      <c r="B236" s="239"/>
      <c r="C236" s="207" t="s">
        <v>170</v>
      </c>
      <c r="D236" s="208" t="s">
        <v>201</v>
      </c>
      <c r="E236" s="210" t="s">
        <v>215</v>
      </c>
      <c r="F236" s="216">
        <v>262</v>
      </c>
      <c r="G236" s="85"/>
      <c r="H236" s="239"/>
      <c r="I236" s="151"/>
      <c r="J236" s="143"/>
      <c r="K236" s="211"/>
      <c r="L236" s="217"/>
      <c r="N236" s="239"/>
      <c r="O236" s="151"/>
      <c r="P236" s="143"/>
      <c r="Q236" s="211"/>
      <c r="R236" s="217"/>
    </row>
    <row r="237" spans="2:18" ht="15.6" x14ac:dyDescent="0.3">
      <c r="B237" s="239"/>
      <c r="C237" s="207" t="s">
        <v>170</v>
      </c>
      <c r="D237" s="208" t="s">
        <v>201</v>
      </c>
      <c r="E237" s="210" t="s">
        <v>216</v>
      </c>
      <c r="F237" s="216">
        <v>43</v>
      </c>
      <c r="G237" s="85"/>
      <c r="H237" s="239"/>
      <c r="I237" s="151"/>
      <c r="J237" s="143"/>
      <c r="K237" s="211"/>
      <c r="L237" s="217"/>
      <c r="N237" s="239"/>
      <c r="O237" s="151"/>
      <c r="P237" s="143"/>
      <c r="Q237" s="211"/>
      <c r="R237" s="217"/>
    </row>
    <row r="238" spans="2:18" ht="15.6" x14ac:dyDescent="0.3">
      <c r="B238" s="239"/>
      <c r="C238" s="207" t="s">
        <v>170</v>
      </c>
      <c r="D238" s="208" t="s">
        <v>201</v>
      </c>
      <c r="E238" s="210" t="s">
        <v>217</v>
      </c>
      <c r="F238" s="216">
        <v>4</v>
      </c>
      <c r="G238" s="85"/>
      <c r="H238" s="239"/>
      <c r="I238" s="151"/>
      <c r="J238" s="143"/>
      <c r="K238" s="211"/>
      <c r="L238" s="217"/>
      <c r="N238" s="239"/>
      <c r="O238" s="151"/>
      <c r="P238" s="143"/>
      <c r="Q238" s="211"/>
      <c r="R238" s="217"/>
    </row>
    <row r="239" spans="2:18" ht="15.6" x14ac:dyDescent="0.3">
      <c r="B239" s="239"/>
      <c r="C239" s="207" t="s">
        <v>170</v>
      </c>
      <c r="D239" s="208" t="s">
        <v>201</v>
      </c>
      <c r="E239" s="210" t="s">
        <v>218</v>
      </c>
      <c r="F239" s="216">
        <v>1</v>
      </c>
      <c r="G239" s="85"/>
      <c r="H239" s="239"/>
      <c r="I239" s="151"/>
      <c r="J239" s="143"/>
      <c r="K239" s="211"/>
      <c r="L239" s="217"/>
      <c r="N239" s="239"/>
      <c r="O239" s="151"/>
      <c r="P239" s="143"/>
      <c r="Q239" s="211"/>
      <c r="R239" s="217"/>
    </row>
    <row r="240" spans="2:18" ht="15.6" x14ac:dyDescent="0.3">
      <c r="B240" s="239"/>
      <c r="C240" s="207" t="s">
        <v>170</v>
      </c>
      <c r="D240" s="208" t="s">
        <v>202</v>
      </c>
      <c r="E240" s="210" t="s">
        <v>214</v>
      </c>
      <c r="F240" s="216">
        <v>180</v>
      </c>
      <c r="G240" s="85"/>
      <c r="H240" s="239"/>
      <c r="I240" s="151"/>
      <c r="J240" s="143"/>
      <c r="K240" s="211"/>
      <c r="L240" s="217"/>
      <c r="N240" s="239"/>
      <c r="O240" s="151"/>
      <c r="P240" s="143"/>
      <c r="Q240" s="211"/>
      <c r="R240" s="217"/>
    </row>
    <row r="241" spans="2:18" ht="15.6" x14ac:dyDescent="0.3">
      <c r="B241" s="239"/>
      <c r="C241" s="207" t="s">
        <v>170</v>
      </c>
      <c r="D241" s="208" t="s">
        <v>202</v>
      </c>
      <c r="E241" s="210" t="s">
        <v>215</v>
      </c>
      <c r="F241" s="216">
        <v>498</v>
      </c>
      <c r="G241" s="85"/>
      <c r="H241" s="239"/>
      <c r="I241" s="151"/>
      <c r="J241" s="143"/>
      <c r="K241" s="211"/>
      <c r="L241" s="217"/>
      <c r="N241" s="239"/>
      <c r="O241" s="151"/>
      <c r="P241" s="143"/>
      <c r="Q241" s="211"/>
      <c r="R241" s="217"/>
    </row>
    <row r="242" spans="2:18" ht="15.6" x14ac:dyDescent="0.3">
      <c r="B242" s="239"/>
      <c r="C242" s="207" t="s">
        <v>170</v>
      </c>
      <c r="D242" s="208" t="s">
        <v>202</v>
      </c>
      <c r="E242" s="210" t="s">
        <v>216</v>
      </c>
      <c r="F242" s="216">
        <v>100</v>
      </c>
      <c r="G242" s="85"/>
      <c r="H242" s="239"/>
      <c r="I242" s="151"/>
      <c r="J242" s="143"/>
      <c r="K242" s="211"/>
      <c r="L242" s="217"/>
      <c r="N242" s="239"/>
      <c r="O242" s="151"/>
      <c r="P242" s="143"/>
      <c r="Q242" s="211"/>
      <c r="R242" s="217"/>
    </row>
    <row r="243" spans="2:18" ht="15.6" x14ac:dyDescent="0.3">
      <c r="B243" s="239"/>
      <c r="C243" s="207" t="s">
        <v>170</v>
      </c>
      <c r="D243" s="208" t="s">
        <v>202</v>
      </c>
      <c r="E243" s="210" t="s">
        <v>217</v>
      </c>
      <c r="F243" s="216">
        <v>7</v>
      </c>
      <c r="G243" s="85"/>
      <c r="H243" s="239"/>
      <c r="I243" s="151"/>
      <c r="J243" s="143"/>
      <c r="K243" s="211"/>
      <c r="L243" s="217"/>
      <c r="N243" s="239"/>
      <c r="O243" s="151"/>
      <c r="P243" s="143"/>
      <c r="Q243" s="211"/>
      <c r="R243" s="217"/>
    </row>
    <row r="244" spans="2:18" ht="15.6" x14ac:dyDescent="0.3">
      <c r="B244" s="239"/>
      <c r="C244" s="207" t="s">
        <v>131</v>
      </c>
      <c r="D244" s="208" t="s">
        <v>131</v>
      </c>
      <c r="E244" s="210" t="s">
        <v>214</v>
      </c>
      <c r="F244" s="216">
        <v>1</v>
      </c>
      <c r="G244" s="85"/>
      <c r="H244" s="239"/>
      <c r="I244" s="151"/>
      <c r="J244" s="143"/>
      <c r="K244" s="211"/>
      <c r="L244" s="217"/>
      <c r="N244" s="239"/>
      <c r="O244" s="151"/>
      <c r="P244" s="143"/>
      <c r="Q244" s="211"/>
      <c r="R244" s="217"/>
    </row>
    <row r="245" spans="2:18" ht="15.6" x14ac:dyDescent="0.3">
      <c r="B245" s="239"/>
      <c r="C245" s="151" t="s">
        <v>131</v>
      </c>
      <c r="D245" s="143" t="s">
        <v>131</v>
      </c>
      <c r="E245" s="211" t="s">
        <v>215</v>
      </c>
      <c r="F245" s="217">
        <v>2</v>
      </c>
      <c r="G245" s="85"/>
      <c r="H245" s="239"/>
      <c r="I245" s="151"/>
      <c r="J245" s="143"/>
      <c r="K245" s="211"/>
      <c r="L245" s="217"/>
      <c r="N245" s="239"/>
      <c r="O245" s="151"/>
      <c r="P245" s="143"/>
      <c r="Q245" s="211"/>
      <c r="R245" s="217"/>
    </row>
    <row r="246" spans="2:18" ht="15.6" x14ac:dyDescent="0.3">
      <c r="B246" s="239"/>
      <c r="C246" s="151"/>
      <c r="D246" s="143"/>
      <c r="E246" s="211"/>
      <c r="F246" s="217"/>
      <c r="G246" s="85"/>
      <c r="H246" s="239"/>
      <c r="I246" s="151"/>
      <c r="J246" s="143"/>
      <c r="K246" s="211"/>
      <c r="L246" s="217"/>
      <c r="N246" s="239"/>
      <c r="O246" s="151"/>
      <c r="P246" s="143"/>
      <c r="Q246" s="211"/>
      <c r="R246" s="217"/>
    </row>
    <row r="247" spans="2:18" ht="16.2" thickBot="1" x14ac:dyDescent="0.35">
      <c r="B247" s="240"/>
      <c r="C247" s="78"/>
      <c r="D247" s="80"/>
      <c r="E247" s="212"/>
      <c r="F247" s="218"/>
      <c r="G247" s="85"/>
      <c r="H247" s="240"/>
      <c r="I247" s="78"/>
      <c r="J247" s="80"/>
      <c r="K247" s="212"/>
      <c r="L247" s="218"/>
      <c r="N247" s="240"/>
      <c r="O247" s="78"/>
      <c r="P247" s="80"/>
      <c r="Q247" s="212"/>
      <c r="R247" s="218"/>
    </row>
    <row r="248" spans="2:18" ht="16.2" thickBot="1" x14ac:dyDescent="0.35">
      <c r="B248" s="22" t="s">
        <v>7</v>
      </c>
      <c r="C248" s="169" t="s">
        <v>8</v>
      </c>
      <c r="D248" s="170" t="s">
        <v>8</v>
      </c>
      <c r="E248" s="170"/>
      <c r="F248" s="222">
        <f>SUM(F6:F247)</f>
        <v>18091</v>
      </c>
      <c r="G248" s="85"/>
      <c r="H248" s="22" t="s">
        <v>7</v>
      </c>
      <c r="I248" s="169" t="s">
        <v>8</v>
      </c>
      <c r="J248" s="170" t="s">
        <v>8</v>
      </c>
      <c r="K248" s="170"/>
      <c r="L248" s="222">
        <f>SUM(L6:L247)</f>
        <v>2171</v>
      </c>
      <c r="M248" s="85"/>
      <c r="N248" s="22" t="s">
        <v>7</v>
      </c>
      <c r="O248" s="169" t="s">
        <v>8</v>
      </c>
      <c r="P248" s="170" t="s">
        <v>8</v>
      </c>
      <c r="Q248" s="170"/>
      <c r="R248" s="222">
        <f>SUM(R6:R247)</f>
        <v>411</v>
      </c>
    </row>
    <row r="249" spans="2:18" x14ac:dyDescent="0.3">
      <c r="B249" s="85"/>
      <c r="C249" s="85"/>
      <c r="D249" s="85"/>
      <c r="E249" s="213"/>
      <c r="F249" s="213"/>
      <c r="G249" s="85"/>
    </row>
    <row r="250" spans="2:18" x14ac:dyDescent="0.3">
      <c r="G250" s="85"/>
    </row>
    <row r="251" spans="2:18" x14ac:dyDescent="0.3">
      <c r="G251" s="85"/>
    </row>
    <row r="252" spans="2:18" ht="15" thickBot="1" x14ac:dyDescent="0.35"/>
    <row r="253" spans="2:18" ht="15" thickBot="1" x14ac:dyDescent="0.35">
      <c r="B253" s="251" t="s">
        <v>11</v>
      </c>
      <c r="C253" s="252"/>
      <c r="D253" s="252"/>
      <c r="E253" s="252"/>
      <c r="F253" s="253"/>
    </row>
    <row r="254" spans="2:18" x14ac:dyDescent="0.3">
      <c r="B254" s="33"/>
      <c r="C254" s="34"/>
      <c r="D254" s="34"/>
      <c r="E254" s="214"/>
      <c r="F254" s="219"/>
    </row>
    <row r="255" spans="2:18" x14ac:dyDescent="0.3">
      <c r="B255" s="33"/>
      <c r="C255" s="34"/>
      <c r="D255" s="34"/>
      <c r="E255" s="214"/>
      <c r="F255" s="219"/>
    </row>
    <row r="256" spans="2:18" x14ac:dyDescent="0.3">
      <c r="B256" s="33"/>
      <c r="C256" s="34"/>
      <c r="D256" s="34"/>
      <c r="E256" s="214"/>
      <c r="F256" s="219"/>
    </row>
    <row r="257" spans="2:6" x14ac:dyDescent="0.3">
      <c r="B257" s="33"/>
      <c r="C257" s="34"/>
      <c r="D257" s="34"/>
      <c r="E257" s="214"/>
      <c r="F257" s="219"/>
    </row>
    <row r="258" spans="2:6" x14ac:dyDescent="0.3">
      <c r="B258" s="33"/>
      <c r="C258" s="34"/>
      <c r="D258" s="34"/>
      <c r="E258" s="214"/>
      <c r="F258" s="219"/>
    </row>
    <row r="259" spans="2:6" ht="15" thickBot="1" x14ac:dyDescent="0.35">
      <c r="B259" s="36"/>
      <c r="C259" s="19"/>
      <c r="D259" s="19"/>
      <c r="E259" s="215"/>
      <c r="F259" s="220"/>
    </row>
  </sheetData>
  <mergeCells count="6">
    <mergeCell ref="B3:F3"/>
    <mergeCell ref="B2:F2"/>
    <mergeCell ref="H6:H247"/>
    <mergeCell ref="B253:F253"/>
    <mergeCell ref="N6:N247"/>
    <mergeCell ref="B6:B247"/>
  </mergeCells>
  <pageMargins left="0.7" right="0.7" top="0.75" bottom="0.75" header="0.3" footer="0.3"/>
  <pageSetup scale="28" orientation="portrait" r:id="rId1"/>
  <ignoredErrors>
    <ignoredError sqref="D6:D245 J6:J218 P6:P10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20"/>
  <sheetViews>
    <sheetView view="pageBreakPreview" zoomScale="60" zoomScaleNormal="70" workbookViewId="0">
      <selection activeCell="I22" sqref="I22"/>
    </sheetView>
  </sheetViews>
  <sheetFormatPr defaultRowHeight="14.4" x14ac:dyDescent="0.3"/>
  <cols>
    <col min="2" max="4" width="21.5546875" customWidth="1"/>
    <col min="5" max="5" width="24.21875" customWidth="1"/>
    <col min="6" max="6" width="17.44140625" customWidth="1"/>
    <col min="8" max="16" width="19.77734375" customWidth="1"/>
  </cols>
  <sheetData>
    <row r="1" spans="2:16" ht="15" thickBot="1" x14ac:dyDescent="0.35"/>
    <row r="2" spans="2:16" ht="65.55" customHeight="1" thickBot="1" x14ac:dyDescent="0.35">
      <c r="B2" s="254" t="s">
        <v>29</v>
      </c>
      <c r="C2" s="255"/>
      <c r="D2" s="255"/>
      <c r="E2" s="256"/>
    </row>
    <row r="3" spans="2:16" ht="15.75" customHeight="1" x14ac:dyDescent="0.3">
      <c r="B3" s="257"/>
      <c r="C3" s="257"/>
      <c r="D3" s="257"/>
      <c r="E3" s="257"/>
      <c r="F3" s="131"/>
    </row>
    <row r="4" spans="2:16" ht="16.2" thickBot="1" x14ac:dyDescent="0.35">
      <c r="B4" s="1"/>
      <c r="C4" s="1"/>
      <c r="D4" s="1"/>
      <c r="E4" s="14"/>
      <c r="F4" s="126"/>
    </row>
    <row r="5" spans="2:16" ht="109.8" thickBot="1" x14ac:dyDescent="0.35">
      <c r="B5" s="52" t="s">
        <v>1</v>
      </c>
      <c r="C5" s="52" t="s">
        <v>2</v>
      </c>
      <c r="D5" s="52" t="s">
        <v>3</v>
      </c>
      <c r="E5" s="82" t="s">
        <v>39</v>
      </c>
      <c r="F5" s="127"/>
      <c r="H5" s="52" t="s">
        <v>1</v>
      </c>
      <c r="I5" s="52" t="s">
        <v>2</v>
      </c>
      <c r="J5" s="52" t="s">
        <v>3</v>
      </c>
      <c r="K5" s="82" t="s">
        <v>39</v>
      </c>
      <c r="M5" s="52" t="s">
        <v>1</v>
      </c>
      <c r="N5" s="52" t="s">
        <v>2</v>
      </c>
      <c r="O5" s="52" t="s">
        <v>3</v>
      </c>
      <c r="P5" s="82" t="s">
        <v>39</v>
      </c>
    </row>
    <row r="6" spans="2:16" ht="15.6" x14ac:dyDescent="0.3">
      <c r="B6" s="238" t="s">
        <v>6</v>
      </c>
      <c r="C6" s="6" t="s">
        <v>8</v>
      </c>
      <c r="D6" s="41"/>
      <c r="E6" s="24"/>
      <c r="F6" s="85"/>
      <c r="H6" s="238" t="s">
        <v>9</v>
      </c>
      <c r="I6" s="6"/>
      <c r="J6" s="41"/>
      <c r="K6" s="24">
        <v>2</v>
      </c>
      <c r="M6" s="238" t="s">
        <v>10</v>
      </c>
      <c r="N6" s="6"/>
      <c r="O6" s="41"/>
      <c r="P6" s="24">
        <v>2</v>
      </c>
    </row>
    <row r="7" spans="2:16" ht="15.6" x14ac:dyDescent="0.3">
      <c r="B7" s="239"/>
      <c r="C7" s="7"/>
      <c r="D7" s="38"/>
      <c r="E7" s="25"/>
      <c r="F7" s="85"/>
      <c r="H7" s="239"/>
      <c r="I7" s="7"/>
      <c r="J7" s="38"/>
      <c r="K7" s="25">
        <v>1</v>
      </c>
      <c r="M7" s="239"/>
      <c r="N7" s="7"/>
      <c r="O7" s="38"/>
      <c r="P7" s="25">
        <v>1</v>
      </c>
    </row>
    <row r="8" spans="2:16" ht="15.6" x14ac:dyDescent="0.3">
      <c r="B8" s="239"/>
      <c r="C8" s="7"/>
      <c r="D8" s="38"/>
      <c r="E8" s="25"/>
      <c r="F8" s="85"/>
      <c r="H8" s="239"/>
      <c r="I8" s="7"/>
      <c r="J8" s="38"/>
      <c r="K8" s="25"/>
      <c r="M8" s="239"/>
      <c r="N8" s="7"/>
      <c r="O8" s="38"/>
      <c r="P8" s="25"/>
    </row>
    <row r="9" spans="2:16" ht="16.2" thickBot="1" x14ac:dyDescent="0.35">
      <c r="B9" s="240"/>
      <c r="C9" s="78"/>
      <c r="D9" s="80"/>
      <c r="E9" s="83"/>
      <c r="F9" s="85"/>
      <c r="H9" s="240"/>
      <c r="I9" s="78"/>
      <c r="J9" s="80"/>
      <c r="K9" s="83"/>
      <c r="M9" s="240"/>
      <c r="N9" s="78"/>
      <c r="O9" s="80"/>
      <c r="P9" s="83"/>
    </row>
    <row r="10" spans="2:16" ht="16.2" thickBot="1" x14ac:dyDescent="0.35">
      <c r="B10" s="22" t="s">
        <v>7</v>
      </c>
      <c r="C10" s="42" t="s">
        <v>8</v>
      </c>
      <c r="D10" s="43" t="s">
        <v>8</v>
      </c>
      <c r="E10" s="23">
        <f>SUM(E6:E9)</f>
        <v>0</v>
      </c>
      <c r="F10" s="85"/>
      <c r="H10" s="22" t="s">
        <v>7</v>
      </c>
      <c r="I10" s="42" t="s">
        <v>8</v>
      </c>
      <c r="J10" s="43" t="s">
        <v>8</v>
      </c>
      <c r="K10" s="23">
        <f>SUM(K6:K9)</f>
        <v>3</v>
      </c>
      <c r="M10" s="22" t="s">
        <v>7</v>
      </c>
      <c r="N10" s="42" t="s">
        <v>8</v>
      </c>
      <c r="O10" s="43" t="s">
        <v>8</v>
      </c>
      <c r="P10" s="23">
        <f>SUM(P6:P9)</f>
        <v>3</v>
      </c>
    </row>
    <row r="11" spans="2:16" ht="15.6" x14ac:dyDescent="0.3">
      <c r="B11" s="53"/>
      <c r="C11" s="88"/>
      <c r="D11" s="88"/>
      <c r="E11" s="89"/>
      <c r="F11" s="85"/>
    </row>
    <row r="12" spans="2:16" x14ac:dyDescent="0.3">
      <c r="F12" s="85"/>
    </row>
    <row r="13" spans="2:16" ht="15" thickBot="1" x14ac:dyDescent="0.35"/>
    <row r="14" spans="2:16" ht="15" thickBot="1" x14ac:dyDescent="0.35">
      <c r="B14" s="251" t="s">
        <v>11</v>
      </c>
      <c r="C14" s="252"/>
      <c r="D14" s="252"/>
      <c r="E14" s="253"/>
    </row>
    <row r="15" spans="2:16" x14ac:dyDescent="0.3">
      <c r="B15" s="33"/>
      <c r="C15" s="34"/>
      <c r="D15" s="34"/>
      <c r="E15" s="35"/>
    </row>
    <row r="16" spans="2:16" x14ac:dyDescent="0.3">
      <c r="B16" s="33"/>
      <c r="C16" s="34"/>
      <c r="D16" s="34"/>
      <c r="E16" s="35"/>
    </row>
    <row r="17" spans="2:5" x14ac:dyDescent="0.3">
      <c r="B17" s="33"/>
      <c r="C17" s="34"/>
      <c r="D17" s="34"/>
      <c r="E17" s="35"/>
    </row>
    <row r="18" spans="2:5" x14ac:dyDescent="0.3">
      <c r="B18" s="33"/>
      <c r="C18" s="34"/>
      <c r="D18" s="34"/>
      <c r="E18" s="35"/>
    </row>
    <row r="19" spans="2:5" x14ac:dyDescent="0.3">
      <c r="B19" s="33"/>
      <c r="C19" s="34"/>
      <c r="D19" s="34"/>
      <c r="E19" s="35"/>
    </row>
    <row r="20" spans="2:5" ht="15" thickBot="1" x14ac:dyDescent="0.35">
      <c r="B20" s="36"/>
      <c r="C20" s="19"/>
      <c r="D20" s="19"/>
      <c r="E20" s="37"/>
    </row>
  </sheetData>
  <mergeCells count="6">
    <mergeCell ref="B2:E2"/>
    <mergeCell ref="B14:E14"/>
    <mergeCell ref="M6:M9"/>
    <mergeCell ref="H6:H9"/>
    <mergeCell ref="B6:B9"/>
    <mergeCell ref="B3:E3"/>
  </mergeCells>
  <pageMargins left="0.7" right="0.7" top="0.75" bottom="0.75" header="0.3" footer="0.3"/>
  <pageSetup scale="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Brett Sproul</cp:lastModifiedBy>
  <cp:revision/>
  <cp:lastPrinted>2025-03-03T02:29:54Z</cp:lastPrinted>
  <dcterms:created xsi:type="dcterms:W3CDTF">2022-11-16T15:35:12Z</dcterms:created>
  <dcterms:modified xsi:type="dcterms:W3CDTF">2025-03-10T14:27:07Z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