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5\Pepco\March\"/>
    </mc:Choice>
  </mc:AlternateContent>
  <xr:revisionPtr revIDLastSave="0" documentId="13_ncr:1_{55E1C6A9-576B-4D21-B91F-6DE609152557}" xr6:coauthVersionLast="47" xr6:coauthVersionMax="47" xr10:uidLastSave="{00000000-0000-0000-0000-000000000000}"/>
  <bookViews>
    <workbookView xWindow="-110" yWindow="-110" windowWidth="19420" windowHeight="11500" firstSheet="7" activeTab="8"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0" i="12" l="1"/>
  <c r="Q110" i="12"/>
  <c r="K110" i="12"/>
  <c r="E110" i="12"/>
  <c r="S66" i="18"/>
  <c r="L66" i="18"/>
  <c r="E66" i="18"/>
  <c r="U67" i="17"/>
  <c r="M67" i="17"/>
  <c r="E67" i="17"/>
  <c r="R277" i="16"/>
  <c r="L277" i="16"/>
  <c r="F277" i="16"/>
  <c r="P10" i="15"/>
  <c r="K10" i="15"/>
  <c r="E10" i="15"/>
  <c r="O61" i="14"/>
  <c r="J61" i="14"/>
  <c r="E61" i="14"/>
  <c r="K54" i="13"/>
  <c r="E54" i="13"/>
  <c r="O10" i="9"/>
  <c r="Q10" i="8"/>
  <c r="S70" i="4"/>
  <c r="O9" i="3"/>
  <c r="Q81" i="2"/>
  <c r="U82" i="1"/>
  <c r="T82" i="1"/>
  <c r="S82" i="1"/>
  <c r="J10" i="9"/>
  <c r="E10" i="9"/>
  <c r="K10" i="8"/>
  <c r="E10" i="8"/>
  <c r="L70" i="4"/>
  <c r="E70" i="4"/>
  <c r="J9" i="3"/>
  <c r="E9" i="3"/>
  <c r="K81" i="2"/>
  <c r="E81" i="2"/>
  <c r="M82" i="1"/>
  <c r="N82" i="1"/>
  <c r="L82" i="1"/>
  <c r="G82" i="1"/>
  <c r="F82" i="1"/>
  <c r="E82" i="1"/>
  <c r="L110" i="12" l="1"/>
  <c r="F110" i="12"/>
</calcChain>
</file>

<file path=xl/sharedStrings.xml><?xml version="1.0" encoding="utf-8"?>
<sst xmlns="http://schemas.openxmlformats.org/spreadsheetml/2006/main" count="4487" uniqueCount="219">
  <si>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</si>
  <si>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</si>
  <si>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</si>
  <si>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</si>
  <si>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</si>
  <si>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</si>
  <si>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</si>
  <si>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</si>
  <si>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</si>
  <si>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</si>
  <si>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</si>
  <si>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</si>
  <si>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</si>
  <si>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</si>
  <si>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</si>
  <si>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</si>
  <si>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</si>
  <si>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</si>
  <si>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</si>
  <si>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</si>
  <si>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</si>
  <si>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</si>
  <si>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</si>
  <si>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</si>
  <si>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</si>
  <si>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</si>
  <si>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</si>
  <si>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</si>
  <si>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</si>
  <si>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</si>
  <si>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</si>
  <si>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</si>
  <si>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</si>
  <si>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</si>
  <si>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</si>
  <si>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</si>
  <si>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</si>
  <si>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</si>
  <si>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</si>
  <si>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</si>
  <si>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</si>
  <si>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</si>
  <si>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</si>
  <si>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</si>
  <si>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</si>
  <si>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</si>
  <si>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</si>
  <si>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</si>
  <si>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</si>
  <si>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</si>
  <si>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</si>
  <si>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</si>
  <si>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</si>
  <si>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</si>
  <si>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</si>
  <si>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</si>
  <si>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</si>
  <si>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</si>
  <si>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</si>
  <si>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</si>
  <si>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</si>
  <si>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</si>
  <si>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</si>
  <si>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</si>
  <si>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</si>
  <si>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</si>
  <si>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</si>
  <si>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</si>
  <si>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</si>
  <si>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</si>
  <si>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</si>
  <si>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</si>
  <si>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</si>
  <si>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</si>
  <si>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</si>
  <si>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</si>
  <si>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</si>
  <si>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</si>
  <si>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</si>
  <si>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</si>
  <si>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</si>
  <si>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</si>
  <si>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</si>
  <si>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</si>
  <si>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</si>
  <si>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</si>
  <si>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</si>
  <si>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</si>
  <si>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</si>
  <si>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</si>
  <si>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</si>
  <si>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</si>
  <si>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</si>
  <si>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</si>
  <si>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</si>
  <si>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</si>
  <si>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</si>
  <si>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</si>
  <si>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</si>
  <si>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</si>
  <si>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</si>
  <si>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</si>
  <si>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</si>
  <si>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</si>
  <si>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</si>
  <si>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</si>
  <si>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</si>
  <si>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</si>
  <si>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</si>
  <si>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</si>
  <si>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</si>
  <si>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</si>
  <si>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</si>
  <si>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</si>
  <si>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</si>
  <si>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</si>
  <si>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</si>
  <si>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</si>
  <si>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</si>
  <si>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</si>
  <si>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</si>
  <si>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</si>
  <si>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</si>
  <si>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</si>
  <si>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</si>
  <si>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</si>
  <si>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</si>
  <si>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</si>
  <si>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</si>
  <si>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</si>
  <si>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</si>
  <si>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</si>
  <si>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</si>
  <si>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</si>
  <si>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</si>
  <si>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</si>
  <si>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</si>
  <si>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</si>
  <si>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</si>
  <si>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</si>
  <si>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</si>
  <si>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</si>
  <si>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</si>
  <si>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</si>
  <si>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</si>
  <si>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</si>
  <si>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</si>
  <si>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</si>
  <si>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</si>
  <si>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</si>
  <si>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</si>
  <si>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</si>
  <si>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</si>
  <si>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</si>
  <si>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</si>
  <si>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</si>
  <si>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</si>
  <si>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</si>
  <si>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</si>
  <si>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</si>
  <si>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</si>
  <si>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</si>
  <si>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</si>
  <si>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20899</t>
  </si>
  <si>
    <t>20901</t>
  </si>
  <si>
    <t>20902</t>
  </si>
  <si>
    <t>20903</t>
  </si>
  <si>
    <t>20904</t>
  </si>
  <si>
    <t>20905</t>
  </si>
  <si>
    <t>20906</t>
  </si>
  <si>
    <t>20910</t>
  </si>
  <si>
    <t>20912</t>
  </si>
  <si>
    <t>Prince George's</t>
  </si>
  <si>
    <t>20613</t>
  </si>
  <si>
    <t>20623</t>
  </si>
  <si>
    <t>20705</t>
  </si>
  <si>
    <t>20706</t>
  </si>
  <si>
    <t>20707</t>
  </si>
  <si>
    <t>20708</t>
  </si>
  <si>
    <t>20710</t>
  </si>
  <si>
    <t>20712</t>
  </si>
  <si>
    <t>20721</t>
  </si>
  <si>
    <t>20722</t>
  </si>
  <si>
    <t>20735</t>
  </si>
  <si>
    <t>20737</t>
  </si>
  <si>
    <t>20740</t>
  </si>
  <si>
    <t>20742</t>
  </si>
  <si>
    <t>20743</t>
  </si>
  <si>
    <t>20744</t>
  </si>
  <si>
    <t>20745</t>
  </si>
  <si>
    <t>20746</t>
  </si>
  <si>
    <t>20747</t>
  </si>
  <si>
    <t>20748</t>
  </si>
  <si>
    <t>20749</t>
  </si>
  <si>
    <t>20750</t>
  </si>
  <si>
    <t>20770</t>
  </si>
  <si>
    <t>20772</t>
  </si>
  <si>
    <t>20773</t>
  </si>
  <si>
    <t>20774</t>
  </si>
  <si>
    <t>20781</t>
  </si>
  <si>
    <t>20782</t>
  </si>
  <si>
    <t>20783</t>
  </si>
  <si>
    <t>20784</t>
  </si>
  <si>
    <t>20785</t>
  </si>
  <si>
    <t>-</t>
  </si>
  <si>
    <t>20883</t>
  </si>
  <si>
    <t>20884</t>
  </si>
  <si>
    <t>20889</t>
  </si>
  <si>
    <t>20892</t>
  </si>
  <si>
    <t>21037</t>
  </si>
  <si>
    <t>20704</t>
  </si>
  <si>
    <t>20762</t>
  </si>
  <si>
    <t>20787</t>
  </si>
  <si>
    <t>20790</t>
  </si>
  <si>
    <t>181 - 365</t>
  </si>
  <si>
    <t>0 - 180</t>
  </si>
  <si>
    <t>366 - 540</t>
  </si>
  <si>
    <t>721+</t>
  </si>
  <si>
    <t>541 - 720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</si>
</sst>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9">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0" fillId="0" borderId="0" xfId="0" applyFill="1"/>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Border="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xf numFmtId="0" fontId="13" fillId="0" borderId="24" xfId="0" applyFont="1" applyFill="1" applyBorder="1" applyAlignment="1">
      <alignment horizontal="center" vertical="top" wrapText="1"/>
    </xf>
    <xf numFmtId="0" fontId="13" fillId="0" borderId="25"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4"/>
  <sheetViews>
    <sheetView view="pageBreakPreview" topLeftCell="A96" zoomScale="38" zoomScaleNormal="80" workbookViewId="0">
      <selection activeCell="P136" sqref="P136"/>
    </sheetView>
  </sheetViews>
  <sheetFormatPr defaultRowHeight="14.5" x14ac:dyDescent="0.35"/>
  <cols>
    <col min="2" max="2" width="29.54296875" bestFit="1" customWidth="1"/>
    <col min="3" max="3" width="19.54296875" customWidth="1"/>
    <col min="4" max="4" width="10.453125" customWidth="1"/>
    <col min="5" max="5" width="19.81640625" customWidth="1"/>
    <col min="6" max="6" width="24.26953125" customWidth="1"/>
    <col min="7" max="7" width="6.81640625" customWidth="1"/>
    <col min="8" max="8" width="14.5429687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45" t="s">
        <v>0</v>
      </c>
      <c r="C2" s="246"/>
      <c r="D2" s="246"/>
      <c r="E2" s="246"/>
      <c r="F2" s="247"/>
      <c r="H2" t="s">
        <v>130</v>
      </c>
    </row>
    <row r="3" spans="2:18" ht="15.5" x14ac:dyDescent="0.35">
      <c r="B3" s="248"/>
      <c r="C3" s="248"/>
      <c r="D3" s="248"/>
      <c r="E3" s="248"/>
      <c r="F3" s="248"/>
    </row>
    <row r="4" spans="2:18" ht="16" thickBot="1" x14ac:dyDescent="0.4">
      <c r="B4" s="1"/>
      <c r="C4" s="1"/>
      <c r="D4" s="1"/>
      <c r="E4" s="1"/>
      <c r="F4" s="1"/>
    </row>
    <row r="5" spans="2:18" ht="75.5" thickBot="1" x14ac:dyDescent="0.4">
      <c r="B5" s="51" t="s">
        <v>1</v>
      </c>
      <c r="C5" s="133" t="s">
        <v>2</v>
      </c>
      <c r="D5" s="133" t="s">
        <v>3</v>
      </c>
      <c r="E5" s="133" t="s">
        <v>4</v>
      </c>
      <c r="F5" s="133" t="s">
        <v>5</v>
      </c>
      <c r="H5" s="51" t="s">
        <v>1</v>
      </c>
      <c r="I5" s="5" t="s">
        <v>2</v>
      </c>
      <c r="J5" s="5" t="s">
        <v>3</v>
      </c>
      <c r="K5" s="5" t="s">
        <v>4</v>
      </c>
      <c r="L5" s="5" t="s">
        <v>5</v>
      </c>
      <c r="N5" s="51" t="s">
        <v>1</v>
      </c>
      <c r="O5" s="5" t="s">
        <v>2</v>
      </c>
      <c r="P5" s="5" t="s">
        <v>3</v>
      </c>
      <c r="Q5" s="5" t="s">
        <v>4</v>
      </c>
      <c r="R5" s="5" t="s">
        <v>5</v>
      </c>
    </row>
    <row r="6" spans="2:18" ht="15.5" x14ac:dyDescent="0.35">
      <c r="B6" s="239" t="s">
        <v>6</v>
      </c>
      <c r="C6" s="134" t="s">
        <v>131</v>
      </c>
      <c r="D6" s="134">
        <v>20812</v>
      </c>
      <c r="E6" s="141">
        <v>108</v>
      </c>
      <c r="F6" s="141">
        <v>10</v>
      </c>
      <c r="H6" s="236" t="s">
        <v>9</v>
      </c>
      <c r="I6" s="134" t="s">
        <v>131</v>
      </c>
      <c r="J6" s="134">
        <v>20814</v>
      </c>
      <c r="K6" s="141">
        <v>107</v>
      </c>
      <c r="L6" s="141">
        <v>1</v>
      </c>
      <c r="N6" s="236" t="s">
        <v>10</v>
      </c>
      <c r="O6" s="134" t="s">
        <v>131</v>
      </c>
      <c r="P6" s="134">
        <v>20724</v>
      </c>
      <c r="Q6" s="141">
        <v>1</v>
      </c>
      <c r="R6" s="141">
        <v>1</v>
      </c>
    </row>
    <row r="7" spans="2:18" ht="15.5" x14ac:dyDescent="0.35">
      <c r="B7" s="240"/>
      <c r="C7" s="134" t="s">
        <v>131</v>
      </c>
      <c r="D7" s="134">
        <v>20814</v>
      </c>
      <c r="E7" s="141">
        <v>16049</v>
      </c>
      <c r="F7" s="141">
        <v>585</v>
      </c>
      <c r="H7" s="237"/>
      <c r="I7" s="134" t="s">
        <v>131</v>
      </c>
      <c r="J7" s="134">
        <v>20815</v>
      </c>
      <c r="K7" s="141">
        <v>82</v>
      </c>
      <c r="L7" s="141">
        <v>0</v>
      </c>
      <c r="N7" s="237"/>
      <c r="O7" s="134" t="s">
        <v>131</v>
      </c>
      <c r="P7" s="134">
        <v>20754</v>
      </c>
      <c r="Q7" s="141">
        <v>1</v>
      </c>
      <c r="R7" s="141">
        <v>0</v>
      </c>
    </row>
    <row r="8" spans="2:18" ht="15.5" x14ac:dyDescent="0.35">
      <c r="B8" s="240"/>
      <c r="C8" s="134" t="s">
        <v>131</v>
      </c>
      <c r="D8" s="134">
        <v>20815</v>
      </c>
      <c r="E8" s="141">
        <v>12676</v>
      </c>
      <c r="F8" s="141">
        <v>657</v>
      </c>
      <c r="H8" s="237"/>
      <c r="I8" s="134" t="s">
        <v>131</v>
      </c>
      <c r="J8" s="134">
        <v>20816</v>
      </c>
      <c r="K8" s="141">
        <v>15</v>
      </c>
      <c r="L8" s="141">
        <v>0</v>
      </c>
      <c r="N8" s="237"/>
      <c r="O8" s="134" t="s">
        <v>131</v>
      </c>
      <c r="P8" s="134">
        <v>20812</v>
      </c>
      <c r="Q8" s="141">
        <v>21</v>
      </c>
      <c r="R8" s="141">
        <v>8</v>
      </c>
    </row>
    <row r="9" spans="2:18" ht="15.5" x14ac:dyDescent="0.35">
      <c r="B9" s="240"/>
      <c r="C9" s="134" t="s">
        <v>131</v>
      </c>
      <c r="D9" s="134">
        <v>20816</v>
      </c>
      <c r="E9" s="141">
        <v>6299</v>
      </c>
      <c r="F9" s="141">
        <v>472</v>
      </c>
      <c r="H9" s="237"/>
      <c r="I9" s="134" t="s">
        <v>131</v>
      </c>
      <c r="J9" s="134">
        <v>20817</v>
      </c>
      <c r="K9" s="141">
        <v>119</v>
      </c>
      <c r="L9" s="141">
        <v>1</v>
      </c>
      <c r="N9" s="237"/>
      <c r="O9" s="134" t="s">
        <v>131</v>
      </c>
      <c r="P9" s="134">
        <v>20813</v>
      </c>
      <c r="Q9" s="141">
        <v>1</v>
      </c>
      <c r="R9" s="141">
        <v>0</v>
      </c>
    </row>
    <row r="10" spans="2:18" ht="15.5" x14ac:dyDescent="0.35">
      <c r="B10" s="240"/>
      <c r="C10" s="134" t="s">
        <v>131</v>
      </c>
      <c r="D10" s="134">
        <v>20817</v>
      </c>
      <c r="E10" s="141">
        <v>14698</v>
      </c>
      <c r="F10" s="141">
        <v>935</v>
      </c>
      <c r="H10" s="237"/>
      <c r="I10" s="134" t="s">
        <v>131</v>
      </c>
      <c r="J10" s="134">
        <v>20818</v>
      </c>
      <c r="K10" s="141">
        <v>2</v>
      </c>
      <c r="L10" s="141">
        <v>0</v>
      </c>
      <c r="N10" s="237"/>
      <c r="O10" s="134" t="s">
        <v>131</v>
      </c>
      <c r="P10" s="134">
        <v>20814</v>
      </c>
      <c r="Q10" s="141">
        <v>1722</v>
      </c>
      <c r="R10" s="141">
        <v>638</v>
      </c>
    </row>
    <row r="11" spans="2:18" ht="15.5" x14ac:dyDescent="0.35">
      <c r="B11" s="240"/>
      <c r="C11" s="134" t="s">
        <v>131</v>
      </c>
      <c r="D11" s="134">
        <v>20818</v>
      </c>
      <c r="E11" s="141">
        <v>727</v>
      </c>
      <c r="F11" s="141">
        <v>51</v>
      </c>
      <c r="H11" s="237"/>
      <c r="I11" s="134" t="s">
        <v>131</v>
      </c>
      <c r="J11" s="134">
        <v>20832</v>
      </c>
      <c r="K11" s="141">
        <v>204</v>
      </c>
      <c r="L11" s="141">
        <v>3</v>
      </c>
      <c r="N11" s="237"/>
      <c r="O11" s="134" t="s">
        <v>131</v>
      </c>
      <c r="P11" s="134">
        <v>20815</v>
      </c>
      <c r="Q11" s="141">
        <v>614</v>
      </c>
      <c r="R11" s="141">
        <v>243</v>
      </c>
    </row>
    <row r="12" spans="2:18" ht="15.5" x14ac:dyDescent="0.35">
      <c r="B12" s="240"/>
      <c r="C12" s="134" t="s">
        <v>131</v>
      </c>
      <c r="D12" s="134">
        <v>20825</v>
      </c>
      <c r="E12" s="141">
        <v>51</v>
      </c>
      <c r="F12" s="141">
        <v>1</v>
      </c>
      <c r="H12" s="237"/>
      <c r="I12" s="134" t="s">
        <v>131</v>
      </c>
      <c r="J12" s="134">
        <v>20833</v>
      </c>
      <c r="K12" s="141">
        <v>13</v>
      </c>
      <c r="L12" s="141">
        <v>0</v>
      </c>
      <c r="N12" s="237"/>
      <c r="O12" s="134" t="s">
        <v>131</v>
      </c>
      <c r="P12" s="134">
        <v>20816</v>
      </c>
      <c r="Q12" s="141">
        <v>389</v>
      </c>
      <c r="R12" s="141">
        <v>130</v>
      </c>
    </row>
    <row r="13" spans="2:18" ht="15.5" x14ac:dyDescent="0.35">
      <c r="B13" s="240"/>
      <c r="C13" s="134" t="s">
        <v>131</v>
      </c>
      <c r="D13" s="134">
        <v>20832</v>
      </c>
      <c r="E13" s="141">
        <v>9290</v>
      </c>
      <c r="F13" s="141">
        <v>727</v>
      </c>
      <c r="H13" s="237"/>
      <c r="I13" s="134" t="s">
        <v>131</v>
      </c>
      <c r="J13" s="134">
        <v>20837</v>
      </c>
      <c r="K13" s="141">
        <v>1</v>
      </c>
      <c r="L13" s="141">
        <v>0</v>
      </c>
      <c r="N13" s="237"/>
      <c r="O13" s="134" t="s">
        <v>131</v>
      </c>
      <c r="P13" s="134">
        <v>20817</v>
      </c>
      <c r="Q13" s="141">
        <v>792</v>
      </c>
      <c r="R13" s="141">
        <v>269</v>
      </c>
    </row>
    <row r="14" spans="2:18" ht="15.5" x14ac:dyDescent="0.35">
      <c r="B14" s="240"/>
      <c r="C14" s="134" t="s">
        <v>131</v>
      </c>
      <c r="D14" s="134">
        <v>20833</v>
      </c>
      <c r="E14" s="141">
        <v>1921</v>
      </c>
      <c r="F14" s="141">
        <v>167</v>
      </c>
      <c r="H14" s="237"/>
      <c r="I14" s="134" t="s">
        <v>131</v>
      </c>
      <c r="J14" s="134">
        <v>20841</v>
      </c>
      <c r="K14" s="141">
        <v>40</v>
      </c>
      <c r="L14" s="141">
        <v>0</v>
      </c>
      <c r="N14" s="237"/>
      <c r="O14" s="134" t="s">
        <v>131</v>
      </c>
      <c r="P14" s="134">
        <v>20818</v>
      </c>
      <c r="Q14" s="141">
        <v>40</v>
      </c>
      <c r="R14" s="141">
        <v>20</v>
      </c>
    </row>
    <row r="15" spans="2:18" ht="15.5" x14ac:dyDescent="0.35">
      <c r="B15" s="240"/>
      <c r="C15" s="134" t="s">
        <v>131</v>
      </c>
      <c r="D15" s="134">
        <v>20837</v>
      </c>
      <c r="E15" s="141">
        <v>145</v>
      </c>
      <c r="F15" s="141">
        <v>8</v>
      </c>
      <c r="H15" s="237"/>
      <c r="I15" s="134" t="s">
        <v>131</v>
      </c>
      <c r="J15" s="134">
        <v>20850</v>
      </c>
      <c r="K15" s="141">
        <v>685</v>
      </c>
      <c r="L15" s="141">
        <v>4</v>
      </c>
      <c r="N15" s="237"/>
      <c r="O15" s="134" t="s">
        <v>131</v>
      </c>
      <c r="P15" s="134">
        <v>20824</v>
      </c>
      <c r="Q15" s="141">
        <v>2</v>
      </c>
      <c r="R15" s="141">
        <v>1</v>
      </c>
    </row>
    <row r="16" spans="2:18" ht="15.5" x14ac:dyDescent="0.35">
      <c r="B16" s="240"/>
      <c r="C16" s="134" t="s">
        <v>131</v>
      </c>
      <c r="D16" s="134">
        <v>20841</v>
      </c>
      <c r="E16" s="141">
        <v>1773</v>
      </c>
      <c r="F16" s="141">
        <v>123</v>
      </c>
      <c r="H16" s="237"/>
      <c r="I16" s="134" t="s">
        <v>131</v>
      </c>
      <c r="J16" s="134">
        <v>20851</v>
      </c>
      <c r="K16" s="141">
        <v>97</v>
      </c>
      <c r="L16" s="141">
        <v>0</v>
      </c>
      <c r="N16" s="237"/>
      <c r="O16" s="134" t="s">
        <v>131</v>
      </c>
      <c r="P16" s="134">
        <v>20825</v>
      </c>
      <c r="Q16" s="141">
        <v>3</v>
      </c>
      <c r="R16" s="141">
        <v>1</v>
      </c>
    </row>
    <row r="17" spans="2:18" ht="15.5" x14ac:dyDescent="0.35">
      <c r="B17" s="240"/>
      <c r="C17" s="134" t="s">
        <v>131</v>
      </c>
      <c r="D17" s="134">
        <v>20849</v>
      </c>
      <c r="E17" s="141">
        <v>1</v>
      </c>
      <c r="F17" s="141">
        <v>0</v>
      </c>
      <c r="H17" s="237"/>
      <c r="I17" s="134" t="s">
        <v>131</v>
      </c>
      <c r="J17" s="134">
        <v>20852</v>
      </c>
      <c r="K17" s="141">
        <v>327</v>
      </c>
      <c r="L17" s="141">
        <v>1</v>
      </c>
      <c r="N17" s="237"/>
      <c r="O17" s="134" t="s">
        <v>131</v>
      </c>
      <c r="P17" s="134">
        <v>20827</v>
      </c>
      <c r="Q17" s="141">
        <v>1</v>
      </c>
      <c r="R17" s="141">
        <v>0</v>
      </c>
    </row>
    <row r="18" spans="2:18" ht="15.5" x14ac:dyDescent="0.35">
      <c r="B18" s="240"/>
      <c r="C18" s="134" t="s">
        <v>131</v>
      </c>
      <c r="D18" s="134">
        <v>20850</v>
      </c>
      <c r="E18" s="141">
        <v>26048</v>
      </c>
      <c r="F18" s="141">
        <v>1295</v>
      </c>
      <c r="H18" s="237"/>
      <c r="I18" s="134" t="s">
        <v>131</v>
      </c>
      <c r="J18" s="134">
        <v>20853</v>
      </c>
      <c r="K18" s="141">
        <v>135</v>
      </c>
      <c r="L18" s="141">
        <v>0</v>
      </c>
      <c r="N18" s="237"/>
      <c r="O18" s="134" t="s">
        <v>131</v>
      </c>
      <c r="P18" s="134">
        <v>20832</v>
      </c>
      <c r="Q18" s="141">
        <v>688</v>
      </c>
      <c r="R18" s="141">
        <v>206</v>
      </c>
    </row>
    <row r="19" spans="2:18" ht="15.5" x14ac:dyDescent="0.35">
      <c r="B19" s="240"/>
      <c r="C19" s="134" t="s">
        <v>131</v>
      </c>
      <c r="D19" s="134">
        <v>20851</v>
      </c>
      <c r="E19" s="141">
        <v>5910</v>
      </c>
      <c r="F19" s="141">
        <v>429</v>
      </c>
      <c r="H19" s="237"/>
      <c r="I19" s="134" t="s">
        <v>131</v>
      </c>
      <c r="J19" s="134">
        <v>20854</v>
      </c>
      <c r="K19" s="141">
        <v>109</v>
      </c>
      <c r="L19" s="141">
        <v>0</v>
      </c>
      <c r="N19" s="237"/>
      <c r="O19" s="134" t="s">
        <v>131</v>
      </c>
      <c r="P19" s="134">
        <v>20833</v>
      </c>
      <c r="Q19" s="141">
        <v>80</v>
      </c>
      <c r="R19" s="141">
        <v>26</v>
      </c>
    </row>
    <row r="20" spans="2:18" ht="15.5" x14ac:dyDescent="0.35">
      <c r="B20" s="240"/>
      <c r="C20" s="134" t="s">
        <v>131</v>
      </c>
      <c r="D20" s="134">
        <v>20852</v>
      </c>
      <c r="E20" s="141">
        <v>25208</v>
      </c>
      <c r="F20" s="141">
        <v>853</v>
      </c>
      <c r="H20" s="237"/>
      <c r="I20" s="134" t="s">
        <v>131</v>
      </c>
      <c r="J20" s="134">
        <v>20855</v>
      </c>
      <c r="K20" s="141">
        <v>163</v>
      </c>
      <c r="L20" s="141">
        <v>3</v>
      </c>
      <c r="N20" s="237"/>
      <c r="O20" s="134" t="s">
        <v>131</v>
      </c>
      <c r="P20" s="134">
        <v>20837</v>
      </c>
      <c r="Q20" s="141">
        <v>56</v>
      </c>
      <c r="R20" s="141">
        <v>18</v>
      </c>
    </row>
    <row r="21" spans="2:18" ht="15.5" x14ac:dyDescent="0.35">
      <c r="B21" s="240"/>
      <c r="C21" s="134" t="s">
        <v>131</v>
      </c>
      <c r="D21" s="134">
        <v>20853</v>
      </c>
      <c r="E21" s="141">
        <v>9838</v>
      </c>
      <c r="F21" s="141">
        <v>871</v>
      </c>
      <c r="H21" s="237"/>
      <c r="I21" s="134" t="s">
        <v>131</v>
      </c>
      <c r="J21" s="134">
        <v>20860</v>
      </c>
      <c r="K21" s="141">
        <v>27</v>
      </c>
      <c r="L21" s="141">
        <v>0</v>
      </c>
      <c r="N21" s="237"/>
      <c r="O21" s="134" t="s">
        <v>131</v>
      </c>
      <c r="P21" s="134">
        <v>20841</v>
      </c>
      <c r="Q21" s="141">
        <v>47</v>
      </c>
      <c r="R21" s="141">
        <v>12</v>
      </c>
    </row>
    <row r="22" spans="2:18" ht="15.5" x14ac:dyDescent="0.35">
      <c r="B22" s="240"/>
      <c r="C22" s="134" t="s">
        <v>131</v>
      </c>
      <c r="D22" s="134">
        <v>20854</v>
      </c>
      <c r="E22" s="141">
        <v>18292</v>
      </c>
      <c r="F22" s="141">
        <v>1377</v>
      </c>
      <c r="H22" s="237"/>
      <c r="I22" s="134" t="s">
        <v>131</v>
      </c>
      <c r="J22" s="134">
        <v>20874</v>
      </c>
      <c r="K22" s="141">
        <v>721</v>
      </c>
      <c r="L22" s="141">
        <v>4</v>
      </c>
      <c r="N22" s="237"/>
      <c r="O22" s="134" t="s">
        <v>131</v>
      </c>
      <c r="P22" s="134">
        <v>20842</v>
      </c>
      <c r="Q22" s="141">
        <v>2</v>
      </c>
      <c r="R22" s="141">
        <v>0</v>
      </c>
    </row>
    <row r="23" spans="2:18" ht="15.5" x14ac:dyDescent="0.35">
      <c r="B23" s="240"/>
      <c r="C23" s="134" t="s">
        <v>131</v>
      </c>
      <c r="D23" s="134">
        <v>20855</v>
      </c>
      <c r="E23" s="141">
        <v>7343</v>
      </c>
      <c r="F23" s="141">
        <v>524</v>
      </c>
      <c r="H23" s="237"/>
      <c r="I23" s="134" t="s">
        <v>131</v>
      </c>
      <c r="J23" s="134">
        <v>20876</v>
      </c>
      <c r="K23" s="141">
        <v>269</v>
      </c>
      <c r="L23" s="141">
        <v>2</v>
      </c>
      <c r="N23" s="237"/>
      <c r="O23" s="134" t="s">
        <v>131</v>
      </c>
      <c r="P23" s="134">
        <v>20847</v>
      </c>
      <c r="Q23" s="141">
        <v>1</v>
      </c>
      <c r="R23" s="141">
        <v>1</v>
      </c>
    </row>
    <row r="24" spans="2:18" ht="15.5" x14ac:dyDescent="0.35">
      <c r="B24" s="240"/>
      <c r="C24" s="134" t="s">
        <v>131</v>
      </c>
      <c r="D24" s="134">
        <v>20860</v>
      </c>
      <c r="E24" s="141">
        <v>794</v>
      </c>
      <c r="F24" s="141">
        <v>44</v>
      </c>
      <c r="H24" s="237"/>
      <c r="I24" s="134" t="s">
        <v>131</v>
      </c>
      <c r="J24" s="134">
        <v>20877</v>
      </c>
      <c r="K24" s="141">
        <v>693</v>
      </c>
      <c r="L24" s="141">
        <v>9</v>
      </c>
      <c r="N24" s="237"/>
      <c r="O24" s="134" t="s">
        <v>131</v>
      </c>
      <c r="P24" s="134">
        <v>20849</v>
      </c>
      <c r="Q24" s="141">
        <v>1</v>
      </c>
      <c r="R24" s="141">
        <v>0</v>
      </c>
    </row>
    <row r="25" spans="2:18" ht="15.5" x14ac:dyDescent="0.35">
      <c r="B25" s="240"/>
      <c r="C25" s="134" t="s">
        <v>131</v>
      </c>
      <c r="D25" s="134">
        <v>20861</v>
      </c>
      <c r="E25" s="141">
        <v>8</v>
      </c>
      <c r="F25" s="141">
        <v>0</v>
      </c>
      <c r="H25" s="237"/>
      <c r="I25" s="134" t="s">
        <v>131</v>
      </c>
      <c r="J25" s="134">
        <v>20878</v>
      </c>
      <c r="K25" s="141">
        <v>280</v>
      </c>
      <c r="L25" s="141">
        <v>2</v>
      </c>
      <c r="N25" s="237"/>
      <c r="O25" s="134" t="s">
        <v>131</v>
      </c>
      <c r="P25" s="134">
        <v>20850</v>
      </c>
      <c r="Q25" s="141">
        <v>4078</v>
      </c>
      <c r="R25" s="141">
        <v>1369</v>
      </c>
    </row>
    <row r="26" spans="2:18" ht="15.5" x14ac:dyDescent="0.35">
      <c r="B26" s="240"/>
      <c r="C26" s="134" t="s">
        <v>131</v>
      </c>
      <c r="D26" s="134">
        <v>20874</v>
      </c>
      <c r="E26" s="141">
        <v>17553</v>
      </c>
      <c r="F26" s="141">
        <v>1231</v>
      </c>
      <c r="H26" s="237"/>
      <c r="I26" s="134" t="s">
        <v>131</v>
      </c>
      <c r="J26" s="134">
        <v>20879</v>
      </c>
      <c r="K26" s="141">
        <v>378</v>
      </c>
      <c r="L26" s="141">
        <v>1</v>
      </c>
      <c r="N26" s="237"/>
      <c r="O26" s="134" t="s">
        <v>131</v>
      </c>
      <c r="P26" s="134">
        <v>20851</v>
      </c>
      <c r="Q26" s="141">
        <v>269</v>
      </c>
      <c r="R26" s="141">
        <v>120</v>
      </c>
    </row>
    <row r="27" spans="2:18" ht="15.5" x14ac:dyDescent="0.35">
      <c r="B27" s="240"/>
      <c r="C27" s="134" t="s">
        <v>131</v>
      </c>
      <c r="D27" s="134">
        <v>20875</v>
      </c>
      <c r="E27" s="141">
        <v>3</v>
      </c>
      <c r="F27" s="141">
        <v>0</v>
      </c>
      <c r="H27" s="237"/>
      <c r="I27" s="134" t="s">
        <v>131</v>
      </c>
      <c r="J27" s="134">
        <v>20880</v>
      </c>
      <c r="K27" s="141">
        <v>1</v>
      </c>
      <c r="L27" s="141">
        <v>0</v>
      </c>
      <c r="N27" s="237"/>
      <c r="O27" s="134" t="s">
        <v>131</v>
      </c>
      <c r="P27" s="134">
        <v>20852</v>
      </c>
      <c r="Q27" s="141">
        <v>2948</v>
      </c>
      <c r="R27" s="141">
        <v>1009</v>
      </c>
    </row>
    <row r="28" spans="2:18" ht="15.5" x14ac:dyDescent="0.35">
      <c r="B28" s="240"/>
      <c r="C28" s="134" t="s">
        <v>131</v>
      </c>
      <c r="D28" s="134">
        <v>20876</v>
      </c>
      <c r="E28" s="141">
        <v>5837</v>
      </c>
      <c r="F28" s="141">
        <v>418</v>
      </c>
      <c r="H28" s="237"/>
      <c r="I28" s="134" t="s">
        <v>131</v>
      </c>
      <c r="J28" s="134">
        <v>20882</v>
      </c>
      <c r="K28" s="141">
        <v>11</v>
      </c>
      <c r="L28" s="141">
        <v>1</v>
      </c>
      <c r="N28" s="237"/>
      <c r="O28" s="134" t="s">
        <v>131</v>
      </c>
      <c r="P28" s="134">
        <v>20853</v>
      </c>
      <c r="Q28" s="141">
        <v>247</v>
      </c>
      <c r="R28" s="141">
        <v>120</v>
      </c>
    </row>
    <row r="29" spans="2:18" ht="15.5" x14ac:dyDescent="0.35">
      <c r="B29" s="240"/>
      <c r="C29" s="134" t="s">
        <v>131</v>
      </c>
      <c r="D29" s="134">
        <v>20877</v>
      </c>
      <c r="E29" s="141">
        <v>13856</v>
      </c>
      <c r="F29" s="141">
        <v>936</v>
      </c>
      <c r="H29" s="237"/>
      <c r="I29" s="134" t="s">
        <v>131</v>
      </c>
      <c r="J29" s="134">
        <v>20886</v>
      </c>
      <c r="K29" s="141">
        <v>376</v>
      </c>
      <c r="L29" s="141">
        <v>2</v>
      </c>
      <c r="N29" s="237"/>
      <c r="O29" s="134" t="s">
        <v>131</v>
      </c>
      <c r="P29" s="134">
        <v>20854</v>
      </c>
      <c r="Q29" s="141">
        <v>917</v>
      </c>
      <c r="R29" s="141">
        <v>357</v>
      </c>
    </row>
    <row r="30" spans="2:18" ht="15.5" x14ac:dyDescent="0.35">
      <c r="B30" s="240"/>
      <c r="C30" s="134" t="s">
        <v>131</v>
      </c>
      <c r="D30" s="134">
        <v>20878</v>
      </c>
      <c r="E30" s="141">
        <v>26173</v>
      </c>
      <c r="F30" s="141">
        <v>1627</v>
      </c>
      <c r="H30" s="237"/>
      <c r="I30" s="134" t="s">
        <v>131</v>
      </c>
      <c r="J30" s="134">
        <v>20895</v>
      </c>
      <c r="K30" s="141">
        <v>63</v>
      </c>
      <c r="L30" s="141">
        <v>1</v>
      </c>
      <c r="N30" s="237"/>
      <c r="O30" s="134" t="s">
        <v>131</v>
      </c>
      <c r="P30" s="134">
        <v>20855</v>
      </c>
      <c r="Q30" s="141">
        <v>719</v>
      </c>
      <c r="R30" s="141">
        <v>262</v>
      </c>
    </row>
    <row r="31" spans="2:18" ht="15.5" x14ac:dyDescent="0.35">
      <c r="B31" s="240"/>
      <c r="C31" s="134" t="s">
        <v>131</v>
      </c>
      <c r="D31" s="134">
        <v>20879</v>
      </c>
      <c r="E31" s="141">
        <v>10187</v>
      </c>
      <c r="F31" s="141">
        <v>757</v>
      </c>
      <c r="H31" s="237"/>
      <c r="I31" s="134" t="s">
        <v>131</v>
      </c>
      <c r="J31" s="134">
        <v>20901</v>
      </c>
      <c r="K31" s="141">
        <v>221</v>
      </c>
      <c r="L31" s="141">
        <v>1</v>
      </c>
      <c r="N31" s="237"/>
      <c r="O31" s="134" t="s">
        <v>131</v>
      </c>
      <c r="P31" s="134">
        <v>20857</v>
      </c>
      <c r="Q31" s="141">
        <v>1</v>
      </c>
      <c r="R31" s="141">
        <v>0</v>
      </c>
    </row>
    <row r="32" spans="2:18" ht="15.5" x14ac:dyDescent="0.35">
      <c r="B32" s="240"/>
      <c r="C32" s="134" t="s">
        <v>131</v>
      </c>
      <c r="D32" s="134">
        <v>20880</v>
      </c>
      <c r="E32" s="141">
        <v>196</v>
      </c>
      <c r="F32" s="141">
        <v>9</v>
      </c>
      <c r="H32" s="237"/>
      <c r="I32" s="134" t="s">
        <v>131</v>
      </c>
      <c r="J32" s="134">
        <v>20902</v>
      </c>
      <c r="K32" s="141">
        <v>446</v>
      </c>
      <c r="L32" s="141">
        <v>4</v>
      </c>
      <c r="N32" s="237"/>
      <c r="O32" s="134" t="s">
        <v>131</v>
      </c>
      <c r="P32" s="134">
        <v>20859</v>
      </c>
      <c r="Q32" s="141">
        <v>1</v>
      </c>
      <c r="R32" s="141">
        <v>0</v>
      </c>
    </row>
    <row r="33" spans="2:18" ht="15.5" x14ac:dyDescent="0.35">
      <c r="B33" s="240"/>
      <c r="C33" s="134" t="s">
        <v>131</v>
      </c>
      <c r="D33" s="134">
        <v>20882</v>
      </c>
      <c r="E33" s="141">
        <v>2078</v>
      </c>
      <c r="F33" s="141">
        <v>156</v>
      </c>
      <c r="H33" s="237"/>
      <c r="I33" s="134" t="s">
        <v>131</v>
      </c>
      <c r="J33" s="134">
        <v>20903</v>
      </c>
      <c r="K33" s="141">
        <v>215</v>
      </c>
      <c r="L33" s="141">
        <v>2</v>
      </c>
      <c r="N33" s="237"/>
      <c r="O33" s="134" t="s">
        <v>131</v>
      </c>
      <c r="P33" s="134">
        <v>20860</v>
      </c>
      <c r="Q33" s="141">
        <v>142</v>
      </c>
      <c r="R33" s="141">
        <v>64</v>
      </c>
    </row>
    <row r="34" spans="2:18" ht="15.5" x14ac:dyDescent="0.35">
      <c r="B34" s="240"/>
      <c r="C34" s="134" t="s">
        <v>131</v>
      </c>
      <c r="D34" s="134">
        <v>20886</v>
      </c>
      <c r="E34" s="141">
        <v>11159</v>
      </c>
      <c r="F34" s="141">
        <v>887</v>
      </c>
      <c r="H34" s="237"/>
      <c r="I34" s="134" t="s">
        <v>131</v>
      </c>
      <c r="J34" s="134">
        <v>20904</v>
      </c>
      <c r="K34" s="141">
        <v>523</v>
      </c>
      <c r="L34" s="141">
        <v>3</v>
      </c>
      <c r="N34" s="237"/>
      <c r="O34" s="134" t="s">
        <v>131</v>
      </c>
      <c r="P34" s="134">
        <v>20861</v>
      </c>
      <c r="Q34" s="141">
        <v>2</v>
      </c>
      <c r="R34" s="141">
        <v>0</v>
      </c>
    </row>
    <row r="35" spans="2:18" ht="15.5" x14ac:dyDescent="0.35">
      <c r="B35" s="240"/>
      <c r="C35" s="134" t="s">
        <v>131</v>
      </c>
      <c r="D35" s="134">
        <v>20895</v>
      </c>
      <c r="E35" s="141">
        <v>7325</v>
      </c>
      <c r="F35" s="141">
        <v>578</v>
      </c>
      <c r="H35" s="237"/>
      <c r="I35" s="134" t="s">
        <v>131</v>
      </c>
      <c r="J35" s="134">
        <v>20905</v>
      </c>
      <c r="K35" s="141">
        <v>82</v>
      </c>
      <c r="L35" s="141">
        <v>1</v>
      </c>
      <c r="N35" s="237"/>
      <c r="O35" s="134" t="s">
        <v>131</v>
      </c>
      <c r="P35" s="134">
        <v>20866</v>
      </c>
      <c r="Q35" s="141">
        <v>1</v>
      </c>
      <c r="R35" s="141">
        <v>0</v>
      </c>
    </row>
    <row r="36" spans="2:18" ht="15.5" x14ac:dyDescent="0.35">
      <c r="B36" s="240"/>
      <c r="C36" s="134" t="s">
        <v>131</v>
      </c>
      <c r="D36" s="134">
        <v>20896</v>
      </c>
      <c r="E36" s="141">
        <v>355</v>
      </c>
      <c r="F36" s="141">
        <v>43</v>
      </c>
      <c r="H36" s="237"/>
      <c r="I36" s="134" t="s">
        <v>131</v>
      </c>
      <c r="J36" s="134">
        <v>20906</v>
      </c>
      <c r="K36" s="141">
        <v>677</v>
      </c>
      <c r="L36" s="141">
        <v>2</v>
      </c>
      <c r="N36" s="237"/>
      <c r="O36" s="134" t="s">
        <v>131</v>
      </c>
      <c r="P36" s="134">
        <v>20872</v>
      </c>
      <c r="Q36" s="141">
        <v>1</v>
      </c>
      <c r="R36" s="141">
        <v>1</v>
      </c>
    </row>
    <row r="37" spans="2:18" ht="15.5" x14ac:dyDescent="0.35">
      <c r="B37" s="240"/>
      <c r="C37" s="134" t="s">
        <v>131</v>
      </c>
      <c r="D37" s="134">
        <v>20898</v>
      </c>
      <c r="E37" s="141">
        <v>5</v>
      </c>
      <c r="F37" s="141">
        <v>0</v>
      </c>
      <c r="H37" s="237"/>
      <c r="I37" s="134" t="s">
        <v>131</v>
      </c>
      <c r="J37" s="134">
        <v>20910</v>
      </c>
      <c r="K37" s="141">
        <v>557</v>
      </c>
      <c r="L37" s="141">
        <v>1</v>
      </c>
      <c r="N37" s="237"/>
      <c r="O37" s="134" t="s">
        <v>131</v>
      </c>
      <c r="P37" s="134">
        <v>20874</v>
      </c>
      <c r="Q37" s="141">
        <v>1143</v>
      </c>
      <c r="R37" s="141">
        <v>459</v>
      </c>
    </row>
    <row r="38" spans="2:18" ht="15.5" x14ac:dyDescent="0.35">
      <c r="B38" s="240"/>
      <c r="C38" s="134" t="s">
        <v>131</v>
      </c>
      <c r="D38" s="134">
        <v>20899</v>
      </c>
      <c r="E38" s="141">
        <v>3</v>
      </c>
      <c r="F38" s="141">
        <v>0</v>
      </c>
      <c r="H38" s="237"/>
      <c r="I38" s="134" t="s">
        <v>131</v>
      </c>
      <c r="J38" s="134">
        <v>20912</v>
      </c>
      <c r="K38" s="141">
        <v>124</v>
      </c>
      <c r="L38" s="141">
        <v>0</v>
      </c>
      <c r="N38" s="237"/>
      <c r="O38" s="134" t="s">
        <v>131</v>
      </c>
      <c r="P38" s="134">
        <v>20875</v>
      </c>
      <c r="Q38" s="141">
        <v>2</v>
      </c>
      <c r="R38" s="141">
        <v>1</v>
      </c>
    </row>
    <row r="39" spans="2:18" ht="15.5" x14ac:dyDescent="0.35">
      <c r="B39" s="240"/>
      <c r="C39" s="134" t="s">
        <v>131</v>
      </c>
      <c r="D39" s="134">
        <v>20901</v>
      </c>
      <c r="E39" s="141">
        <v>11524</v>
      </c>
      <c r="F39" s="141">
        <v>1117</v>
      </c>
      <c r="H39" s="237"/>
      <c r="I39" s="134" t="s">
        <v>172</v>
      </c>
      <c r="J39" s="134">
        <v>20613</v>
      </c>
      <c r="K39" s="141">
        <v>7</v>
      </c>
      <c r="L39" s="141">
        <v>0</v>
      </c>
      <c r="N39" s="237"/>
      <c r="O39" s="134" t="s">
        <v>131</v>
      </c>
      <c r="P39" s="134">
        <v>20876</v>
      </c>
      <c r="Q39" s="141">
        <v>396</v>
      </c>
      <c r="R39" s="141">
        <v>119</v>
      </c>
    </row>
    <row r="40" spans="2:18" ht="15.5" x14ac:dyDescent="0.35">
      <c r="B40" s="240"/>
      <c r="C40" s="134" t="s">
        <v>131</v>
      </c>
      <c r="D40" s="134">
        <v>20902</v>
      </c>
      <c r="E40" s="141">
        <v>18614</v>
      </c>
      <c r="F40" s="141">
        <v>1453</v>
      </c>
      <c r="H40" s="237"/>
      <c r="I40" s="134" t="s">
        <v>172</v>
      </c>
      <c r="J40" s="134">
        <v>20623</v>
      </c>
      <c r="K40" s="141">
        <v>15</v>
      </c>
      <c r="L40" s="141">
        <v>0</v>
      </c>
      <c r="N40" s="237"/>
      <c r="O40" s="134" t="s">
        <v>131</v>
      </c>
      <c r="P40" s="134">
        <v>20877</v>
      </c>
      <c r="Q40" s="141">
        <v>2511</v>
      </c>
      <c r="R40" s="141">
        <v>865</v>
      </c>
    </row>
    <row r="41" spans="2:18" ht="15.5" x14ac:dyDescent="0.35">
      <c r="B41" s="240"/>
      <c r="C41" s="134" t="s">
        <v>131</v>
      </c>
      <c r="D41" s="134">
        <v>20903</v>
      </c>
      <c r="E41" s="141">
        <v>7142</v>
      </c>
      <c r="F41" s="141">
        <v>589</v>
      </c>
      <c r="H41" s="237"/>
      <c r="I41" s="134" t="s">
        <v>172</v>
      </c>
      <c r="J41" s="134">
        <v>20705</v>
      </c>
      <c r="K41" s="141">
        <v>162</v>
      </c>
      <c r="L41" s="141">
        <v>0</v>
      </c>
      <c r="N41" s="237"/>
      <c r="O41" s="134" t="s">
        <v>131</v>
      </c>
      <c r="P41" s="134">
        <v>20878</v>
      </c>
      <c r="Q41" s="141">
        <v>1780</v>
      </c>
      <c r="R41" s="141">
        <v>653</v>
      </c>
    </row>
    <row r="42" spans="2:18" ht="15.5" x14ac:dyDescent="0.35">
      <c r="B42" s="240"/>
      <c r="C42" s="134" t="s">
        <v>131</v>
      </c>
      <c r="D42" s="134">
        <v>20904</v>
      </c>
      <c r="E42" s="141">
        <v>14548</v>
      </c>
      <c r="F42" s="141">
        <v>1092</v>
      </c>
      <c r="H42" s="237"/>
      <c r="I42" s="134" t="s">
        <v>172</v>
      </c>
      <c r="J42" s="134">
        <v>20706</v>
      </c>
      <c r="K42" s="141">
        <v>75</v>
      </c>
      <c r="L42" s="141">
        <v>1</v>
      </c>
      <c r="N42" s="237"/>
      <c r="O42" s="134" t="s">
        <v>131</v>
      </c>
      <c r="P42" s="134">
        <v>20879</v>
      </c>
      <c r="Q42" s="141">
        <v>2162</v>
      </c>
      <c r="R42" s="141">
        <v>599</v>
      </c>
    </row>
    <row r="43" spans="2:18" ht="15.5" x14ac:dyDescent="0.35">
      <c r="B43" s="240"/>
      <c r="C43" s="134" t="s">
        <v>131</v>
      </c>
      <c r="D43" s="134">
        <v>20905</v>
      </c>
      <c r="E43" s="141">
        <v>4812</v>
      </c>
      <c r="F43" s="141">
        <v>401</v>
      </c>
      <c r="H43" s="237"/>
      <c r="I43" s="134" t="s">
        <v>172</v>
      </c>
      <c r="J43" s="134">
        <v>20710</v>
      </c>
      <c r="K43" s="141">
        <v>136</v>
      </c>
      <c r="L43" s="141">
        <v>0</v>
      </c>
      <c r="N43" s="237"/>
      <c r="O43" s="134" t="s">
        <v>131</v>
      </c>
      <c r="P43" s="134">
        <v>20880</v>
      </c>
      <c r="Q43" s="141">
        <v>14</v>
      </c>
      <c r="R43" s="141">
        <v>1</v>
      </c>
    </row>
    <row r="44" spans="2:18" ht="15.5" x14ac:dyDescent="0.35">
      <c r="B44" s="240"/>
      <c r="C44" s="134" t="s">
        <v>131</v>
      </c>
      <c r="D44" s="134">
        <v>20906</v>
      </c>
      <c r="E44" s="141">
        <v>25853</v>
      </c>
      <c r="F44" s="141">
        <v>1724</v>
      </c>
      <c r="H44" s="237"/>
      <c r="I44" s="134" t="s">
        <v>172</v>
      </c>
      <c r="J44" s="134">
        <v>20712</v>
      </c>
      <c r="K44" s="141">
        <v>104</v>
      </c>
      <c r="L44" s="141">
        <v>2</v>
      </c>
      <c r="N44" s="237"/>
      <c r="O44" s="134" t="s">
        <v>131</v>
      </c>
      <c r="P44" s="134">
        <v>20882</v>
      </c>
      <c r="Q44" s="141">
        <v>161</v>
      </c>
      <c r="R44" s="141">
        <v>54</v>
      </c>
    </row>
    <row r="45" spans="2:18" ht="15.5" x14ac:dyDescent="0.35">
      <c r="B45" s="240"/>
      <c r="C45" s="134" t="s">
        <v>131</v>
      </c>
      <c r="D45" s="134">
        <v>20907</v>
      </c>
      <c r="E45" s="141">
        <v>1</v>
      </c>
      <c r="F45" s="141">
        <v>0</v>
      </c>
      <c r="H45" s="237"/>
      <c r="I45" s="134" t="s">
        <v>172</v>
      </c>
      <c r="J45" s="134">
        <v>20721</v>
      </c>
      <c r="K45" s="141">
        <v>179</v>
      </c>
      <c r="L45" s="141">
        <v>0</v>
      </c>
      <c r="N45" s="237"/>
      <c r="O45" s="134" t="s">
        <v>131</v>
      </c>
      <c r="P45" s="134">
        <v>20883</v>
      </c>
      <c r="Q45" s="141">
        <v>1</v>
      </c>
      <c r="R45" s="141">
        <v>1</v>
      </c>
    </row>
    <row r="46" spans="2:18" ht="15.5" x14ac:dyDescent="0.35">
      <c r="B46" s="240"/>
      <c r="C46" s="134" t="s">
        <v>131</v>
      </c>
      <c r="D46" s="134">
        <v>20910</v>
      </c>
      <c r="E46" s="141">
        <v>21156</v>
      </c>
      <c r="F46" s="141">
        <v>815</v>
      </c>
      <c r="H46" s="237"/>
      <c r="I46" s="134" t="s">
        <v>172</v>
      </c>
      <c r="J46" s="134">
        <v>20722</v>
      </c>
      <c r="K46" s="141">
        <v>49</v>
      </c>
      <c r="L46" s="141">
        <v>1</v>
      </c>
      <c r="N46" s="237"/>
      <c r="O46" s="134" t="s">
        <v>131</v>
      </c>
      <c r="P46" s="134">
        <v>20884</v>
      </c>
      <c r="Q46" s="141">
        <v>1</v>
      </c>
      <c r="R46" s="141">
        <v>0</v>
      </c>
    </row>
    <row r="47" spans="2:18" ht="15.5" x14ac:dyDescent="0.35">
      <c r="B47" s="240"/>
      <c r="C47" s="134" t="s">
        <v>131</v>
      </c>
      <c r="D47" s="134">
        <v>20912</v>
      </c>
      <c r="E47" s="141">
        <v>8180</v>
      </c>
      <c r="F47" s="141">
        <v>740</v>
      </c>
      <c r="H47" s="237"/>
      <c r="I47" s="134" t="s">
        <v>172</v>
      </c>
      <c r="J47" s="134">
        <v>20735</v>
      </c>
      <c r="K47" s="141">
        <v>496</v>
      </c>
      <c r="L47" s="141">
        <v>0</v>
      </c>
      <c r="N47" s="237"/>
      <c r="O47" s="134" t="s">
        <v>131</v>
      </c>
      <c r="P47" s="134">
        <v>20885</v>
      </c>
      <c r="Q47" s="141">
        <v>1</v>
      </c>
      <c r="R47" s="141">
        <v>0</v>
      </c>
    </row>
    <row r="48" spans="2:18" ht="15.5" x14ac:dyDescent="0.35">
      <c r="B48" s="240"/>
      <c r="C48" s="134" t="s">
        <v>131</v>
      </c>
      <c r="D48" s="134">
        <v>21053</v>
      </c>
      <c r="E48" s="141">
        <v>1</v>
      </c>
      <c r="F48" s="141">
        <v>0</v>
      </c>
      <c r="H48" s="237"/>
      <c r="I48" s="134" t="s">
        <v>172</v>
      </c>
      <c r="J48" s="134">
        <v>20737</v>
      </c>
      <c r="K48" s="141">
        <v>200</v>
      </c>
      <c r="L48" s="141">
        <v>2</v>
      </c>
      <c r="N48" s="237"/>
      <c r="O48" s="134" t="s">
        <v>131</v>
      </c>
      <c r="P48" s="134">
        <v>20886</v>
      </c>
      <c r="Q48" s="141">
        <v>565</v>
      </c>
      <c r="R48" s="141">
        <v>133</v>
      </c>
    </row>
    <row r="49" spans="2:18" ht="15.5" x14ac:dyDescent="0.35">
      <c r="B49" s="240"/>
      <c r="C49" s="134" t="s">
        <v>131</v>
      </c>
      <c r="D49" s="134">
        <v>21915</v>
      </c>
      <c r="E49" s="141">
        <v>1</v>
      </c>
      <c r="F49" s="141">
        <v>0</v>
      </c>
      <c r="H49" s="237"/>
      <c r="I49" s="134" t="s">
        <v>172</v>
      </c>
      <c r="J49" s="134">
        <v>20740</v>
      </c>
      <c r="K49" s="141">
        <v>161</v>
      </c>
      <c r="L49" s="141">
        <v>1</v>
      </c>
      <c r="N49" s="237"/>
      <c r="O49" s="134" t="s">
        <v>131</v>
      </c>
      <c r="P49" s="134">
        <v>20889</v>
      </c>
      <c r="Q49" s="141">
        <v>6</v>
      </c>
      <c r="R49" s="141">
        <v>3</v>
      </c>
    </row>
    <row r="50" spans="2:18" ht="15.5" x14ac:dyDescent="0.35">
      <c r="B50" s="240"/>
      <c r="C50" s="134" t="s">
        <v>172</v>
      </c>
      <c r="D50" s="134">
        <v>20607</v>
      </c>
      <c r="E50" s="141">
        <v>1</v>
      </c>
      <c r="F50" s="141">
        <v>0</v>
      </c>
      <c r="H50" s="237"/>
      <c r="I50" s="134" t="s">
        <v>172</v>
      </c>
      <c r="J50" s="134">
        <v>20743</v>
      </c>
      <c r="K50" s="141">
        <v>1185</v>
      </c>
      <c r="L50" s="141">
        <v>25</v>
      </c>
      <c r="N50" s="237"/>
      <c r="O50" s="134" t="s">
        <v>131</v>
      </c>
      <c r="P50" s="134">
        <v>20892</v>
      </c>
      <c r="Q50" s="141">
        <v>4</v>
      </c>
      <c r="R50" s="141">
        <v>3</v>
      </c>
    </row>
    <row r="51" spans="2:18" ht="15.5" x14ac:dyDescent="0.35">
      <c r="B51" s="240"/>
      <c r="C51" s="134" t="s">
        <v>172</v>
      </c>
      <c r="D51" s="134">
        <v>20613</v>
      </c>
      <c r="E51" s="141">
        <v>514</v>
      </c>
      <c r="F51" s="141">
        <v>38</v>
      </c>
      <c r="H51" s="237"/>
      <c r="I51" s="134" t="s">
        <v>172</v>
      </c>
      <c r="J51" s="134">
        <v>20744</v>
      </c>
      <c r="K51" s="141">
        <v>587</v>
      </c>
      <c r="L51" s="141">
        <v>4</v>
      </c>
      <c r="N51" s="237"/>
      <c r="O51" s="134" t="s">
        <v>131</v>
      </c>
      <c r="P51" s="134">
        <v>20895</v>
      </c>
      <c r="Q51" s="141">
        <v>735</v>
      </c>
      <c r="R51" s="141">
        <v>247</v>
      </c>
    </row>
    <row r="52" spans="2:18" ht="15.5" x14ac:dyDescent="0.35">
      <c r="B52" s="240"/>
      <c r="C52" s="134" t="s">
        <v>172</v>
      </c>
      <c r="D52" s="134">
        <v>20623</v>
      </c>
      <c r="E52" s="141">
        <v>1010</v>
      </c>
      <c r="F52" s="141">
        <v>64</v>
      </c>
      <c r="H52" s="237"/>
      <c r="I52" s="134" t="s">
        <v>172</v>
      </c>
      <c r="J52" s="134">
        <v>20745</v>
      </c>
      <c r="K52" s="141">
        <v>403</v>
      </c>
      <c r="L52" s="141">
        <v>11</v>
      </c>
      <c r="N52" s="237"/>
      <c r="O52" s="134" t="s">
        <v>131</v>
      </c>
      <c r="P52" s="134">
        <v>20896</v>
      </c>
      <c r="Q52" s="141">
        <v>18</v>
      </c>
      <c r="R52" s="141">
        <v>11</v>
      </c>
    </row>
    <row r="53" spans="2:18" ht="15.5" x14ac:dyDescent="0.35">
      <c r="B53" s="240"/>
      <c r="C53" s="134" t="s">
        <v>172</v>
      </c>
      <c r="D53" s="134">
        <v>20705</v>
      </c>
      <c r="E53" s="141">
        <v>8352</v>
      </c>
      <c r="F53" s="141">
        <v>612</v>
      </c>
      <c r="H53" s="237"/>
      <c r="I53" s="134" t="s">
        <v>172</v>
      </c>
      <c r="J53" s="134">
        <v>20746</v>
      </c>
      <c r="K53" s="141">
        <v>744</v>
      </c>
      <c r="L53" s="141">
        <v>19</v>
      </c>
      <c r="N53" s="237"/>
      <c r="O53" s="134" t="s">
        <v>131</v>
      </c>
      <c r="P53" s="134">
        <v>20898</v>
      </c>
      <c r="Q53" s="141">
        <v>4</v>
      </c>
      <c r="R53" s="141">
        <v>4</v>
      </c>
    </row>
    <row r="54" spans="2:18" ht="15.5" x14ac:dyDescent="0.35">
      <c r="B54" s="240"/>
      <c r="C54" s="134" t="s">
        <v>172</v>
      </c>
      <c r="D54" s="134">
        <v>20706</v>
      </c>
      <c r="E54" s="141">
        <v>3708</v>
      </c>
      <c r="F54" s="141">
        <v>267</v>
      </c>
      <c r="H54" s="237"/>
      <c r="I54" s="134" t="s">
        <v>172</v>
      </c>
      <c r="J54" s="134">
        <v>20747</v>
      </c>
      <c r="K54" s="141">
        <v>999</v>
      </c>
      <c r="L54" s="141">
        <v>18</v>
      </c>
      <c r="N54" s="237"/>
      <c r="O54" s="134" t="s">
        <v>131</v>
      </c>
      <c r="P54" s="134">
        <v>20899</v>
      </c>
      <c r="Q54" s="141">
        <v>2</v>
      </c>
      <c r="R54" s="141">
        <v>1</v>
      </c>
    </row>
    <row r="55" spans="2:18" ht="15.5" x14ac:dyDescent="0.35">
      <c r="B55" s="240"/>
      <c r="C55" s="134" t="s">
        <v>172</v>
      </c>
      <c r="D55" s="134">
        <v>20707</v>
      </c>
      <c r="E55" s="141">
        <v>1</v>
      </c>
      <c r="F55" s="141">
        <v>0</v>
      </c>
      <c r="H55" s="237"/>
      <c r="I55" s="134" t="s">
        <v>172</v>
      </c>
      <c r="J55" s="134">
        <v>20748</v>
      </c>
      <c r="K55" s="141">
        <v>667</v>
      </c>
      <c r="L55" s="141">
        <v>17</v>
      </c>
      <c r="N55" s="237"/>
      <c r="O55" s="134" t="s">
        <v>131</v>
      </c>
      <c r="P55" s="134">
        <v>20901</v>
      </c>
      <c r="Q55" s="141">
        <v>637</v>
      </c>
      <c r="R55" s="141">
        <v>257</v>
      </c>
    </row>
    <row r="56" spans="2:18" ht="15.5" x14ac:dyDescent="0.35">
      <c r="B56" s="240"/>
      <c r="C56" s="134" t="s">
        <v>172</v>
      </c>
      <c r="D56" s="134">
        <v>20708</v>
      </c>
      <c r="E56" s="141">
        <v>109</v>
      </c>
      <c r="F56" s="141">
        <v>9</v>
      </c>
      <c r="H56" s="237"/>
      <c r="I56" s="134" t="s">
        <v>172</v>
      </c>
      <c r="J56" s="134">
        <v>20770</v>
      </c>
      <c r="K56" s="141">
        <v>222</v>
      </c>
      <c r="L56" s="141">
        <v>1</v>
      </c>
      <c r="N56" s="237"/>
      <c r="O56" s="134" t="s">
        <v>131</v>
      </c>
      <c r="P56" s="134">
        <v>20902</v>
      </c>
      <c r="Q56" s="141">
        <v>1251</v>
      </c>
      <c r="R56" s="141">
        <v>434</v>
      </c>
    </row>
    <row r="57" spans="2:18" ht="15.5" x14ac:dyDescent="0.35">
      <c r="B57" s="240"/>
      <c r="C57" s="134" t="s">
        <v>172</v>
      </c>
      <c r="D57" s="134">
        <v>20710</v>
      </c>
      <c r="E57" s="141">
        <v>2738</v>
      </c>
      <c r="F57" s="141">
        <v>210</v>
      </c>
      <c r="H57" s="237"/>
      <c r="I57" s="134" t="s">
        <v>172</v>
      </c>
      <c r="J57" s="134">
        <v>20772</v>
      </c>
      <c r="K57" s="141">
        <v>456</v>
      </c>
      <c r="L57" s="141">
        <v>0</v>
      </c>
      <c r="N57" s="237"/>
      <c r="O57" s="134" t="s">
        <v>131</v>
      </c>
      <c r="P57" s="134">
        <v>20903</v>
      </c>
      <c r="Q57" s="141">
        <v>387</v>
      </c>
      <c r="R57" s="141">
        <v>234</v>
      </c>
    </row>
    <row r="58" spans="2:18" ht="15.5" x14ac:dyDescent="0.35">
      <c r="B58" s="240"/>
      <c r="C58" s="134" t="s">
        <v>172</v>
      </c>
      <c r="D58" s="134">
        <v>20712</v>
      </c>
      <c r="E58" s="141">
        <v>5300</v>
      </c>
      <c r="F58" s="141">
        <v>322</v>
      </c>
      <c r="H58" s="237"/>
      <c r="I58" s="134" t="s">
        <v>172</v>
      </c>
      <c r="J58" s="134">
        <v>20774</v>
      </c>
      <c r="K58" s="141">
        <v>555</v>
      </c>
      <c r="L58" s="141">
        <v>1</v>
      </c>
      <c r="N58" s="237"/>
      <c r="O58" s="134" t="s">
        <v>131</v>
      </c>
      <c r="P58" s="134">
        <v>20904</v>
      </c>
      <c r="Q58" s="141">
        <v>951</v>
      </c>
      <c r="R58" s="141">
        <v>432</v>
      </c>
    </row>
    <row r="59" spans="2:18" ht="15.5" x14ac:dyDescent="0.35">
      <c r="B59" s="240"/>
      <c r="C59" s="134" t="s">
        <v>172</v>
      </c>
      <c r="D59" s="134">
        <v>20716</v>
      </c>
      <c r="E59" s="141">
        <v>3</v>
      </c>
      <c r="F59" s="141">
        <v>0</v>
      </c>
      <c r="H59" s="237"/>
      <c r="I59" s="134" t="s">
        <v>172</v>
      </c>
      <c r="J59" s="134">
        <v>20781</v>
      </c>
      <c r="K59" s="141">
        <v>143</v>
      </c>
      <c r="L59" s="141">
        <v>2</v>
      </c>
      <c r="N59" s="237"/>
      <c r="O59" s="134" t="s">
        <v>131</v>
      </c>
      <c r="P59" s="134">
        <v>20905</v>
      </c>
      <c r="Q59" s="141">
        <v>203</v>
      </c>
      <c r="R59" s="141">
        <v>67</v>
      </c>
    </row>
    <row r="60" spans="2:18" ht="15.5" x14ac:dyDescent="0.35">
      <c r="B60" s="240"/>
      <c r="C60" s="134" t="s">
        <v>172</v>
      </c>
      <c r="D60" s="134">
        <v>20720</v>
      </c>
      <c r="E60" s="141">
        <v>1</v>
      </c>
      <c r="F60" s="141">
        <v>0</v>
      </c>
      <c r="H60" s="237"/>
      <c r="I60" s="134" t="s">
        <v>172</v>
      </c>
      <c r="J60" s="134">
        <v>20782</v>
      </c>
      <c r="K60" s="141">
        <v>274</v>
      </c>
      <c r="L60" s="141">
        <v>6</v>
      </c>
      <c r="N60" s="237"/>
      <c r="O60" s="134" t="s">
        <v>131</v>
      </c>
      <c r="P60" s="134">
        <v>20906</v>
      </c>
      <c r="Q60" s="141">
        <v>1196</v>
      </c>
      <c r="R60" s="141">
        <v>544</v>
      </c>
    </row>
    <row r="61" spans="2:18" ht="15.5" x14ac:dyDescent="0.35">
      <c r="B61" s="240"/>
      <c r="C61" s="134" t="s">
        <v>172</v>
      </c>
      <c r="D61" s="134">
        <v>20721</v>
      </c>
      <c r="E61" s="141">
        <v>6731</v>
      </c>
      <c r="F61" s="141">
        <v>409</v>
      </c>
      <c r="H61" s="237"/>
      <c r="I61" s="134" t="s">
        <v>172</v>
      </c>
      <c r="J61" s="134">
        <v>20783</v>
      </c>
      <c r="K61" s="141">
        <v>201</v>
      </c>
      <c r="L61" s="141">
        <v>3</v>
      </c>
      <c r="N61" s="237"/>
      <c r="O61" s="134" t="s">
        <v>131</v>
      </c>
      <c r="P61" s="134">
        <v>20907</v>
      </c>
      <c r="Q61" s="141">
        <v>3</v>
      </c>
      <c r="R61" s="141">
        <v>2</v>
      </c>
    </row>
    <row r="62" spans="2:18" ht="15.5" x14ac:dyDescent="0.35">
      <c r="B62" s="240"/>
      <c r="C62" s="134" t="s">
        <v>172</v>
      </c>
      <c r="D62" s="134">
        <v>20722</v>
      </c>
      <c r="E62" s="141">
        <v>2198</v>
      </c>
      <c r="F62" s="141">
        <v>174</v>
      </c>
      <c r="H62" s="237"/>
      <c r="I62" s="134" t="s">
        <v>172</v>
      </c>
      <c r="J62" s="134">
        <v>20784</v>
      </c>
      <c r="K62" s="141">
        <v>375</v>
      </c>
      <c r="L62" s="141">
        <v>5</v>
      </c>
      <c r="N62" s="237"/>
      <c r="O62" s="134" t="s">
        <v>131</v>
      </c>
      <c r="P62" s="134">
        <v>20910</v>
      </c>
      <c r="Q62" s="141">
        <v>2134</v>
      </c>
      <c r="R62" s="141">
        <v>739</v>
      </c>
    </row>
    <row r="63" spans="2:18" ht="15.5" x14ac:dyDescent="0.35">
      <c r="B63" s="240"/>
      <c r="C63" s="134" t="s">
        <v>172</v>
      </c>
      <c r="D63" s="134">
        <v>20725</v>
      </c>
      <c r="E63" s="141">
        <v>1</v>
      </c>
      <c r="F63" s="141">
        <v>0</v>
      </c>
      <c r="H63" s="237"/>
      <c r="I63" s="134" t="s">
        <v>172</v>
      </c>
      <c r="J63" s="134">
        <v>20785</v>
      </c>
      <c r="K63" s="141">
        <v>597</v>
      </c>
      <c r="L63" s="141">
        <v>6</v>
      </c>
      <c r="N63" s="237"/>
      <c r="O63" s="134" t="s">
        <v>131</v>
      </c>
      <c r="P63" s="134">
        <v>20912</v>
      </c>
      <c r="Q63" s="141">
        <v>920</v>
      </c>
      <c r="R63" s="141">
        <v>273</v>
      </c>
    </row>
    <row r="64" spans="2:18" ht="15.5" x14ac:dyDescent="0.35">
      <c r="B64" s="240"/>
      <c r="C64" s="134" t="s">
        <v>172</v>
      </c>
      <c r="D64" s="134">
        <v>20735</v>
      </c>
      <c r="E64" s="141">
        <v>14477</v>
      </c>
      <c r="F64" s="141">
        <v>915</v>
      </c>
      <c r="H64" s="237"/>
      <c r="I64" s="134" t="s">
        <v>204</v>
      </c>
      <c r="J64" s="134" t="s">
        <v>204</v>
      </c>
      <c r="K64" s="141">
        <v>14</v>
      </c>
      <c r="L64" s="141">
        <v>0</v>
      </c>
      <c r="N64" s="237"/>
      <c r="O64" s="134" t="s">
        <v>131</v>
      </c>
      <c r="P64" s="134">
        <v>20914</v>
      </c>
      <c r="Q64" s="141">
        <v>3</v>
      </c>
      <c r="R64" s="141">
        <v>2</v>
      </c>
    </row>
    <row r="65" spans="2:18" ht="15.5" x14ac:dyDescent="0.35">
      <c r="B65" s="240"/>
      <c r="C65" s="134" t="s">
        <v>172</v>
      </c>
      <c r="D65" s="134">
        <v>20737</v>
      </c>
      <c r="E65" s="141">
        <v>7774</v>
      </c>
      <c r="F65" s="141">
        <v>665</v>
      </c>
      <c r="H65" s="237"/>
      <c r="I65" s="134"/>
      <c r="J65" s="134"/>
      <c r="K65" s="141"/>
      <c r="L65" s="141"/>
      <c r="N65" s="237"/>
      <c r="O65" s="134" t="s">
        <v>131</v>
      </c>
      <c r="P65" s="134">
        <v>21037</v>
      </c>
      <c r="Q65" s="141">
        <v>1</v>
      </c>
      <c r="R65" s="141">
        <v>1</v>
      </c>
    </row>
    <row r="66" spans="2:18" ht="15.5" x14ac:dyDescent="0.35">
      <c r="B66" s="240"/>
      <c r="C66" s="134" t="s">
        <v>172</v>
      </c>
      <c r="D66" s="134">
        <v>20740</v>
      </c>
      <c r="E66" s="141">
        <v>13199</v>
      </c>
      <c r="F66" s="141">
        <v>1598</v>
      </c>
      <c r="H66" s="237"/>
      <c r="I66" s="134"/>
      <c r="J66" s="134"/>
      <c r="K66" s="141"/>
      <c r="L66" s="141"/>
      <c r="N66" s="237"/>
      <c r="O66" s="134" t="s">
        <v>131</v>
      </c>
      <c r="P66" s="134">
        <v>21202</v>
      </c>
      <c r="Q66" s="141">
        <v>2</v>
      </c>
      <c r="R66" s="141">
        <v>0</v>
      </c>
    </row>
    <row r="67" spans="2:18" ht="15.5" x14ac:dyDescent="0.35">
      <c r="B67" s="240"/>
      <c r="C67" s="134" t="s">
        <v>172</v>
      </c>
      <c r="D67" s="134">
        <v>20742</v>
      </c>
      <c r="E67" s="141">
        <v>7</v>
      </c>
      <c r="F67" s="141">
        <v>0</v>
      </c>
      <c r="H67" s="237"/>
      <c r="I67" s="134"/>
      <c r="J67" s="134"/>
      <c r="K67" s="141"/>
      <c r="L67" s="141"/>
      <c r="N67" s="237"/>
      <c r="O67" s="134" t="s">
        <v>172</v>
      </c>
      <c r="P67" s="134">
        <v>20613</v>
      </c>
      <c r="Q67" s="141">
        <v>24</v>
      </c>
      <c r="R67" s="141">
        <v>4</v>
      </c>
    </row>
    <row r="68" spans="2:18" ht="15.5" x14ac:dyDescent="0.35">
      <c r="B68" s="240"/>
      <c r="C68" s="134" t="s">
        <v>172</v>
      </c>
      <c r="D68" s="134">
        <v>20743</v>
      </c>
      <c r="E68" s="141">
        <v>17682</v>
      </c>
      <c r="F68" s="141">
        <v>1314</v>
      </c>
      <c r="H68" s="237"/>
      <c r="I68" s="134"/>
      <c r="J68" s="134"/>
      <c r="K68" s="141"/>
      <c r="L68" s="141"/>
      <c r="N68" s="237"/>
      <c r="O68" s="134" t="s">
        <v>172</v>
      </c>
      <c r="P68" s="134">
        <v>20623</v>
      </c>
      <c r="Q68" s="141">
        <v>29</v>
      </c>
      <c r="R68" s="141">
        <v>14</v>
      </c>
    </row>
    <row r="69" spans="2:18" ht="15.5" x14ac:dyDescent="0.35">
      <c r="B69" s="240"/>
      <c r="C69" s="134" t="s">
        <v>172</v>
      </c>
      <c r="D69" s="134">
        <v>20744</v>
      </c>
      <c r="E69" s="141">
        <v>20662</v>
      </c>
      <c r="F69" s="141">
        <v>1304</v>
      </c>
      <c r="H69" s="237"/>
      <c r="I69" s="134"/>
      <c r="J69" s="134"/>
      <c r="K69" s="141"/>
      <c r="L69" s="141"/>
      <c r="N69" s="237"/>
      <c r="O69" s="134" t="s">
        <v>172</v>
      </c>
      <c r="P69" s="134">
        <v>20704</v>
      </c>
      <c r="Q69" s="141">
        <v>3</v>
      </c>
      <c r="R69" s="141">
        <v>2</v>
      </c>
    </row>
    <row r="70" spans="2:18" ht="15.5" x14ac:dyDescent="0.35">
      <c r="B70" s="240"/>
      <c r="C70" s="134" t="s">
        <v>172</v>
      </c>
      <c r="D70" s="134">
        <v>20745</v>
      </c>
      <c r="E70" s="141">
        <v>13295</v>
      </c>
      <c r="F70" s="141">
        <v>813</v>
      </c>
      <c r="H70" s="237"/>
      <c r="I70" s="134"/>
      <c r="J70" s="134"/>
      <c r="K70" s="141"/>
      <c r="L70" s="141"/>
      <c r="N70" s="237"/>
      <c r="O70" s="134" t="s">
        <v>172</v>
      </c>
      <c r="P70" s="134">
        <v>20705</v>
      </c>
      <c r="Q70" s="141">
        <v>2067</v>
      </c>
      <c r="R70" s="141">
        <v>686</v>
      </c>
    </row>
    <row r="71" spans="2:18" ht="15.5" x14ac:dyDescent="0.35">
      <c r="B71" s="240"/>
      <c r="C71" s="134" t="s">
        <v>172</v>
      </c>
      <c r="D71" s="134">
        <v>20746</v>
      </c>
      <c r="E71" s="141">
        <v>15325</v>
      </c>
      <c r="F71" s="141">
        <v>768</v>
      </c>
      <c r="H71" s="237"/>
      <c r="I71" s="134"/>
      <c r="J71" s="134"/>
      <c r="K71" s="141"/>
      <c r="L71" s="141"/>
      <c r="N71" s="237"/>
      <c r="O71" s="134" t="s">
        <v>172</v>
      </c>
      <c r="P71" s="134">
        <v>20706</v>
      </c>
      <c r="Q71" s="141">
        <v>452</v>
      </c>
      <c r="R71" s="141">
        <v>123</v>
      </c>
    </row>
    <row r="72" spans="2:18" ht="15.5" x14ac:dyDescent="0.35">
      <c r="B72" s="240"/>
      <c r="C72" s="134" t="s">
        <v>172</v>
      </c>
      <c r="D72" s="134">
        <v>20747</v>
      </c>
      <c r="E72" s="141">
        <v>17543</v>
      </c>
      <c r="F72" s="141">
        <v>1306</v>
      </c>
      <c r="H72" s="237"/>
      <c r="I72" s="134"/>
      <c r="J72" s="134"/>
      <c r="K72" s="141"/>
      <c r="L72" s="141"/>
      <c r="N72" s="237"/>
      <c r="O72" s="134" t="s">
        <v>172</v>
      </c>
      <c r="P72" s="134">
        <v>20707</v>
      </c>
      <c r="Q72" s="141">
        <v>8</v>
      </c>
      <c r="R72" s="141">
        <v>1</v>
      </c>
    </row>
    <row r="73" spans="2:18" ht="15.5" x14ac:dyDescent="0.35">
      <c r="B73" s="240"/>
      <c r="C73" s="134" t="s">
        <v>172</v>
      </c>
      <c r="D73" s="134">
        <v>20748</v>
      </c>
      <c r="E73" s="141">
        <v>14863</v>
      </c>
      <c r="F73" s="141">
        <v>1131</v>
      </c>
      <c r="H73" s="237"/>
      <c r="I73" s="134"/>
      <c r="J73" s="134"/>
      <c r="K73" s="141"/>
      <c r="L73" s="141"/>
      <c r="N73" s="237"/>
      <c r="O73" s="134" t="s">
        <v>172</v>
      </c>
      <c r="P73" s="134">
        <v>20708</v>
      </c>
      <c r="Q73" s="141">
        <v>44</v>
      </c>
      <c r="R73" s="141">
        <v>1</v>
      </c>
    </row>
    <row r="74" spans="2:18" ht="15.5" x14ac:dyDescent="0.35">
      <c r="B74" s="240"/>
      <c r="C74" s="134" t="s">
        <v>172</v>
      </c>
      <c r="D74" s="134">
        <v>20749</v>
      </c>
      <c r="E74" s="141">
        <v>1</v>
      </c>
      <c r="F74" s="141">
        <v>0</v>
      </c>
      <c r="H74" s="237"/>
      <c r="I74" s="134"/>
      <c r="J74" s="134"/>
      <c r="K74" s="141"/>
      <c r="L74" s="141"/>
      <c r="N74" s="237"/>
      <c r="O74" s="134" t="s">
        <v>172</v>
      </c>
      <c r="P74" s="134">
        <v>20710</v>
      </c>
      <c r="Q74" s="141">
        <v>445</v>
      </c>
      <c r="R74" s="141">
        <v>179</v>
      </c>
    </row>
    <row r="75" spans="2:18" ht="15.5" x14ac:dyDescent="0.35">
      <c r="B75" s="240"/>
      <c r="C75" s="134" t="s">
        <v>172</v>
      </c>
      <c r="D75" s="134">
        <v>20750</v>
      </c>
      <c r="E75" s="141">
        <v>12</v>
      </c>
      <c r="F75" s="141">
        <v>1</v>
      </c>
      <c r="H75" s="237"/>
      <c r="I75" s="134"/>
      <c r="J75" s="134"/>
      <c r="K75" s="141"/>
      <c r="L75" s="141"/>
      <c r="N75" s="237"/>
      <c r="O75" s="134" t="s">
        <v>172</v>
      </c>
      <c r="P75" s="134">
        <v>20712</v>
      </c>
      <c r="Q75" s="141">
        <v>325</v>
      </c>
      <c r="R75" s="141">
        <v>118</v>
      </c>
    </row>
    <row r="76" spans="2:18" ht="15.5" x14ac:dyDescent="0.35">
      <c r="B76" s="240"/>
      <c r="C76" s="134" t="s">
        <v>172</v>
      </c>
      <c r="D76" s="134">
        <v>20770</v>
      </c>
      <c r="E76" s="141">
        <v>8596</v>
      </c>
      <c r="F76" s="141">
        <v>481</v>
      </c>
      <c r="H76" s="237"/>
      <c r="I76" s="134"/>
      <c r="J76" s="134"/>
      <c r="K76" s="141"/>
      <c r="L76" s="141"/>
      <c r="N76" s="237"/>
      <c r="O76" s="134" t="s">
        <v>172</v>
      </c>
      <c r="P76" s="134">
        <v>20715</v>
      </c>
      <c r="Q76" s="141">
        <v>2</v>
      </c>
      <c r="R76" s="141">
        <v>1</v>
      </c>
    </row>
    <row r="77" spans="2:18" ht="15.5" x14ac:dyDescent="0.35">
      <c r="B77" s="240"/>
      <c r="C77" s="134" t="s">
        <v>172</v>
      </c>
      <c r="D77" s="134">
        <v>20772</v>
      </c>
      <c r="E77" s="141">
        <v>21236</v>
      </c>
      <c r="F77" s="141">
        <v>1247</v>
      </c>
      <c r="H77" s="237"/>
      <c r="I77" s="134"/>
      <c r="J77" s="134"/>
      <c r="K77" s="141"/>
      <c r="L77" s="141"/>
      <c r="N77" s="237"/>
      <c r="O77" s="134" t="s">
        <v>172</v>
      </c>
      <c r="P77" s="134">
        <v>20721</v>
      </c>
      <c r="Q77" s="141">
        <v>234</v>
      </c>
      <c r="R77" s="141">
        <v>72</v>
      </c>
    </row>
    <row r="78" spans="2:18" ht="15.5" x14ac:dyDescent="0.35">
      <c r="B78" s="240"/>
      <c r="C78" s="134" t="s">
        <v>172</v>
      </c>
      <c r="D78" s="134">
        <v>20773</v>
      </c>
      <c r="E78" s="141">
        <v>2</v>
      </c>
      <c r="F78" s="141">
        <v>0</v>
      </c>
      <c r="H78" s="237"/>
      <c r="I78" s="134"/>
      <c r="J78" s="134"/>
      <c r="K78" s="141"/>
      <c r="L78" s="141"/>
      <c r="N78" s="237"/>
      <c r="O78" s="134" t="s">
        <v>172</v>
      </c>
      <c r="P78" s="134">
        <v>20722</v>
      </c>
      <c r="Q78" s="141">
        <v>346</v>
      </c>
      <c r="R78" s="141">
        <v>70</v>
      </c>
    </row>
    <row r="79" spans="2:18" ht="15.5" x14ac:dyDescent="0.35">
      <c r="B79" s="240"/>
      <c r="C79" s="134" t="s">
        <v>172</v>
      </c>
      <c r="D79" s="134">
        <v>20774</v>
      </c>
      <c r="E79" s="141">
        <v>18636</v>
      </c>
      <c r="F79" s="141">
        <v>1049</v>
      </c>
      <c r="H79" s="237"/>
      <c r="I79" s="134"/>
      <c r="J79" s="134"/>
      <c r="K79" s="141"/>
      <c r="L79" s="141"/>
      <c r="N79" s="237"/>
      <c r="O79" s="134" t="s">
        <v>172</v>
      </c>
      <c r="P79" s="134">
        <v>20735</v>
      </c>
      <c r="Q79" s="141">
        <v>1460</v>
      </c>
      <c r="R79" s="141">
        <v>344</v>
      </c>
    </row>
    <row r="80" spans="2:18" ht="15.5" x14ac:dyDescent="0.35">
      <c r="B80" s="240"/>
      <c r="C80" s="134" t="s">
        <v>172</v>
      </c>
      <c r="D80" s="134">
        <v>20781</v>
      </c>
      <c r="E80" s="141">
        <v>4682</v>
      </c>
      <c r="F80" s="141">
        <v>359</v>
      </c>
      <c r="H80" s="237"/>
      <c r="I80" s="134"/>
      <c r="J80" s="134"/>
      <c r="K80" s="141"/>
      <c r="L80" s="141"/>
      <c r="N80" s="237"/>
      <c r="O80" s="134" t="s">
        <v>172</v>
      </c>
      <c r="P80" s="134">
        <v>20737</v>
      </c>
      <c r="Q80" s="141">
        <v>642</v>
      </c>
      <c r="R80" s="141">
        <v>191</v>
      </c>
    </row>
    <row r="81" spans="2:18" ht="15.5" x14ac:dyDescent="0.35">
      <c r="B81" s="240"/>
      <c r="C81" s="134" t="s">
        <v>172</v>
      </c>
      <c r="D81" s="134">
        <v>20782</v>
      </c>
      <c r="E81" s="141">
        <v>14805</v>
      </c>
      <c r="F81" s="141">
        <v>1091</v>
      </c>
      <c r="H81" s="237"/>
      <c r="I81" s="134"/>
      <c r="J81" s="134"/>
      <c r="K81" s="141"/>
      <c r="L81" s="141"/>
      <c r="N81" s="237"/>
      <c r="O81" s="134" t="s">
        <v>172</v>
      </c>
      <c r="P81" s="134">
        <v>20740</v>
      </c>
      <c r="Q81" s="141">
        <v>1268</v>
      </c>
      <c r="R81" s="141">
        <v>444</v>
      </c>
    </row>
    <row r="82" spans="2:18" ht="15.5" x14ac:dyDescent="0.35">
      <c r="B82" s="240"/>
      <c r="C82" s="134" t="s">
        <v>172</v>
      </c>
      <c r="D82" s="134">
        <v>20783</v>
      </c>
      <c r="E82" s="141">
        <v>11981</v>
      </c>
      <c r="F82" s="141">
        <v>1087</v>
      </c>
      <c r="H82" s="237"/>
      <c r="I82" s="134"/>
      <c r="J82" s="134"/>
      <c r="K82" s="141"/>
      <c r="L82" s="141"/>
      <c r="N82" s="237"/>
      <c r="O82" s="134" t="s">
        <v>172</v>
      </c>
      <c r="P82" s="134">
        <v>20741</v>
      </c>
      <c r="Q82" s="141">
        <v>2</v>
      </c>
      <c r="R82" s="141">
        <v>1</v>
      </c>
    </row>
    <row r="83" spans="2:18" ht="15.5" x14ac:dyDescent="0.35">
      <c r="B83" s="240"/>
      <c r="C83" s="134" t="s">
        <v>172</v>
      </c>
      <c r="D83" s="134">
        <v>20784</v>
      </c>
      <c r="E83" s="141">
        <v>10949</v>
      </c>
      <c r="F83" s="141">
        <v>1036</v>
      </c>
      <c r="H83" s="237"/>
      <c r="I83" s="134"/>
      <c r="J83" s="134"/>
      <c r="K83" s="141"/>
      <c r="L83" s="141"/>
      <c r="N83" s="237"/>
      <c r="O83" s="134" t="s">
        <v>172</v>
      </c>
      <c r="P83" s="134">
        <v>20742</v>
      </c>
      <c r="Q83" s="141">
        <v>29</v>
      </c>
      <c r="R83" s="141">
        <v>13</v>
      </c>
    </row>
    <row r="84" spans="2:18" ht="15.5" x14ac:dyDescent="0.35">
      <c r="B84" s="240"/>
      <c r="C84" s="134" t="s">
        <v>172</v>
      </c>
      <c r="D84" s="134">
        <v>20785</v>
      </c>
      <c r="E84" s="141">
        <v>14002</v>
      </c>
      <c r="F84" s="141">
        <v>851</v>
      </c>
      <c r="H84" s="237"/>
      <c r="I84" s="134"/>
      <c r="J84" s="134"/>
      <c r="K84" s="141"/>
      <c r="L84" s="141"/>
      <c r="N84" s="237"/>
      <c r="O84" s="134" t="s">
        <v>172</v>
      </c>
      <c r="P84" s="134">
        <v>20743</v>
      </c>
      <c r="Q84" s="141">
        <v>2177</v>
      </c>
      <c r="R84" s="141">
        <v>596</v>
      </c>
    </row>
    <row r="85" spans="2:18" ht="15.5" x14ac:dyDescent="0.35">
      <c r="B85" s="240"/>
      <c r="C85" s="134" t="s">
        <v>204</v>
      </c>
      <c r="D85" s="134" t="s">
        <v>204</v>
      </c>
      <c r="E85" s="141">
        <v>93</v>
      </c>
      <c r="F85" s="141">
        <v>2</v>
      </c>
      <c r="H85" s="237"/>
      <c r="I85" s="134"/>
      <c r="J85" s="134"/>
      <c r="K85" s="141"/>
      <c r="L85" s="141"/>
      <c r="N85" s="237"/>
      <c r="O85" s="134" t="s">
        <v>172</v>
      </c>
      <c r="P85" s="134">
        <v>20744</v>
      </c>
      <c r="Q85" s="141">
        <v>1005</v>
      </c>
      <c r="R85" s="141">
        <v>313</v>
      </c>
    </row>
    <row r="86" spans="2:18" ht="15.5" x14ac:dyDescent="0.35">
      <c r="B86" s="240"/>
      <c r="C86" s="134"/>
      <c r="D86" s="134"/>
      <c r="E86" s="141"/>
      <c r="F86" s="141"/>
      <c r="H86" s="237"/>
      <c r="I86" s="134"/>
      <c r="J86" s="134"/>
      <c r="K86" s="141"/>
      <c r="L86" s="141"/>
      <c r="N86" s="237"/>
      <c r="O86" s="134" t="s">
        <v>172</v>
      </c>
      <c r="P86" s="134">
        <v>20745</v>
      </c>
      <c r="Q86" s="141">
        <v>1230</v>
      </c>
      <c r="R86" s="141">
        <v>507</v>
      </c>
    </row>
    <row r="87" spans="2:18" ht="15.5" x14ac:dyDescent="0.35">
      <c r="B87" s="240"/>
      <c r="C87" s="134"/>
      <c r="D87" s="134"/>
      <c r="E87" s="141"/>
      <c r="F87" s="141"/>
      <c r="H87" s="237"/>
      <c r="I87" s="134"/>
      <c r="J87" s="134"/>
      <c r="K87" s="141"/>
      <c r="L87" s="141"/>
      <c r="N87" s="237"/>
      <c r="O87" s="134" t="s">
        <v>172</v>
      </c>
      <c r="P87" s="134">
        <v>20746</v>
      </c>
      <c r="Q87" s="141">
        <v>1224</v>
      </c>
      <c r="R87" s="141">
        <v>376</v>
      </c>
    </row>
    <row r="88" spans="2:18" ht="15.5" x14ac:dyDescent="0.35">
      <c r="B88" s="240"/>
      <c r="C88" s="134"/>
      <c r="D88" s="134"/>
      <c r="E88" s="141"/>
      <c r="F88" s="141"/>
      <c r="H88" s="237"/>
      <c r="I88" s="134"/>
      <c r="J88" s="134"/>
      <c r="K88" s="141"/>
      <c r="L88" s="141"/>
      <c r="N88" s="237"/>
      <c r="O88" s="134" t="s">
        <v>172</v>
      </c>
      <c r="P88" s="134">
        <v>20747</v>
      </c>
      <c r="Q88" s="141">
        <v>1686</v>
      </c>
      <c r="R88" s="141">
        <v>576</v>
      </c>
    </row>
    <row r="89" spans="2:18" ht="15.5" x14ac:dyDescent="0.35">
      <c r="B89" s="240"/>
      <c r="C89" s="134"/>
      <c r="D89" s="134"/>
      <c r="E89" s="141"/>
      <c r="F89" s="141"/>
      <c r="H89" s="237"/>
      <c r="I89" s="134"/>
      <c r="J89" s="134"/>
      <c r="K89" s="141"/>
      <c r="L89" s="141"/>
      <c r="N89" s="237"/>
      <c r="O89" s="134" t="s">
        <v>172</v>
      </c>
      <c r="P89" s="134">
        <v>20748</v>
      </c>
      <c r="Q89" s="141">
        <v>1533</v>
      </c>
      <c r="R89" s="141">
        <v>548</v>
      </c>
    </row>
    <row r="90" spans="2:18" ht="15.5" x14ac:dyDescent="0.35">
      <c r="B90" s="240"/>
      <c r="C90" s="134"/>
      <c r="D90" s="134"/>
      <c r="E90" s="141"/>
      <c r="F90" s="141"/>
      <c r="H90" s="237"/>
      <c r="I90" s="134"/>
      <c r="J90" s="134"/>
      <c r="K90" s="141"/>
      <c r="L90" s="141"/>
      <c r="N90" s="237"/>
      <c r="O90" s="134" t="s">
        <v>172</v>
      </c>
      <c r="P90" s="134">
        <v>20749</v>
      </c>
      <c r="Q90" s="141">
        <v>1</v>
      </c>
      <c r="R90" s="141">
        <v>0</v>
      </c>
    </row>
    <row r="91" spans="2:18" ht="15.5" x14ac:dyDescent="0.35">
      <c r="B91" s="240"/>
      <c r="C91" s="134"/>
      <c r="D91" s="134"/>
      <c r="E91" s="141"/>
      <c r="F91" s="141"/>
      <c r="H91" s="237"/>
      <c r="I91" s="134"/>
      <c r="J91" s="134"/>
      <c r="K91" s="141"/>
      <c r="L91" s="141"/>
      <c r="N91" s="237"/>
      <c r="O91" s="134" t="s">
        <v>172</v>
      </c>
      <c r="P91" s="134">
        <v>20757</v>
      </c>
      <c r="Q91" s="141">
        <v>1</v>
      </c>
      <c r="R91" s="141">
        <v>0</v>
      </c>
    </row>
    <row r="92" spans="2:18" ht="15.5" x14ac:dyDescent="0.35">
      <c r="B92" s="240"/>
      <c r="C92" s="134"/>
      <c r="D92" s="134"/>
      <c r="E92" s="141"/>
      <c r="F92" s="141"/>
      <c r="H92" s="237"/>
      <c r="I92" s="134"/>
      <c r="J92" s="134"/>
      <c r="K92" s="141"/>
      <c r="L92" s="141"/>
      <c r="N92" s="237"/>
      <c r="O92" s="134" t="s">
        <v>172</v>
      </c>
      <c r="P92" s="134">
        <v>20762</v>
      </c>
      <c r="Q92" s="141">
        <v>3</v>
      </c>
      <c r="R92" s="141">
        <v>0</v>
      </c>
    </row>
    <row r="93" spans="2:18" ht="15.5" x14ac:dyDescent="0.35">
      <c r="B93" s="240"/>
      <c r="C93" s="134"/>
      <c r="D93" s="134"/>
      <c r="E93" s="141"/>
      <c r="F93" s="141"/>
      <c r="H93" s="237"/>
      <c r="I93" s="134"/>
      <c r="J93" s="134"/>
      <c r="K93" s="141"/>
      <c r="L93" s="141"/>
      <c r="N93" s="237"/>
      <c r="O93" s="134" t="s">
        <v>172</v>
      </c>
      <c r="P93" s="134">
        <v>20768</v>
      </c>
      <c r="Q93" s="141">
        <v>1</v>
      </c>
      <c r="R93" s="141">
        <v>0</v>
      </c>
    </row>
    <row r="94" spans="2:18" ht="15.5" x14ac:dyDescent="0.35">
      <c r="B94" s="240"/>
      <c r="C94" s="134"/>
      <c r="D94" s="134"/>
      <c r="E94" s="141"/>
      <c r="F94" s="141"/>
      <c r="H94" s="237"/>
      <c r="I94" s="134"/>
      <c r="J94" s="134"/>
      <c r="K94" s="141"/>
      <c r="L94" s="141"/>
      <c r="N94" s="237"/>
      <c r="O94" s="134" t="s">
        <v>172</v>
      </c>
      <c r="P94" s="134">
        <v>20769</v>
      </c>
      <c r="Q94" s="141">
        <v>1</v>
      </c>
      <c r="R94" s="141">
        <v>0</v>
      </c>
    </row>
    <row r="95" spans="2:18" ht="15.5" x14ac:dyDescent="0.35">
      <c r="B95" s="240"/>
      <c r="C95" s="134"/>
      <c r="D95" s="134"/>
      <c r="E95" s="141"/>
      <c r="F95" s="141"/>
      <c r="H95" s="237"/>
      <c r="I95" s="134"/>
      <c r="J95" s="134"/>
      <c r="K95" s="141"/>
      <c r="L95" s="141"/>
      <c r="N95" s="237"/>
      <c r="O95" s="134" t="s">
        <v>172</v>
      </c>
      <c r="P95" s="134">
        <v>20770</v>
      </c>
      <c r="Q95" s="141">
        <v>1137</v>
      </c>
      <c r="R95" s="141">
        <v>305</v>
      </c>
    </row>
    <row r="96" spans="2:18" ht="15.5" x14ac:dyDescent="0.35">
      <c r="B96" s="240"/>
      <c r="C96" s="134"/>
      <c r="D96" s="134"/>
      <c r="E96" s="141"/>
      <c r="F96" s="141"/>
      <c r="H96" s="237"/>
      <c r="I96" s="134"/>
      <c r="J96" s="134"/>
      <c r="K96" s="141"/>
      <c r="L96" s="141"/>
      <c r="N96" s="237"/>
      <c r="O96" s="134" t="s">
        <v>172</v>
      </c>
      <c r="P96" s="134">
        <v>20771</v>
      </c>
      <c r="Q96" s="141">
        <v>1</v>
      </c>
      <c r="R96" s="141">
        <v>1</v>
      </c>
    </row>
    <row r="97" spans="2:18" ht="15.5" x14ac:dyDescent="0.35">
      <c r="B97" s="240"/>
      <c r="C97" s="134"/>
      <c r="D97" s="134"/>
      <c r="E97" s="141"/>
      <c r="F97" s="141"/>
      <c r="H97" s="237"/>
      <c r="I97" s="134"/>
      <c r="J97" s="134"/>
      <c r="K97" s="141"/>
      <c r="L97" s="141"/>
      <c r="N97" s="237"/>
      <c r="O97" s="134" t="s">
        <v>172</v>
      </c>
      <c r="P97" s="134">
        <v>20772</v>
      </c>
      <c r="Q97" s="141">
        <v>1857</v>
      </c>
      <c r="R97" s="141">
        <v>498</v>
      </c>
    </row>
    <row r="98" spans="2:18" ht="15.5" x14ac:dyDescent="0.35">
      <c r="B98" s="240"/>
      <c r="C98" s="134"/>
      <c r="D98" s="134"/>
      <c r="E98" s="141"/>
      <c r="F98" s="141"/>
      <c r="H98" s="237"/>
      <c r="I98" s="134"/>
      <c r="J98" s="134"/>
      <c r="K98" s="141"/>
      <c r="L98" s="141"/>
      <c r="N98" s="237"/>
      <c r="O98" s="134" t="s">
        <v>172</v>
      </c>
      <c r="P98" s="134">
        <v>20774</v>
      </c>
      <c r="Q98" s="141">
        <v>1055</v>
      </c>
      <c r="R98" s="141">
        <v>416</v>
      </c>
    </row>
    <row r="99" spans="2:18" ht="15.5" x14ac:dyDescent="0.35">
      <c r="B99" s="240"/>
      <c r="C99" s="134"/>
      <c r="D99" s="134"/>
      <c r="E99" s="141"/>
      <c r="F99" s="141"/>
      <c r="H99" s="237"/>
      <c r="I99" s="134"/>
      <c r="J99" s="134"/>
      <c r="K99" s="141"/>
      <c r="L99" s="141"/>
      <c r="N99" s="237"/>
      <c r="O99" s="134" t="s">
        <v>172</v>
      </c>
      <c r="P99" s="134">
        <v>20781</v>
      </c>
      <c r="Q99" s="141">
        <v>1046</v>
      </c>
      <c r="R99" s="141">
        <v>366</v>
      </c>
    </row>
    <row r="100" spans="2:18" ht="15.5" x14ac:dyDescent="0.35">
      <c r="B100" s="240"/>
      <c r="C100" s="134"/>
      <c r="D100" s="134"/>
      <c r="E100" s="141"/>
      <c r="F100" s="141"/>
      <c r="H100" s="237"/>
      <c r="I100" s="134"/>
      <c r="J100" s="134"/>
      <c r="K100" s="141"/>
      <c r="L100" s="141"/>
      <c r="N100" s="237"/>
      <c r="O100" s="134" t="s">
        <v>172</v>
      </c>
      <c r="P100" s="134">
        <v>20782</v>
      </c>
      <c r="Q100" s="141">
        <v>934</v>
      </c>
      <c r="R100" s="141">
        <v>350</v>
      </c>
    </row>
    <row r="101" spans="2:18" ht="15.5" x14ac:dyDescent="0.35">
      <c r="B101" s="240"/>
      <c r="C101" s="134"/>
      <c r="D101" s="134"/>
      <c r="E101" s="141"/>
      <c r="F101" s="141"/>
      <c r="H101" s="237"/>
      <c r="I101" s="134"/>
      <c r="J101" s="134"/>
      <c r="K101" s="141"/>
      <c r="L101" s="141"/>
      <c r="N101" s="237"/>
      <c r="O101" s="134" t="s">
        <v>172</v>
      </c>
      <c r="P101" s="134">
        <v>20783</v>
      </c>
      <c r="Q101" s="141">
        <v>897</v>
      </c>
      <c r="R101" s="141">
        <v>435</v>
      </c>
    </row>
    <row r="102" spans="2:18" ht="15.5" x14ac:dyDescent="0.35">
      <c r="B102" s="240"/>
      <c r="C102" s="134"/>
      <c r="D102" s="134"/>
      <c r="E102" s="141"/>
      <c r="F102" s="141"/>
      <c r="H102" s="237"/>
      <c r="I102" s="134"/>
      <c r="J102" s="134"/>
      <c r="K102" s="141"/>
      <c r="L102" s="141"/>
      <c r="N102" s="237"/>
      <c r="O102" s="134" t="s">
        <v>172</v>
      </c>
      <c r="P102" s="134">
        <v>20784</v>
      </c>
      <c r="Q102" s="141">
        <v>693</v>
      </c>
      <c r="R102" s="141">
        <v>324</v>
      </c>
    </row>
    <row r="103" spans="2:18" ht="15.5" x14ac:dyDescent="0.35">
      <c r="B103" s="240"/>
      <c r="C103" s="134"/>
      <c r="D103" s="134"/>
      <c r="E103" s="141"/>
      <c r="F103" s="141"/>
      <c r="H103" s="237"/>
      <c r="I103" s="134"/>
      <c r="J103" s="134"/>
      <c r="K103" s="141"/>
      <c r="L103" s="141"/>
      <c r="N103" s="237"/>
      <c r="O103" s="134" t="s">
        <v>172</v>
      </c>
      <c r="P103" s="134">
        <v>20785</v>
      </c>
      <c r="Q103" s="141">
        <v>1026</v>
      </c>
      <c r="R103" s="141">
        <v>355</v>
      </c>
    </row>
    <row r="104" spans="2:18" ht="15.5" x14ac:dyDescent="0.35">
      <c r="B104" s="240"/>
      <c r="C104" s="134"/>
      <c r="D104" s="134"/>
      <c r="E104" s="141"/>
      <c r="F104" s="141"/>
      <c r="H104" s="237"/>
      <c r="I104" s="134"/>
      <c r="J104" s="134"/>
      <c r="K104" s="141"/>
      <c r="L104" s="141"/>
      <c r="N104" s="237"/>
      <c r="O104" s="134" t="s">
        <v>172</v>
      </c>
      <c r="P104" s="134">
        <v>20787</v>
      </c>
      <c r="Q104" s="141">
        <v>8</v>
      </c>
      <c r="R104" s="141">
        <v>2</v>
      </c>
    </row>
    <row r="105" spans="2:18" ht="15.5" x14ac:dyDescent="0.35">
      <c r="B105" s="240"/>
      <c r="C105" s="134"/>
      <c r="D105" s="134"/>
      <c r="E105" s="141"/>
      <c r="F105" s="141"/>
      <c r="H105" s="237"/>
      <c r="I105" s="134"/>
      <c r="J105" s="134"/>
      <c r="K105" s="141"/>
      <c r="L105" s="141"/>
      <c r="N105" s="237"/>
      <c r="O105" s="134" t="s">
        <v>172</v>
      </c>
      <c r="P105" s="134">
        <v>20790</v>
      </c>
      <c r="Q105" s="141">
        <v>4</v>
      </c>
      <c r="R105" s="141">
        <v>3</v>
      </c>
    </row>
    <row r="106" spans="2:18" ht="15.5" x14ac:dyDescent="0.35">
      <c r="B106" s="240"/>
      <c r="C106" s="134"/>
      <c r="D106" s="134"/>
      <c r="E106" s="141"/>
      <c r="F106" s="141"/>
      <c r="H106" s="237"/>
      <c r="I106" s="134"/>
      <c r="J106" s="134"/>
      <c r="K106" s="141"/>
      <c r="L106" s="141"/>
      <c r="N106" s="237"/>
      <c r="O106" s="134" t="s">
        <v>172</v>
      </c>
      <c r="P106" s="134">
        <v>20791</v>
      </c>
      <c r="Q106" s="141">
        <v>1</v>
      </c>
      <c r="R106" s="141">
        <v>1</v>
      </c>
    </row>
    <row r="107" spans="2:18" ht="15.5" x14ac:dyDescent="0.35">
      <c r="B107" s="240"/>
      <c r="C107" s="134"/>
      <c r="D107" s="134"/>
      <c r="E107" s="141"/>
      <c r="F107" s="141"/>
      <c r="H107" s="237"/>
      <c r="I107" s="134"/>
      <c r="J107" s="134"/>
      <c r="K107" s="141"/>
      <c r="L107" s="141"/>
      <c r="N107" s="237"/>
      <c r="O107" s="134" t="s">
        <v>204</v>
      </c>
      <c r="P107" s="134" t="s">
        <v>204</v>
      </c>
      <c r="Q107" s="141">
        <v>42</v>
      </c>
      <c r="R107" s="141">
        <v>4</v>
      </c>
    </row>
    <row r="108" spans="2:18" ht="15.5" x14ac:dyDescent="0.35">
      <c r="B108" s="240"/>
      <c r="C108" s="134"/>
      <c r="D108" s="134"/>
      <c r="E108" s="141"/>
      <c r="F108" s="141"/>
      <c r="H108" s="237"/>
      <c r="I108" s="134"/>
      <c r="J108" s="134"/>
      <c r="K108" s="141"/>
      <c r="L108" s="141"/>
      <c r="N108" s="237"/>
      <c r="O108" s="134"/>
      <c r="P108" s="134"/>
      <c r="Q108" s="141"/>
      <c r="R108" s="141"/>
    </row>
    <row r="109" spans="2:18" ht="16" thickBot="1" x14ac:dyDescent="0.4">
      <c r="B109" s="241"/>
      <c r="C109" s="137"/>
      <c r="D109" s="137"/>
      <c r="E109" s="137"/>
      <c r="F109" s="137"/>
      <c r="H109" s="238"/>
      <c r="I109" s="134"/>
      <c r="J109" s="134"/>
      <c r="K109" s="134"/>
      <c r="L109" s="134"/>
      <c r="N109" s="238"/>
      <c r="O109" s="134"/>
      <c r="P109" s="134"/>
      <c r="Q109" s="134"/>
      <c r="R109" s="134"/>
    </row>
    <row r="110" spans="2:18" ht="16" thickBot="1" x14ac:dyDescent="0.4">
      <c r="B110" s="136" t="s">
        <v>7</v>
      </c>
      <c r="C110" s="138" t="s">
        <v>8</v>
      </c>
      <c r="D110" s="135" t="s">
        <v>8</v>
      </c>
      <c r="E110" s="139">
        <f>SUM(E6:E109)</f>
        <v>634230</v>
      </c>
      <c r="F110" s="140">
        <f>SUM(F6:F109)</f>
        <v>42825</v>
      </c>
      <c r="H110" s="132" t="s">
        <v>7</v>
      </c>
      <c r="I110" s="135" t="s">
        <v>8</v>
      </c>
      <c r="J110" s="135" t="s">
        <v>8</v>
      </c>
      <c r="K110" s="139">
        <f>SUM(K6:K109)</f>
        <v>16769</v>
      </c>
      <c r="L110" s="140">
        <f>SUM(L6:L109)</f>
        <v>174</v>
      </c>
      <c r="N110" s="132" t="s">
        <v>7</v>
      </c>
      <c r="O110" s="135" t="s">
        <v>8</v>
      </c>
      <c r="P110" s="135" t="s">
        <v>8</v>
      </c>
      <c r="Q110" s="139">
        <f>SUM(Q6:Q109)</f>
        <v>55925</v>
      </c>
      <c r="R110" s="140">
        <f>SUM(R6:R109)</f>
        <v>19255</v>
      </c>
    </row>
    <row r="111" spans="2:18" ht="15.5" x14ac:dyDescent="0.35">
      <c r="B111" s="2"/>
      <c r="C111" s="1"/>
      <c r="D111" s="1"/>
      <c r="E111" s="1"/>
      <c r="F111" s="1"/>
    </row>
    <row r="112" spans="2:18" ht="15" customHeight="1" x14ac:dyDescent="0.35"/>
    <row r="113" spans="2:6" ht="15" customHeight="1" thickBot="1" x14ac:dyDescent="0.4"/>
    <row r="114" spans="2:6" ht="15" customHeight="1" thickBot="1" x14ac:dyDescent="0.4">
      <c r="B114" s="242" t="s">
        <v>11</v>
      </c>
      <c r="C114" s="243"/>
      <c r="D114" s="243"/>
      <c r="E114" s="243"/>
      <c r="F114" s="244"/>
    </row>
    <row r="115" spans="2:6" ht="15.75" customHeight="1" x14ac:dyDescent="0.35">
      <c r="B115" s="28"/>
      <c r="C115" s="100"/>
      <c r="D115" s="100"/>
      <c r="E115" s="100"/>
      <c r="F115" s="29"/>
    </row>
    <row r="116" spans="2:6" ht="15.5" x14ac:dyDescent="0.35">
      <c r="B116" s="28"/>
      <c r="C116" s="100"/>
      <c r="D116" s="100"/>
      <c r="E116" s="100"/>
      <c r="F116" s="29"/>
    </row>
    <row r="117" spans="2:6" ht="15.5" x14ac:dyDescent="0.35">
      <c r="B117" s="28"/>
      <c r="C117" s="100"/>
      <c r="D117" s="100"/>
      <c r="E117" s="100"/>
      <c r="F117" s="29"/>
    </row>
    <row r="118" spans="2:6" ht="15.5" x14ac:dyDescent="0.35">
      <c r="B118" s="28"/>
      <c r="C118" s="100"/>
      <c r="D118" s="100"/>
      <c r="E118" s="100"/>
      <c r="F118" s="29"/>
    </row>
    <row r="119" spans="2:6" ht="15.5" x14ac:dyDescent="0.35">
      <c r="B119" s="28"/>
      <c r="C119" s="100"/>
      <c r="D119" s="100"/>
      <c r="E119" s="100"/>
      <c r="F119" s="29"/>
    </row>
    <row r="120" spans="2:6" ht="16" thickBot="1" x14ac:dyDescent="0.4">
      <c r="B120" s="30"/>
      <c r="C120" s="31"/>
      <c r="D120" s="31"/>
      <c r="E120" s="31"/>
      <c r="F120" s="32"/>
    </row>
    <row r="122" spans="2:6" ht="15.5" x14ac:dyDescent="0.35">
      <c r="B122" s="46"/>
      <c r="C122" s="47"/>
      <c r="D122" s="47"/>
      <c r="E122" s="48"/>
      <c r="F122" s="48"/>
    </row>
    <row r="134" spans="2:6" ht="16" thickBot="1" x14ac:dyDescent="0.4">
      <c r="B134" s="1"/>
      <c r="C134" s="1"/>
      <c r="D134" s="1"/>
      <c r="E134" s="1"/>
      <c r="F134" s="1"/>
    </row>
  </sheetData>
  <mergeCells count="6">
    <mergeCell ref="N6:N109"/>
    <mergeCell ref="B6:B109"/>
    <mergeCell ref="H6:H109"/>
    <mergeCell ref="B114:F114"/>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5"/>
  <sheetViews>
    <sheetView view="pageBreakPreview" topLeftCell="A49" zoomScale="60" zoomScaleNormal="70" workbookViewId="0">
      <selection activeCell="D68" sqref="D68"/>
    </sheetView>
  </sheetViews>
  <sheetFormatPr defaultRowHeight="14.5" x14ac:dyDescent="0.35"/>
  <cols>
    <col min="2" max="2" width="20.7265625" customWidth="1"/>
    <col min="3" max="3" width="18.1796875" customWidth="1"/>
    <col min="4" max="4" width="21.7265625" customWidth="1"/>
    <col min="5" max="6" width="20" customWidth="1"/>
    <col min="7" max="7" width="20" style="178" customWidth="1"/>
    <col min="8" max="8" width="6.453125" customWidth="1"/>
    <col min="9" max="9" width="24.54296875" bestFit="1" customWidth="1"/>
    <col min="10" max="10" width="18.54296875" bestFit="1" customWidth="1"/>
    <col min="11" max="11" width="7.453125" bestFit="1" customWidth="1"/>
    <col min="12" max="13" width="20" customWidth="1"/>
    <col min="14" max="14" width="20" style="178" customWidth="1"/>
    <col min="16" max="16" width="16.7265625" bestFit="1" customWidth="1"/>
    <col min="17" max="17" width="18.54296875" bestFit="1" customWidth="1"/>
    <col min="18" max="18" width="7.453125" bestFit="1" customWidth="1"/>
    <col min="19" max="20" width="19.7265625" customWidth="1"/>
    <col min="21" max="21" width="19.7265625" style="178" customWidth="1"/>
  </cols>
  <sheetData>
    <row r="1" spans="2:21" ht="15" thickBot="1" x14ac:dyDescent="0.4"/>
    <row r="2" spans="2:21" ht="65.5" customHeight="1" thickBot="1" x14ac:dyDescent="0.4">
      <c r="B2" s="255" t="s">
        <v>30</v>
      </c>
      <c r="C2" s="256"/>
      <c r="D2" s="256"/>
      <c r="E2" s="256"/>
      <c r="F2" s="256"/>
      <c r="G2" s="257"/>
      <c r="H2" s="143"/>
      <c r="I2" s="143"/>
    </row>
    <row r="3" spans="2:21" ht="15.75" customHeight="1" x14ac:dyDescent="0.35">
      <c r="B3" s="258"/>
      <c r="C3" s="258"/>
      <c r="D3" s="258"/>
      <c r="E3" s="258"/>
      <c r="F3" s="258"/>
      <c r="G3" s="258"/>
      <c r="H3" s="130"/>
    </row>
    <row r="4" spans="2:21" ht="16" thickBot="1" x14ac:dyDescent="0.4">
      <c r="B4" s="1"/>
      <c r="C4" s="1"/>
      <c r="D4" s="1"/>
      <c r="E4" s="14"/>
      <c r="F4" s="14"/>
      <c r="G4" s="179"/>
      <c r="H4" s="125"/>
    </row>
    <row r="5" spans="2:21" ht="75.5" thickBot="1" x14ac:dyDescent="0.4">
      <c r="B5" s="97" t="s">
        <v>1</v>
      </c>
      <c r="C5" s="98" t="s">
        <v>2</v>
      </c>
      <c r="D5" s="98" t="s">
        <v>3</v>
      </c>
      <c r="E5" s="99" t="s">
        <v>40</v>
      </c>
      <c r="F5" s="99" t="s">
        <v>41</v>
      </c>
      <c r="G5" s="188" t="s">
        <v>42</v>
      </c>
      <c r="H5" s="84"/>
      <c r="I5" s="97" t="s">
        <v>1</v>
      </c>
      <c r="J5" s="98" t="s">
        <v>2</v>
      </c>
      <c r="K5" s="98" t="s">
        <v>3</v>
      </c>
      <c r="L5" s="99" t="s">
        <v>40</v>
      </c>
      <c r="M5" s="99" t="s">
        <v>41</v>
      </c>
      <c r="N5" s="188" t="s">
        <v>42</v>
      </c>
      <c r="P5" s="97" t="s">
        <v>1</v>
      </c>
      <c r="Q5" s="98" t="s">
        <v>2</v>
      </c>
      <c r="R5" s="98" t="s">
        <v>3</v>
      </c>
      <c r="S5" s="99" t="s">
        <v>45</v>
      </c>
      <c r="T5" s="99" t="s">
        <v>41</v>
      </c>
      <c r="U5" s="188" t="s">
        <v>42</v>
      </c>
    </row>
    <row r="6" spans="2:21" ht="15.5" x14ac:dyDescent="0.35">
      <c r="B6" s="250" t="s">
        <v>6</v>
      </c>
      <c r="C6" s="152" t="s">
        <v>131</v>
      </c>
      <c r="D6" s="152" t="s">
        <v>132</v>
      </c>
      <c r="E6" s="177">
        <v>1</v>
      </c>
      <c r="F6" s="223">
        <v>47</v>
      </c>
      <c r="G6" s="224">
        <v>2443.37</v>
      </c>
      <c r="H6" s="84"/>
      <c r="I6" s="250" t="s">
        <v>9</v>
      </c>
      <c r="J6" s="152" t="s">
        <v>131</v>
      </c>
      <c r="K6" s="152" t="s">
        <v>133</v>
      </c>
      <c r="L6" s="177">
        <v>3</v>
      </c>
      <c r="M6" s="223">
        <v>29.6666666666667</v>
      </c>
      <c r="N6" s="224">
        <v>704.43333333333305</v>
      </c>
      <c r="P6" s="250" t="s">
        <v>10</v>
      </c>
      <c r="Q6" s="152" t="s">
        <v>131</v>
      </c>
      <c r="R6" s="152" t="s">
        <v>133</v>
      </c>
      <c r="S6" s="177">
        <v>2</v>
      </c>
      <c r="T6" s="223">
        <v>7</v>
      </c>
      <c r="U6" s="224">
        <v>13073.355</v>
      </c>
    </row>
    <row r="7" spans="2:21" ht="15.5" x14ac:dyDescent="0.35">
      <c r="B7" s="251"/>
      <c r="C7" s="155" t="s">
        <v>131</v>
      </c>
      <c r="D7" s="155" t="s">
        <v>133</v>
      </c>
      <c r="E7" s="175">
        <v>41</v>
      </c>
      <c r="F7" s="176">
        <v>36.292682926829301</v>
      </c>
      <c r="G7" s="182">
        <v>682.14902439024399</v>
      </c>
      <c r="H7" s="84"/>
      <c r="I7" s="251"/>
      <c r="J7" s="155" t="s">
        <v>131</v>
      </c>
      <c r="K7" s="155" t="s">
        <v>134</v>
      </c>
      <c r="L7" s="175">
        <v>5</v>
      </c>
      <c r="M7" s="176">
        <v>38.799999999999997</v>
      </c>
      <c r="N7" s="182">
        <v>753.19399999999996</v>
      </c>
      <c r="P7" s="251"/>
      <c r="Q7" s="155" t="s">
        <v>131</v>
      </c>
      <c r="R7" s="155" t="s">
        <v>144</v>
      </c>
      <c r="S7" s="175">
        <v>6</v>
      </c>
      <c r="T7" s="176">
        <v>46.3333333333333</v>
      </c>
      <c r="U7" s="182">
        <v>531.15499999999997</v>
      </c>
    </row>
    <row r="8" spans="2:21" ht="15.5" x14ac:dyDescent="0.35">
      <c r="B8" s="251"/>
      <c r="C8" s="155" t="s">
        <v>131</v>
      </c>
      <c r="D8" s="155" t="s">
        <v>134</v>
      </c>
      <c r="E8" s="175">
        <v>33</v>
      </c>
      <c r="F8" s="175">
        <v>44.3333333333333</v>
      </c>
      <c r="G8" s="182">
        <v>658.71121212121204</v>
      </c>
      <c r="H8" s="84"/>
      <c r="I8" s="251"/>
      <c r="J8" s="155" t="s">
        <v>131</v>
      </c>
      <c r="K8" s="155" t="s">
        <v>136</v>
      </c>
      <c r="L8" s="175">
        <v>10</v>
      </c>
      <c r="M8" s="175">
        <v>33.6</v>
      </c>
      <c r="N8" s="182">
        <v>607.69200000000001</v>
      </c>
      <c r="P8" s="251"/>
      <c r="Q8" s="155" t="s">
        <v>131</v>
      </c>
      <c r="R8" s="155" t="s">
        <v>146</v>
      </c>
      <c r="S8" s="175">
        <v>3</v>
      </c>
      <c r="T8" s="175">
        <v>64.3333333333333</v>
      </c>
      <c r="U8" s="182">
        <v>5804.48</v>
      </c>
    </row>
    <row r="9" spans="2:21" ht="15.5" x14ac:dyDescent="0.35">
      <c r="B9" s="251"/>
      <c r="C9" s="155" t="s">
        <v>131</v>
      </c>
      <c r="D9" s="155" t="s">
        <v>135</v>
      </c>
      <c r="E9" s="175">
        <v>7</v>
      </c>
      <c r="F9" s="175">
        <v>57</v>
      </c>
      <c r="G9" s="182">
        <v>809.224285714286</v>
      </c>
      <c r="H9" s="84"/>
      <c r="I9" s="251"/>
      <c r="J9" s="155" t="s">
        <v>131</v>
      </c>
      <c r="K9" s="155" t="s">
        <v>139</v>
      </c>
      <c r="L9" s="175">
        <v>9</v>
      </c>
      <c r="M9" s="175">
        <v>30.4444444444444</v>
      </c>
      <c r="N9" s="182">
        <v>716.07222222222197</v>
      </c>
      <c r="P9" s="251"/>
      <c r="Q9" s="155" t="s">
        <v>131</v>
      </c>
      <c r="R9" s="155" t="s">
        <v>154</v>
      </c>
      <c r="S9" s="175">
        <v>6</v>
      </c>
      <c r="T9" s="175">
        <v>38.1666666666667</v>
      </c>
      <c r="U9" s="182">
        <v>2276.73</v>
      </c>
    </row>
    <row r="10" spans="2:21" ht="15.5" x14ac:dyDescent="0.35">
      <c r="B10" s="251"/>
      <c r="C10" s="155" t="s">
        <v>131</v>
      </c>
      <c r="D10" s="155" t="s">
        <v>136</v>
      </c>
      <c r="E10" s="175">
        <v>35</v>
      </c>
      <c r="F10" s="175">
        <v>40.742857142857098</v>
      </c>
      <c r="G10" s="182">
        <v>852.71714285714302</v>
      </c>
      <c r="H10" s="84"/>
      <c r="I10" s="251"/>
      <c r="J10" s="155" t="s">
        <v>131</v>
      </c>
      <c r="K10" s="155" t="s">
        <v>142</v>
      </c>
      <c r="L10" s="175">
        <v>1</v>
      </c>
      <c r="M10" s="175">
        <v>15</v>
      </c>
      <c r="N10" s="182">
        <v>1002.54</v>
      </c>
      <c r="P10" s="251"/>
      <c r="Q10" s="155" t="s">
        <v>131</v>
      </c>
      <c r="R10" s="155" t="s">
        <v>155</v>
      </c>
      <c r="S10" s="175">
        <v>1</v>
      </c>
      <c r="T10" s="175">
        <v>6</v>
      </c>
      <c r="U10" s="182">
        <v>3543.59</v>
      </c>
    </row>
    <row r="11" spans="2:21" ht="15.5" x14ac:dyDescent="0.35">
      <c r="B11" s="251"/>
      <c r="C11" s="155" t="s">
        <v>131</v>
      </c>
      <c r="D11" s="155" t="s">
        <v>139</v>
      </c>
      <c r="E11" s="175">
        <v>49</v>
      </c>
      <c r="F11" s="175">
        <v>44.2040816326531</v>
      </c>
      <c r="G11" s="182">
        <v>903.15938775510199</v>
      </c>
      <c r="H11" s="84"/>
      <c r="I11" s="251"/>
      <c r="J11" s="155" t="s">
        <v>131</v>
      </c>
      <c r="K11" s="155" t="s">
        <v>144</v>
      </c>
      <c r="L11" s="175">
        <v>22</v>
      </c>
      <c r="M11" s="175">
        <v>33</v>
      </c>
      <c r="N11" s="182">
        <v>619.31454545454596</v>
      </c>
      <c r="P11" s="251"/>
      <c r="Q11" s="155" t="s">
        <v>131</v>
      </c>
      <c r="R11" s="155" t="s">
        <v>156</v>
      </c>
      <c r="S11" s="175">
        <v>9</v>
      </c>
      <c r="T11" s="175">
        <v>27.7777777777778</v>
      </c>
      <c r="U11" s="182">
        <v>1639.77444444444</v>
      </c>
    </row>
    <row r="12" spans="2:21" ht="15.5" x14ac:dyDescent="0.35">
      <c r="B12" s="251"/>
      <c r="C12" s="155" t="s">
        <v>131</v>
      </c>
      <c r="D12" s="155" t="s">
        <v>140</v>
      </c>
      <c r="E12" s="175">
        <v>7</v>
      </c>
      <c r="F12" s="175">
        <v>32.714285714285701</v>
      </c>
      <c r="G12" s="182">
        <v>630.04714285714294</v>
      </c>
      <c r="H12" s="84"/>
      <c r="I12" s="251"/>
      <c r="J12" s="155" t="s">
        <v>131</v>
      </c>
      <c r="K12" s="155" t="s">
        <v>145</v>
      </c>
      <c r="L12" s="175">
        <v>4</v>
      </c>
      <c r="M12" s="175">
        <v>24.5</v>
      </c>
      <c r="N12" s="182">
        <v>1073.8525</v>
      </c>
      <c r="P12" s="251"/>
      <c r="Q12" s="155" t="s">
        <v>131</v>
      </c>
      <c r="R12" s="155" t="s">
        <v>160</v>
      </c>
      <c r="S12" s="175">
        <v>1</v>
      </c>
      <c r="T12" s="175">
        <v>29</v>
      </c>
      <c r="U12" s="182">
        <v>638.13</v>
      </c>
    </row>
    <row r="13" spans="2:21" ht="15.5" x14ac:dyDescent="0.35">
      <c r="B13" s="251"/>
      <c r="C13" s="155" t="s">
        <v>131</v>
      </c>
      <c r="D13" s="155" t="s">
        <v>141</v>
      </c>
      <c r="E13" s="175">
        <v>1</v>
      </c>
      <c r="F13" s="175">
        <v>88</v>
      </c>
      <c r="G13" s="182">
        <v>319.5</v>
      </c>
      <c r="H13" s="84"/>
      <c r="I13" s="251"/>
      <c r="J13" s="155" t="s">
        <v>131</v>
      </c>
      <c r="K13" s="155" t="s">
        <v>146</v>
      </c>
      <c r="L13" s="175">
        <v>11</v>
      </c>
      <c r="M13" s="175">
        <v>41.727272727272698</v>
      </c>
      <c r="N13" s="182">
        <v>696.88818181818203</v>
      </c>
      <c r="P13" s="251"/>
      <c r="Q13" s="155" t="s">
        <v>131</v>
      </c>
      <c r="R13" s="155" t="s">
        <v>164</v>
      </c>
      <c r="S13" s="175">
        <v>2</v>
      </c>
      <c r="T13" s="175">
        <v>15.5</v>
      </c>
      <c r="U13" s="182">
        <v>16291.065000000001</v>
      </c>
    </row>
    <row r="14" spans="2:21" ht="15.5" x14ac:dyDescent="0.35">
      <c r="B14" s="251"/>
      <c r="C14" s="155" t="s">
        <v>131</v>
      </c>
      <c r="D14" s="155" t="s">
        <v>142</v>
      </c>
      <c r="E14" s="175">
        <v>6</v>
      </c>
      <c r="F14" s="175">
        <v>40.1666666666667</v>
      </c>
      <c r="G14" s="182">
        <v>599.70333333333303</v>
      </c>
      <c r="H14" s="84"/>
      <c r="I14" s="251"/>
      <c r="J14" s="155" t="s">
        <v>131</v>
      </c>
      <c r="K14" s="155" t="s">
        <v>147</v>
      </c>
      <c r="L14" s="175">
        <v>8</v>
      </c>
      <c r="M14" s="175">
        <v>45.75</v>
      </c>
      <c r="N14" s="182">
        <v>438.05624999999998</v>
      </c>
      <c r="P14" s="251"/>
      <c r="Q14" s="155" t="s">
        <v>131</v>
      </c>
      <c r="R14" s="155" t="s">
        <v>165</v>
      </c>
      <c r="S14" s="175">
        <v>1</v>
      </c>
      <c r="T14" s="175">
        <v>46</v>
      </c>
      <c r="U14" s="182">
        <v>361.6</v>
      </c>
    </row>
    <row r="15" spans="2:21" ht="15.5" x14ac:dyDescent="0.35">
      <c r="B15" s="251"/>
      <c r="C15" s="155" t="s">
        <v>131</v>
      </c>
      <c r="D15" s="155" t="s">
        <v>144</v>
      </c>
      <c r="E15" s="175">
        <v>116</v>
      </c>
      <c r="F15" s="175">
        <v>56.758620689655203</v>
      </c>
      <c r="G15" s="182">
        <v>649.62370689655199</v>
      </c>
      <c r="H15" s="84"/>
      <c r="I15" s="251"/>
      <c r="J15" s="155" t="s">
        <v>131</v>
      </c>
      <c r="K15" s="155" t="s">
        <v>148</v>
      </c>
      <c r="L15" s="175">
        <v>4</v>
      </c>
      <c r="M15" s="175">
        <v>33.25</v>
      </c>
      <c r="N15" s="182">
        <v>1773.3074999999999</v>
      </c>
      <c r="P15" s="251"/>
      <c r="Q15" s="155" t="s">
        <v>131</v>
      </c>
      <c r="R15" s="155" t="s">
        <v>167</v>
      </c>
      <c r="S15" s="175">
        <v>1</v>
      </c>
      <c r="T15" s="175">
        <v>32</v>
      </c>
      <c r="U15" s="182">
        <v>3917.65</v>
      </c>
    </row>
    <row r="16" spans="2:21" ht="15.5" x14ac:dyDescent="0.35">
      <c r="B16" s="251"/>
      <c r="C16" s="155" t="s">
        <v>131</v>
      </c>
      <c r="D16" s="155" t="s">
        <v>145</v>
      </c>
      <c r="E16" s="175">
        <v>35</v>
      </c>
      <c r="F16" s="175">
        <v>55.342857142857099</v>
      </c>
      <c r="G16" s="182">
        <v>669.23857142857196</v>
      </c>
      <c r="H16" s="84"/>
      <c r="I16" s="251"/>
      <c r="J16" s="155" t="s">
        <v>131</v>
      </c>
      <c r="K16" s="155" t="s">
        <v>149</v>
      </c>
      <c r="L16" s="175">
        <v>1</v>
      </c>
      <c r="M16" s="175">
        <v>6</v>
      </c>
      <c r="N16" s="182">
        <v>775.44</v>
      </c>
      <c r="P16" s="251"/>
      <c r="Q16" s="155" t="s">
        <v>131</v>
      </c>
      <c r="R16" s="155" t="s">
        <v>170</v>
      </c>
      <c r="S16" s="175">
        <v>8</v>
      </c>
      <c r="T16" s="175">
        <v>37.625</v>
      </c>
      <c r="U16" s="182">
        <v>2090.0100000000002</v>
      </c>
    </row>
    <row r="17" spans="2:21" ht="15.5" x14ac:dyDescent="0.35">
      <c r="B17" s="251"/>
      <c r="C17" s="155" t="s">
        <v>131</v>
      </c>
      <c r="D17" s="155" t="s">
        <v>146</v>
      </c>
      <c r="E17" s="175">
        <v>77</v>
      </c>
      <c r="F17" s="175">
        <v>46.194805194805198</v>
      </c>
      <c r="G17" s="182">
        <v>744.27337662337698</v>
      </c>
      <c r="H17" s="84"/>
      <c r="I17" s="251"/>
      <c r="J17" s="155" t="s">
        <v>131</v>
      </c>
      <c r="K17" s="155" t="s">
        <v>150</v>
      </c>
      <c r="L17" s="175">
        <v>5</v>
      </c>
      <c r="M17" s="175">
        <v>28.4</v>
      </c>
      <c r="N17" s="182">
        <v>1433.4280000000001</v>
      </c>
      <c r="P17" s="251"/>
      <c r="Q17" s="155" t="s">
        <v>131</v>
      </c>
      <c r="R17" s="155" t="s">
        <v>171</v>
      </c>
      <c r="S17" s="175">
        <v>3</v>
      </c>
      <c r="T17" s="175">
        <v>23</v>
      </c>
      <c r="U17" s="182">
        <v>7191.74</v>
      </c>
    </row>
    <row r="18" spans="2:21" ht="15.5" x14ac:dyDescent="0.35">
      <c r="B18" s="251"/>
      <c r="C18" s="155" t="s">
        <v>131</v>
      </c>
      <c r="D18" s="155" t="s">
        <v>147</v>
      </c>
      <c r="E18" s="175">
        <v>39</v>
      </c>
      <c r="F18" s="175">
        <v>46.307692307692299</v>
      </c>
      <c r="G18" s="182">
        <v>845.14871794871794</v>
      </c>
      <c r="H18" s="84"/>
      <c r="I18" s="251"/>
      <c r="J18" s="155" t="s">
        <v>131</v>
      </c>
      <c r="K18" s="155" t="s">
        <v>152</v>
      </c>
      <c r="L18" s="175">
        <v>40</v>
      </c>
      <c r="M18" s="175">
        <v>25.6</v>
      </c>
      <c r="N18" s="182">
        <v>1323.84825</v>
      </c>
      <c r="P18" s="251"/>
      <c r="Q18" s="155" t="s">
        <v>172</v>
      </c>
      <c r="R18" s="155" t="s">
        <v>175</v>
      </c>
      <c r="S18" s="175">
        <v>5</v>
      </c>
      <c r="T18" s="175">
        <v>34.4</v>
      </c>
      <c r="U18" s="182">
        <v>1395.32</v>
      </c>
    </row>
    <row r="19" spans="2:21" ht="15.5" x14ac:dyDescent="0.35">
      <c r="B19" s="251"/>
      <c r="C19" s="155" t="s">
        <v>131</v>
      </c>
      <c r="D19" s="155" t="s">
        <v>148</v>
      </c>
      <c r="E19" s="175">
        <v>63</v>
      </c>
      <c r="F19" s="175">
        <v>37.841269841269799</v>
      </c>
      <c r="G19" s="182">
        <v>1644.77523809524</v>
      </c>
      <c r="H19" s="84"/>
      <c r="I19" s="251"/>
      <c r="J19" s="155" t="s">
        <v>131</v>
      </c>
      <c r="K19" s="155" t="s">
        <v>153</v>
      </c>
      <c r="L19" s="175">
        <v>22</v>
      </c>
      <c r="M19" s="175">
        <v>23.363636363636399</v>
      </c>
      <c r="N19" s="182">
        <v>1643.4409090909101</v>
      </c>
      <c r="P19" s="251"/>
      <c r="Q19" s="155" t="s">
        <v>172</v>
      </c>
      <c r="R19" s="155" t="s">
        <v>176</v>
      </c>
      <c r="S19" s="175">
        <v>1</v>
      </c>
      <c r="T19" s="175">
        <v>5</v>
      </c>
      <c r="U19" s="182">
        <v>35969.68</v>
      </c>
    </row>
    <row r="20" spans="2:21" ht="15.5" x14ac:dyDescent="0.35">
      <c r="B20" s="251"/>
      <c r="C20" s="155" t="s">
        <v>131</v>
      </c>
      <c r="D20" s="155" t="s">
        <v>149</v>
      </c>
      <c r="E20" s="175">
        <v>47</v>
      </c>
      <c r="F20" s="175">
        <v>51.191489361702097</v>
      </c>
      <c r="G20" s="182">
        <v>1189.2453191489401</v>
      </c>
      <c r="H20" s="84"/>
      <c r="I20" s="251"/>
      <c r="J20" s="155" t="s">
        <v>131</v>
      </c>
      <c r="K20" s="155" t="s">
        <v>154</v>
      </c>
      <c r="L20" s="175">
        <v>39</v>
      </c>
      <c r="M20" s="175">
        <v>29.307692307692299</v>
      </c>
      <c r="N20" s="182">
        <v>1494.44897435897</v>
      </c>
      <c r="P20" s="251"/>
      <c r="Q20" s="155" t="s">
        <v>172</v>
      </c>
      <c r="R20" s="155" t="s">
        <v>179</v>
      </c>
      <c r="S20" s="175">
        <v>2</v>
      </c>
      <c r="T20" s="175">
        <v>4.5</v>
      </c>
      <c r="U20" s="182">
        <v>3377.105</v>
      </c>
    </row>
    <row r="21" spans="2:21" ht="15.5" x14ac:dyDescent="0.35">
      <c r="B21" s="251"/>
      <c r="C21" s="155" t="s">
        <v>131</v>
      </c>
      <c r="D21" s="155" t="s">
        <v>150</v>
      </c>
      <c r="E21" s="175">
        <v>6</v>
      </c>
      <c r="F21" s="175">
        <v>20.6666666666667</v>
      </c>
      <c r="G21" s="182">
        <v>1157.78833333333</v>
      </c>
      <c r="H21" s="84"/>
      <c r="I21" s="251"/>
      <c r="J21" s="155" t="s">
        <v>131</v>
      </c>
      <c r="K21" s="155" t="s">
        <v>155</v>
      </c>
      <c r="L21" s="175">
        <v>17</v>
      </c>
      <c r="M21" s="175">
        <v>27.705882352941199</v>
      </c>
      <c r="N21" s="182">
        <v>1621.7482352941199</v>
      </c>
      <c r="P21" s="251"/>
      <c r="Q21" s="155" t="s">
        <v>172</v>
      </c>
      <c r="R21" s="155" t="s">
        <v>180</v>
      </c>
      <c r="S21" s="175">
        <v>1</v>
      </c>
      <c r="T21" s="175">
        <v>40</v>
      </c>
      <c r="U21" s="182">
        <v>1670.63</v>
      </c>
    </row>
    <row r="22" spans="2:21" ht="15.5" x14ac:dyDescent="0.35">
      <c r="B22" s="251"/>
      <c r="C22" s="155" t="s">
        <v>131</v>
      </c>
      <c r="D22" s="155" t="s">
        <v>152</v>
      </c>
      <c r="E22" s="175">
        <v>214</v>
      </c>
      <c r="F22" s="175">
        <v>40.214953271028001</v>
      </c>
      <c r="G22" s="182">
        <v>983.50168224299</v>
      </c>
      <c r="H22" s="84"/>
      <c r="I22" s="251"/>
      <c r="J22" s="155" t="s">
        <v>131</v>
      </c>
      <c r="K22" s="155" t="s">
        <v>156</v>
      </c>
      <c r="L22" s="175">
        <v>24</v>
      </c>
      <c r="M22" s="175">
        <v>33.125</v>
      </c>
      <c r="N22" s="182">
        <v>1098.9270833333301</v>
      </c>
      <c r="P22" s="251"/>
      <c r="Q22" s="155" t="s">
        <v>172</v>
      </c>
      <c r="R22" s="155" t="s">
        <v>183</v>
      </c>
      <c r="S22" s="175">
        <v>7</v>
      </c>
      <c r="T22" s="175">
        <v>44</v>
      </c>
      <c r="U22" s="182">
        <v>576.42857142857099</v>
      </c>
    </row>
    <row r="23" spans="2:21" ht="15.5" x14ac:dyDescent="0.35">
      <c r="B23" s="251"/>
      <c r="C23" s="155" t="s">
        <v>131</v>
      </c>
      <c r="D23" s="155" t="s">
        <v>153</v>
      </c>
      <c r="E23" s="175">
        <v>92</v>
      </c>
      <c r="F23" s="175">
        <v>40.086956521739097</v>
      </c>
      <c r="G23" s="182">
        <v>1013.6235869565199</v>
      </c>
      <c r="H23" s="84"/>
      <c r="I23" s="251"/>
      <c r="J23" s="155" t="s">
        <v>131</v>
      </c>
      <c r="K23" s="155" t="s">
        <v>158</v>
      </c>
      <c r="L23" s="175">
        <v>1</v>
      </c>
      <c r="M23" s="175">
        <v>15</v>
      </c>
      <c r="N23" s="182">
        <v>1190.81</v>
      </c>
      <c r="P23" s="251"/>
      <c r="Q23" s="155" t="s">
        <v>172</v>
      </c>
      <c r="R23" s="155" t="s">
        <v>184</v>
      </c>
      <c r="S23" s="175">
        <v>3</v>
      </c>
      <c r="T23" s="175">
        <v>16</v>
      </c>
      <c r="U23" s="182">
        <v>420.25333333333299</v>
      </c>
    </row>
    <row r="24" spans="2:21" ht="15.5" x14ac:dyDescent="0.35">
      <c r="B24" s="251"/>
      <c r="C24" s="155" t="s">
        <v>131</v>
      </c>
      <c r="D24" s="155" t="s">
        <v>154</v>
      </c>
      <c r="E24" s="175">
        <v>142</v>
      </c>
      <c r="F24" s="175">
        <v>40.542253521126803</v>
      </c>
      <c r="G24" s="182">
        <v>871.56992957746502</v>
      </c>
      <c r="H24" s="84"/>
      <c r="I24" s="251"/>
      <c r="J24" s="155" t="s">
        <v>131</v>
      </c>
      <c r="K24" s="155" t="s">
        <v>159</v>
      </c>
      <c r="L24" s="175">
        <v>23</v>
      </c>
      <c r="M24" s="175">
        <v>25.565217391304301</v>
      </c>
      <c r="N24" s="182">
        <v>2036.6856521739101</v>
      </c>
      <c r="P24" s="251"/>
      <c r="Q24" s="155" t="s">
        <v>172</v>
      </c>
      <c r="R24" s="155" t="s">
        <v>185</v>
      </c>
      <c r="S24" s="175">
        <v>4</v>
      </c>
      <c r="T24" s="175">
        <v>49.5</v>
      </c>
      <c r="U24" s="182">
        <v>1246.9649999999999</v>
      </c>
    </row>
    <row r="25" spans="2:21" ht="15.5" x14ac:dyDescent="0.35">
      <c r="B25" s="251"/>
      <c r="C25" s="155" t="s">
        <v>131</v>
      </c>
      <c r="D25" s="155" t="s">
        <v>155</v>
      </c>
      <c r="E25" s="175">
        <v>91</v>
      </c>
      <c r="F25" s="175">
        <v>35.967032967032999</v>
      </c>
      <c r="G25" s="182">
        <v>932.24186813186805</v>
      </c>
      <c r="H25" s="84"/>
      <c r="I25" s="251"/>
      <c r="J25" s="155" t="s">
        <v>131</v>
      </c>
      <c r="K25" s="155" t="s">
        <v>160</v>
      </c>
      <c r="L25" s="175">
        <v>5</v>
      </c>
      <c r="M25" s="175">
        <v>49.4</v>
      </c>
      <c r="N25" s="182">
        <v>951.10599999999999</v>
      </c>
      <c r="P25" s="251"/>
      <c r="Q25" s="155" t="s">
        <v>172</v>
      </c>
      <c r="R25" s="155" t="s">
        <v>187</v>
      </c>
      <c r="S25" s="175">
        <v>12</v>
      </c>
      <c r="T25" s="175">
        <v>33.1666666666667</v>
      </c>
      <c r="U25" s="182">
        <v>1822.48416666667</v>
      </c>
    </row>
    <row r="26" spans="2:21" ht="15.5" x14ac:dyDescent="0.35">
      <c r="B26" s="251"/>
      <c r="C26" s="155" t="s">
        <v>131</v>
      </c>
      <c r="D26" s="155" t="s">
        <v>156</v>
      </c>
      <c r="E26" s="175">
        <v>129</v>
      </c>
      <c r="F26" s="175">
        <v>35.930232558139501</v>
      </c>
      <c r="G26" s="182">
        <v>1204.8884496124001</v>
      </c>
      <c r="H26" s="84"/>
      <c r="I26" s="251"/>
      <c r="J26" s="155" t="s">
        <v>131</v>
      </c>
      <c r="K26" s="155" t="s">
        <v>164</v>
      </c>
      <c r="L26" s="175">
        <v>16</v>
      </c>
      <c r="M26" s="175">
        <v>19.6875</v>
      </c>
      <c r="N26" s="182">
        <v>1414.87375</v>
      </c>
      <c r="P26" s="251"/>
      <c r="Q26" s="155" t="s">
        <v>172</v>
      </c>
      <c r="R26" s="155" t="s">
        <v>188</v>
      </c>
      <c r="S26" s="175">
        <v>4</v>
      </c>
      <c r="T26" s="175">
        <v>19.25</v>
      </c>
      <c r="U26" s="182">
        <v>1641.9625000000001</v>
      </c>
    </row>
    <row r="27" spans="2:21" ht="15.5" x14ac:dyDescent="0.35">
      <c r="B27" s="251"/>
      <c r="C27" s="155" t="s">
        <v>131</v>
      </c>
      <c r="D27" s="155" t="s">
        <v>158</v>
      </c>
      <c r="E27" s="175">
        <v>10</v>
      </c>
      <c r="F27" s="175">
        <v>26.5</v>
      </c>
      <c r="G27" s="182">
        <v>1310.5830000000001</v>
      </c>
      <c r="H27" s="84"/>
      <c r="I27" s="251"/>
      <c r="J27" s="155" t="s">
        <v>131</v>
      </c>
      <c r="K27" s="155" t="s">
        <v>165</v>
      </c>
      <c r="L27" s="175">
        <v>28</v>
      </c>
      <c r="M27" s="175">
        <v>26.6071428571429</v>
      </c>
      <c r="N27" s="182">
        <v>1039.4649999999999</v>
      </c>
      <c r="P27" s="251"/>
      <c r="Q27" s="155" t="s">
        <v>172</v>
      </c>
      <c r="R27" s="155" t="s">
        <v>189</v>
      </c>
      <c r="S27" s="175">
        <v>4</v>
      </c>
      <c r="T27" s="175">
        <v>21</v>
      </c>
      <c r="U27" s="182">
        <v>1284.92</v>
      </c>
    </row>
    <row r="28" spans="2:21" ht="15.5" x14ac:dyDescent="0.35">
      <c r="B28" s="251"/>
      <c r="C28" s="155" t="s">
        <v>131</v>
      </c>
      <c r="D28" s="155" t="s">
        <v>159</v>
      </c>
      <c r="E28" s="175">
        <v>170</v>
      </c>
      <c r="F28" s="175">
        <v>37.217647058823502</v>
      </c>
      <c r="G28" s="182">
        <v>1104.3371764705901</v>
      </c>
      <c r="H28" s="84"/>
      <c r="I28" s="251"/>
      <c r="J28" s="155" t="s">
        <v>131</v>
      </c>
      <c r="K28" s="155" t="s">
        <v>166</v>
      </c>
      <c r="L28" s="175">
        <v>3</v>
      </c>
      <c r="M28" s="175">
        <v>15</v>
      </c>
      <c r="N28" s="182">
        <v>719.81</v>
      </c>
      <c r="P28" s="251"/>
      <c r="Q28" s="155" t="s">
        <v>172</v>
      </c>
      <c r="R28" s="155" t="s">
        <v>190</v>
      </c>
      <c r="S28" s="175">
        <v>9</v>
      </c>
      <c r="T28" s="175">
        <v>36.8888888888889</v>
      </c>
      <c r="U28" s="182">
        <v>1043.5733333333301</v>
      </c>
    </row>
    <row r="29" spans="2:21" ht="15.5" x14ac:dyDescent="0.35">
      <c r="B29" s="251"/>
      <c r="C29" s="155" t="s">
        <v>131</v>
      </c>
      <c r="D29" s="155" t="s">
        <v>160</v>
      </c>
      <c r="E29" s="175">
        <v>20</v>
      </c>
      <c r="F29" s="175">
        <v>69.75</v>
      </c>
      <c r="G29" s="182">
        <v>722.05399999999997</v>
      </c>
      <c r="H29" s="84"/>
      <c r="I29" s="251"/>
      <c r="J29" s="155" t="s">
        <v>131</v>
      </c>
      <c r="K29" s="155" t="s">
        <v>167</v>
      </c>
      <c r="L29" s="175">
        <v>44</v>
      </c>
      <c r="M29" s="175">
        <v>32.795454545454497</v>
      </c>
      <c r="N29" s="182">
        <v>1356.1065909090901</v>
      </c>
      <c r="P29" s="251"/>
      <c r="Q29" s="155" t="s">
        <v>172</v>
      </c>
      <c r="R29" s="155" t="s">
        <v>191</v>
      </c>
      <c r="S29" s="175">
        <v>10</v>
      </c>
      <c r="T29" s="175">
        <v>18.8</v>
      </c>
      <c r="U29" s="182">
        <v>2161.7759999999998</v>
      </c>
    </row>
    <row r="30" spans="2:21" ht="15.5" x14ac:dyDescent="0.35">
      <c r="B30" s="251"/>
      <c r="C30" s="155" t="s">
        <v>131</v>
      </c>
      <c r="D30" s="155" t="s">
        <v>161</v>
      </c>
      <c r="E30" s="175">
        <v>2</v>
      </c>
      <c r="F30" s="175">
        <v>30</v>
      </c>
      <c r="G30" s="182">
        <v>312.48500000000001</v>
      </c>
      <c r="H30" s="84"/>
      <c r="I30" s="251"/>
      <c r="J30" s="155" t="s">
        <v>131</v>
      </c>
      <c r="K30" s="155" t="s">
        <v>168</v>
      </c>
      <c r="L30" s="175">
        <v>4</v>
      </c>
      <c r="M30" s="175">
        <v>31.75</v>
      </c>
      <c r="N30" s="182">
        <v>1015.77</v>
      </c>
      <c r="P30" s="251"/>
      <c r="Q30" s="155" t="s">
        <v>172</v>
      </c>
      <c r="R30" s="155" t="s">
        <v>192</v>
      </c>
      <c r="S30" s="175">
        <v>8</v>
      </c>
      <c r="T30" s="175">
        <v>29.875</v>
      </c>
      <c r="U30" s="182">
        <v>1929.6912500000001</v>
      </c>
    </row>
    <row r="31" spans="2:21" ht="15.5" x14ac:dyDescent="0.35">
      <c r="B31" s="251"/>
      <c r="C31" s="155" t="s">
        <v>131</v>
      </c>
      <c r="D31" s="155" t="s">
        <v>164</v>
      </c>
      <c r="E31" s="175">
        <v>79</v>
      </c>
      <c r="F31" s="175">
        <v>34.4050632911392</v>
      </c>
      <c r="G31" s="182">
        <v>837.40860759493705</v>
      </c>
      <c r="H31" s="84"/>
      <c r="I31" s="251"/>
      <c r="J31" s="155" t="s">
        <v>131</v>
      </c>
      <c r="K31" s="155" t="s">
        <v>169</v>
      </c>
      <c r="L31" s="175">
        <v>33</v>
      </c>
      <c r="M31" s="175">
        <v>25.454545454545499</v>
      </c>
      <c r="N31" s="182">
        <v>1309.3272727272699</v>
      </c>
      <c r="P31" s="251"/>
      <c r="Q31" s="155" t="s">
        <v>172</v>
      </c>
      <c r="R31" s="155" t="s">
        <v>196</v>
      </c>
      <c r="S31" s="175">
        <v>8</v>
      </c>
      <c r="T31" s="175">
        <v>34.375</v>
      </c>
      <c r="U31" s="182">
        <v>589.23500000000001</v>
      </c>
    </row>
    <row r="32" spans="2:21" ht="15.5" x14ac:dyDescent="0.35">
      <c r="B32" s="251"/>
      <c r="C32" s="155" t="s">
        <v>131</v>
      </c>
      <c r="D32" s="155" t="s">
        <v>165</v>
      </c>
      <c r="E32" s="175">
        <v>123</v>
      </c>
      <c r="F32" s="175">
        <v>48.642276422764198</v>
      </c>
      <c r="G32" s="182">
        <v>743.01707317073101</v>
      </c>
      <c r="H32" s="84"/>
      <c r="I32" s="251"/>
      <c r="J32" s="155" t="s">
        <v>131</v>
      </c>
      <c r="K32" s="155" t="s">
        <v>170</v>
      </c>
      <c r="L32" s="175">
        <v>28</v>
      </c>
      <c r="M32" s="175">
        <v>25.071428571428601</v>
      </c>
      <c r="N32" s="182">
        <v>1008.52321428571</v>
      </c>
      <c r="P32" s="251"/>
      <c r="Q32" s="155" t="s">
        <v>172</v>
      </c>
      <c r="R32" s="155" t="s">
        <v>199</v>
      </c>
      <c r="S32" s="175">
        <v>6</v>
      </c>
      <c r="T32" s="175">
        <v>52.1666666666667</v>
      </c>
      <c r="U32" s="182">
        <v>2023.7666666666701</v>
      </c>
    </row>
    <row r="33" spans="2:21" ht="15.5" x14ac:dyDescent="0.35">
      <c r="B33" s="251"/>
      <c r="C33" s="155" t="s">
        <v>131</v>
      </c>
      <c r="D33" s="155" t="s">
        <v>166</v>
      </c>
      <c r="E33" s="175">
        <v>68</v>
      </c>
      <c r="F33" s="175">
        <v>36.073529411764703</v>
      </c>
      <c r="G33" s="182">
        <v>757.22426470588198</v>
      </c>
      <c r="H33" s="84"/>
      <c r="I33" s="251"/>
      <c r="J33" s="155" t="s">
        <v>131</v>
      </c>
      <c r="K33" s="155" t="s">
        <v>171</v>
      </c>
      <c r="L33" s="175">
        <v>6</v>
      </c>
      <c r="M33" s="175">
        <v>59.6666666666667</v>
      </c>
      <c r="N33" s="182">
        <v>1164.61333333333</v>
      </c>
      <c r="P33" s="251"/>
      <c r="Q33" s="155" t="s">
        <v>172</v>
      </c>
      <c r="R33" s="155" t="s">
        <v>200</v>
      </c>
      <c r="S33" s="175">
        <v>3</v>
      </c>
      <c r="T33" s="175">
        <v>25</v>
      </c>
      <c r="U33" s="182">
        <v>2295.5300000000002</v>
      </c>
    </row>
    <row r="34" spans="2:21" ht="15.5" x14ac:dyDescent="0.35">
      <c r="B34" s="251"/>
      <c r="C34" s="155" t="s">
        <v>131</v>
      </c>
      <c r="D34" s="155" t="s">
        <v>167</v>
      </c>
      <c r="E34" s="175">
        <v>179</v>
      </c>
      <c r="F34" s="175">
        <v>36.938547486033499</v>
      </c>
      <c r="G34" s="182">
        <v>1076.2095530726299</v>
      </c>
      <c r="H34" s="84"/>
      <c r="I34" s="251"/>
      <c r="J34" s="155" t="s">
        <v>172</v>
      </c>
      <c r="K34" s="155" t="s">
        <v>173</v>
      </c>
      <c r="L34" s="175">
        <v>1</v>
      </c>
      <c r="M34" s="175">
        <v>32</v>
      </c>
      <c r="N34" s="182">
        <v>1171.73</v>
      </c>
      <c r="P34" s="251"/>
      <c r="Q34" s="155" t="s">
        <v>172</v>
      </c>
      <c r="R34" s="155" t="s">
        <v>202</v>
      </c>
      <c r="S34" s="175">
        <v>5</v>
      </c>
      <c r="T34" s="175">
        <v>22.8</v>
      </c>
      <c r="U34" s="182">
        <v>2758.442</v>
      </c>
    </row>
    <row r="35" spans="2:21" ht="15.5" x14ac:dyDescent="0.35">
      <c r="B35" s="251"/>
      <c r="C35" s="155" t="s">
        <v>131</v>
      </c>
      <c r="D35" s="155" t="s">
        <v>168</v>
      </c>
      <c r="E35" s="175">
        <v>46</v>
      </c>
      <c r="F35" s="175">
        <v>51.5</v>
      </c>
      <c r="G35" s="182">
        <v>942.58</v>
      </c>
      <c r="H35" s="84"/>
      <c r="I35" s="251"/>
      <c r="J35" s="155" t="s">
        <v>172</v>
      </c>
      <c r="K35" s="155" t="s">
        <v>175</v>
      </c>
      <c r="L35" s="175">
        <v>18</v>
      </c>
      <c r="M35" s="175">
        <v>31.8888888888889</v>
      </c>
      <c r="N35" s="182">
        <v>1900.5138888888901</v>
      </c>
      <c r="P35" s="251"/>
      <c r="Q35" s="155" t="s">
        <v>172</v>
      </c>
      <c r="R35" s="155" t="s">
        <v>203</v>
      </c>
      <c r="S35" s="175">
        <v>1</v>
      </c>
      <c r="T35" s="175">
        <v>74</v>
      </c>
      <c r="U35" s="182">
        <v>26616.7</v>
      </c>
    </row>
    <row r="36" spans="2:21" ht="15.5" x14ac:dyDescent="0.35">
      <c r="B36" s="251"/>
      <c r="C36" s="155" t="s">
        <v>131</v>
      </c>
      <c r="D36" s="155" t="s">
        <v>169</v>
      </c>
      <c r="E36" s="175">
        <v>211</v>
      </c>
      <c r="F36" s="175">
        <v>40.839622641509401</v>
      </c>
      <c r="G36" s="182">
        <v>804.88393364928902</v>
      </c>
      <c r="H36" s="84"/>
      <c r="I36" s="251"/>
      <c r="J36" s="155" t="s">
        <v>172</v>
      </c>
      <c r="K36" s="155" t="s">
        <v>176</v>
      </c>
      <c r="L36" s="175">
        <v>6</v>
      </c>
      <c r="M36" s="175">
        <v>16</v>
      </c>
      <c r="N36" s="182">
        <v>1090.9833333333299</v>
      </c>
      <c r="P36" s="251"/>
      <c r="Q36" s="155"/>
      <c r="R36" s="155"/>
      <c r="S36" s="175"/>
      <c r="T36" s="175"/>
      <c r="U36" s="182"/>
    </row>
    <row r="37" spans="2:21" ht="15.5" x14ac:dyDescent="0.35">
      <c r="B37" s="251"/>
      <c r="C37" s="155" t="s">
        <v>131</v>
      </c>
      <c r="D37" s="155" t="s">
        <v>170</v>
      </c>
      <c r="E37" s="175">
        <v>152</v>
      </c>
      <c r="F37" s="175">
        <v>37.2631578947368</v>
      </c>
      <c r="G37" s="182">
        <v>739.79032894736895</v>
      </c>
      <c r="H37" s="84"/>
      <c r="I37" s="251"/>
      <c r="J37" s="155" t="s">
        <v>172</v>
      </c>
      <c r="K37" s="155" t="s">
        <v>179</v>
      </c>
      <c r="L37" s="175">
        <v>9</v>
      </c>
      <c r="M37" s="175">
        <v>40.1111111111111</v>
      </c>
      <c r="N37" s="182">
        <v>754.64333333333298</v>
      </c>
      <c r="P37" s="251"/>
      <c r="Q37" s="155"/>
      <c r="R37" s="155"/>
      <c r="S37" s="175"/>
      <c r="T37" s="175"/>
      <c r="U37" s="182"/>
    </row>
    <row r="38" spans="2:21" ht="15.5" x14ac:dyDescent="0.35">
      <c r="B38" s="251"/>
      <c r="C38" s="155" t="s">
        <v>131</v>
      </c>
      <c r="D38" s="155" t="s">
        <v>171</v>
      </c>
      <c r="E38" s="175">
        <v>62</v>
      </c>
      <c r="F38" s="175">
        <v>44.306451612903203</v>
      </c>
      <c r="G38" s="182">
        <v>648.1</v>
      </c>
      <c r="H38" s="84"/>
      <c r="I38" s="251"/>
      <c r="J38" s="155" t="s">
        <v>172</v>
      </c>
      <c r="K38" s="155" t="s">
        <v>180</v>
      </c>
      <c r="L38" s="175">
        <v>3</v>
      </c>
      <c r="M38" s="175">
        <v>29</v>
      </c>
      <c r="N38" s="182">
        <v>2039.89</v>
      </c>
      <c r="P38" s="251"/>
      <c r="Q38" s="155"/>
      <c r="R38" s="155"/>
      <c r="S38" s="175"/>
      <c r="T38" s="175"/>
      <c r="U38" s="182"/>
    </row>
    <row r="39" spans="2:21" ht="15.5" x14ac:dyDescent="0.35">
      <c r="B39" s="251"/>
      <c r="C39" s="155" t="s">
        <v>172</v>
      </c>
      <c r="D39" s="155" t="s">
        <v>173</v>
      </c>
      <c r="E39" s="175">
        <v>14</v>
      </c>
      <c r="F39" s="175">
        <v>33.142857142857103</v>
      </c>
      <c r="G39" s="182">
        <v>1994.8235714285699</v>
      </c>
      <c r="H39" s="84"/>
      <c r="I39" s="251"/>
      <c r="J39" s="155" t="s">
        <v>172</v>
      </c>
      <c r="K39" s="155" t="s">
        <v>181</v>
      </c>
      <c r="L39" s="175">
        <v>31</v>
      </c>
      <c r="M39" s="175">
        <v>32.258064516128997</v>
      </c>
      <c r="N39" s="182">
        <v>1134.94129032258</v>
      </c>
      <c r="P39" s="251"/>
      <c r="Q39" s="155"/>
      <c r="R39" s="155"/>
      <c r="S39" s="175"/>
      <c r="T39" s="175"/>
      <c r="U39" s="182"/>
    </row>
    <row r="40" spans="2:21" ht="15.5" x14ac:dyDescent="0.35">
      <c r="B40" s="251"/>
      <c r="C40" s="155" t="s">
        <v>172</v>
      </c>
      <c r="D40" s="155" t="s">
        <v>174</v>
      </c>
      <c r="E40" s="175">
        <v>30</v>
      </c>
      <c r="F40" s="175">
        <v>71</v>
      </c>
      <c r="G40" s="182">
        <v>977.54866666666703</v>
      </c>
      <c r="H40" s="84"/>
      <c r="I40" s="251"/>
      <c r="J40" s="155" t="s">
        <v>172</v>
      </c>
      <c r="K40" s="155" t="s">
        <v>182</v>
      </c>
      <c r="L40" s="175">
        <v>4</v>
      </c>
      <c r="M40" s="175">
        <v>14</v>
      </c>
      <c r="N40" s="182">
        <v>1885.78</v>
      </c>
      <c r="P40" s="251"/>
      <c r="Q40" s="155"/>
      <c r="R40" s="155"/>
      <c r="S40" s="175"/>
      <c r="T40" s="175"/>
      <c r="U40" s="182"/>
    </row>
    <row r="41" spans="2:21" ht="15.5" x14ac:dyDescent="0.35">
      <c r="B41" s="251"/>
      <c r="C41" s="155" t="s">
        <v>172</v>
      </c>
      <c r="D41" s="155" t="s">
        <v>175</v>
      </c>
      <c r="E41" s="175">
        <v>131</v>
      </c>
      <c r="F41" s="175">
        <v>35.732824427480899</v>
      </c>
      <c r="G41" s="182">
        <v>910.59007633587805</v>
      </c>
      <c r="H41" s="84"/>
      <c r="I41" s="251"/>
      <c r="J41" s="155" t="s">
        <v>172</v>
      </c>
      <c r="K41" s="155" t="s">
        <v>183</v>
      </c>
      <c r="L41" s="175">
        <v>58</v>
      </c>
      <c r="M41" s="175">
        <v>28.775862068965498</v>
      </c>
      <c r="N41" s="182">
        <v>2204.8348275862099</v>
      </c>
      <c r="P41" s="251"/>
      <c r="Q41" s="7"/>
      <c r="R41" s="7"/>
      <c r="S41" s="92"/>
      <c r="T41" s="92"/>
      <c r="U41" s="183"/>
    </row>
    <row r="42" spans="2:21" ht="15.5" x14ac:dyDescent="0.35">
      <c r="B42" s="251"/>
      <c r="C42" s="155" t="s">
        <v>172</v>
      </c>
      <c r="D42" s="155" t="s">
        <v>176</v>
      </c>
      <c r="E42" s="175">
        <v>65</v>
      </c>
      <c r="F42" s="175">
        <v>40.923076923076898</v>
      </c>
      <c r="G42" s="182">
        <v>951.683538461539</v>
      </c>
      <c r="H42" s="84"/>
      <c r="I42" s="251"/>
      <c r="J42" s="155" t="s">
        <v>172</v>
      </c>
      <c r="K42" s="155" t="s">
        <v>184</v>
      </c>
      <c r="L42" s="175">
        <v>12</v>
      </c>
      <c r="M42" s="175">
        <v>32.6666666666667</v>
      </c>
      <c r="N42" s="182">
        <v>1602.42333333333</v>
      </c>
      <c r="P42" s="251"/>
      <c r="Q42" s="7"/>
      <c r="R42" s="7"/>
      <c r="S42" s="92"/>
      <c r="T42" s="92"/>
      <c r="U42" s="183"/>
    </row>
    <row r="43" spans="2:21" ht="15.5" x14ac:dyDescent="0.35">
      <c r="B43" s="251"/>
      <c r="C43" s="155" t="s">
        <v>172</v>
      </c>
      <c r="D43" s="155" t="s">
        <v>179</v>
      </c>
      <c r="E43" s="175">
        <v>42</v>
      </c>
      <c r="F43" s="175">
        <v>48.928571428571402</v>
      </c>
      <c r="G43" s="182">
        <v>776.30285714285696</v>
      </c>
      <c r="H43" s="84"/>
      <c r="I43" s="251"/>
      <c r="J43" s="155" t="s">
        <v>172</v>
      </c>
      <c r="K43" s="155" t="s">
        <v>185</v>
      </c>
      <c r="L43" s="175">
        <v>19</v>
      </c>
      <c r="M43" s="175">
        <v>25.894736842105299</v>
      </c>
      <c r="N43" s="182">
        <v>1546.98842105263</v>
      </c>
      <c r="P43" s="251"/>
      <c r="Q43" s="7"/>
      <c r="R43" s="7"/>
      <c r="S43" s="92"/>
      <c r="T43" s="92"/>
      <c r="U43" s="183"/>
    </row>
    <row r="44" spans="2:21" ht="15.5" x14ac:dyDescent="0.35">
      <c r="B44" s="251"/>
      <c r="C44" s="155" t="s">
        <v>172</v>
      </c>
      <c r="D44" s="155" t="s">
        <v>180</v>
      </c>
      <c r="E44" s="175">
        <v>91</v>
      </c>
      <c r="F44" s="175">
        <v>38.684782608695599</v>
      </c>
      <c r="G44" s="182">
        <v>657.98659340659401</v>
      </c>
      <c r="H44" s="84"/>
      <c r="I44" s="251"/>
      <c r="J44" s="155" t="s">
        <v>172</v>
      </c>
      <c r="K44" s="155" t="s">
        <v>187</v>
      </c>
      <c r="L44" s="175">
        <v>158</v>
      </c>
      <c r="M44" s="175">
        <v>34.956249999999997</v>
      </c>
      <c r="N44" s="182">
        <v>1187.03493670886</v>
      </c>
      <c r="P44" s="251"/>
      <c r="Q44" s="7"/>
      <c r="R44" s="7"/>
      <c r="S44" s="92"/>
      <c r="T44" s="92"/>
      <c r="U44" s="183"/>
    </row>
    <row r="45" spans="2:21" ht="15.5" x14ac:dyDescent="0.35">
      <c r="B45" s="251"/>
      <c r="C45" s="155" t="s">
        <v>172</v>
      </c>
      <c r="D45" s="155" t="s">
        <v>181</v>
      </c>
      <c r="E45" s="175">
        <v>218</v>
      </c>
      <c r="F45" s="175">
        <v>46.949541284403701</v>
      </c>
      <c r="G45" s="182">
        <v>819.14912844036701</v>
      </c>
      <c r="H45" s="84"/>
      <c r="I45" s="251"/>
      <c r="J45" s="155" t="s">
        <v>172</v>
      </c>
      <c r="K45" s="155" t="s">
        <v>188</v>
      </c>
      <c r="L45" s="175">
        <v>65</v>
      </c>
      <c r="M45" s="175">
        <v>39.723076923076903</v>
      </c>
      <c r="N45" s="182">
        <v>1701.35723076923</v>
      </c>
      <c r="P45" s="251"/>
      <c r="Q45" s="7"/>
      <c r="R45" s="7"/>
      <c r="S45" s="92"/>
      <c r="T45" s="92"/>
      <c r="U45" s="183"/>
    </row>
    <row r="46" spans="2:21" ht="15.5" x14ac:dyDescent="0.35">
      <c r="B46" s="251"/>
      <c r="C46" s="155" t="s">
        <v>172</v>
      </c>
      <c r="D46" s="155" t="s">
        <v>182</v>
      </c>
      <c r="E46" s="175">
        <v>35</v>
      </c>
      <c r="F46" s="175">
        <v>48.8</v>
      </c>
      <c r="G46" s="182">
        <v>916.53085714285703</v>
      </c>
      <c r="H46" s="84"/>
      <c r="I46" s="251"/>
      <c r="J46" s="155" t="s">
        <v>172</v>
      </c>
      <c r="K46" s="155" t="s">
        <v>189</v>
      </c>
      <c r="L46" s="175">
        <v>33</v>
      </c>
      <c r="M46" s="175">
        <v>28.151515151515198</v>
      </c>
      <c r="N46" s="182">
        <v>1196.61757575758</v>
      </c>
      <c r="P46" s="251"/>
      <c r="Q46" s="7"/>
      <c r="R46" s="7"/>
      <c r="S46" s="92"/>
      <c r="T46" s="92"/>
      <c r="U46" s="183"/>
    </row>
    <row r="47" spans="2:21" ht="15.5" x14ac:dyDescent="0.35">
      <c r="B47" s="251"/>
      <c r="C47" s="155" t="s">
        <v>172</v>
      </c>
      <c r="D47" s="155" t="s">
        <v>183</v>
      </c>
      <c r="E47" s="175">
        <v>418</v>
      </c>
      <c r="F47" s="175">
        <v>46.193317422434397</v>
      </c>
      <c r="G47" s="182">
        <v>1016.18614832536</v>
      </c>
      <c r="H47" s="84"/>
      <c r="I47" s="251"/>
      <c r="J47" s="155" t="s">
        <v>172</v>
      </c>
      <c r="K47" s="155" t="s">
        <v>190</v>
      </c>
      <c r="L47" s="175">
        <v>58</v>
      </c>
      <c r="M47" s="175">
        <v>21.1551724137931</v>
      </c>
      <c r="N47" s="182">
        <v>1407.97310344828</v>
      </c>
      <c r="P47" s="251"/>
      <c r="Q47" s="7"/>
      <c r="R47" s="7"/>
      <c r="S47" s="92"/>
      <c r="T47" s="92"/>
      <c r="U47" s="183"/>
    </row>
    <row r="48" spans="2:21" ht="15.5" x14ac:dyDescent="0.35">
      <c r="B48" s="251"/>
      <c r="C48" s="155" t="s">
        <v>172</v>
      </c>
      <c r="D48" s="155" t="s">
        <v>184</v>
      </c>
      <c r="E48" s="175">
        <v>80</v>
      </c>
      <c r="F48" s="175">
        <v>41.5625</v>
      </c>
      <c r="G48" s="182">
        <v>831.25800000000004</v>
      </c>
      <c r="H48" s="84"/>
      <c r="I48" s="251"/>
      <c r="J48" s="155" t="s">
        <v>172</v>
      </c>
      <c r="K48" s="155" t="s">
        <v>191</v>
      </c>
      <c r="L48" s="175">
        <v>126</v>
      </c>
      <c r="M48" s="175">
        <v>31.214285714285701</v>
      </c>
      <c r="N48" s="182">
        <v>1166.5605555555601</v>
      </c>
      <c r="P48" s="251"/>
      <c r="Q48" s="7"/>
      <c r="R48" s="7"/>
      <c r="S48" s="92"/>
      <c r="T48" s="92"/>
      <c r="U48" s="183"/>
    </row>
    <row r="49" spans="2:21" ht="15.5" x14ac:dyDescent="0.35">
      <c r="B49" s="251"/>
      <c r="C49" s="155" t="s">
        <v>172</v>
      </c>
      <c r="D49" s="155" t="s">
        <v>185</v>
      </c>
      <c r="E49" s="175">
        <v>63</v>
      </c>
      <c r="F49" s="175">
        <v>37.587301587301603</v>
      </c>
      <c r="G49" s="182">
        <v>869.65904761904801</v>
      </c>
      <c r="H49" s="84"/>
      <c r="I49" s="251"/>
      <c r="J49" s="155" t="s">
        <v>172</v>
      </c>
      <c r="K49" s="155" t="s">
        <v>192</v>
      </c>
      <c r="L49" s="175">
        <v>72</v>
      </c>
      <c r="M49" s="175">
        <v>33.9027777777778</v>
      </c>
      <c r="N49" s="182">
        <v>1747.0770833333299</v>
      </c>
      <c r="P49" s="251"/>
      <c r="Q49" s="7"/>
      <c r="R49" s="7"/>
      <c r="S49" s="92"/>
      <c r="T49" s="92"/>
      <c r="U49" s="183"/>
    </row>
    <row r="50" spans="2:21" ht="15.5" x14ac:dyDescent="0.35">
      <c r="B50" s="251"/>
      <c r="C50" s="155" t="s">
        <v>172</v>
      </c>
      <c r="D50" s="155" t="s">
        <v>187</v>
      </c>
      <c r="E50" s="175">
        <v>638</v>
      </c>
      <c r="F50" s="175">
        <v>45.017107309486804</v>
      </c>
      <c r="G50" s="182">
        <v>824.34402821316598</v>
      </c>
      <c r="H50" s="84"/>
      <c r="I50" s="251"/>
      <c r="J50" s="155" t="s">
        <v>172</v>
      </c>
      <c r="K50" s="155" t="s">
        <v>195</v>
      </c>
      <c r="L50" s="175">
        <v>24</v>
      </c>
      <c r="M50" s="175">
        <v>32.625</v>
      </c>
      <c r="N50" s="182">
        <v>1029.0095833333301</v>
      </c>
      <c r="P50" s="251"/>
      <c r="Q50" s="7"/>
      <c r="R50" s="7"/>
      <c r="S50" s="92"/>
      <c r="T50" s="92"/>
      <c r="U50" s="183"/>
    </row>
    <row r="51" spans="2:21" ht="15.5" x14ac:dyDescent="0.35">
      <c r="B51" s="251"/>
      <c r="C51" s="155" t="s">
        <v>172</v>
      </c>
      <c r="D51" s="155" t="s">
        <v>188</v>
      </c>
      <c r="E51" s="175">
        <v>441</v>
      </c>
      <c r="F51" s="175">
        <v>41.743764172335602</v>
      </c>
      <c r="G51" s="182">
        <v>1334.6149206349201</v>
      </c>
      <c r="H51" s="84"/>
      <c r="I51" s="251"/>
      <c r="J51" s="155" t="s">
        <v>172</v>
      </c>
      <c r="K51" s="155" t="s">
        <v>196</v>
      </c>
      <c r="L51" s="175">
        <v>86</v>
      </c>
      <c r="M51" s="175">
        <v>33.151162790697697</v>
      </c>
      <c r="N51" s="182">
        <v>1786.9469767441899</v>
      </c>
      <c r="P51" s="251"/>
      <c r="Q51" s="7"/>
      <c r="R51" s="7"/>
      <c r="S51" s="92"/>
      <c r="T51" s="92"/>
      <c r="U51" s="183"/>
    </row>
    <row r="52" spans="2:21" ht="15.5" x14ac:dyDescent="0.35">
      <c r="B52" s="251"/>
      <c r="C52" s="155" t="s">
        <v>172</v>
      </c>
      <c r="D52" s="155" t="s">
        <v>189</v>
      </c>
      <c r="E52" s="175">
        <v>274</v>
      </c>
      <c r="F52" s="175">
        <v>39.799270072992698</v>
      </c>
      <c r="G52" s="182">
        <v>904.22602189781003</v>
      </c>
      <c r="H52" s="84"/>
      <c r="I52" s="251"/>
      <c r="J52" s="155" t="s">
        <v>172</v>
      </c>
      <c r="K52" s="155" t="s">
        <v>198</v>
      </c>
      <c r="L52" s="175">
        <v>107</v>
      </c>
      <c r="M52" s="175">
        <v>40.785046728971999</v>
      </c>
      <c r="N52" s="182">
        <v>1450.28682242991</v>
      </c>
      <c r="P52" s="251"/>
      <c r="Q52" s="7"/>
      <c r="R52" s="7"/>
      <c r="S52" s="92"/>
      <c r="T52" s="92"/>
      <c r="U52" s="183"/>
    </row>
    <row r="53" spans="2:21" ht="15.5" x14ac:dyDescent="0.35">
      <c r="B53" s="251"/>
      <c r="C53" s="155" t="s">
        <v>172</v>
      </c>
      <c r="D53" s="155" t="s">
        <v>190</v>
      </c>
      <c r="E53" s="175">
        <v>356</v>
      </c>
      <c r="F53" s="175">
        <v>41.983193277310903</v>
      </c>
      <c r="G53" s="182">
        <v>966.49898876404404</v>
      </c>
      <c r="H53" s="84"/>
      <c r="I53" s="251"/>
      <c r="J53" s="155" t="s">
        <v>172</v>
      </c>
      <c r="K53" s="155" t="s">
        <v>199</v>
      </c>
      <c r="L53" s="175">
        <v>8</v>
      </c>
      <c r="M53" s="175">
        <v>17.75</v>
      </c>
      <c r="N53" s="182">
        <v>1648.60625</v>
      </c>
      <c r="P53" s="251"/>
      <c r="Q53" s="7"/>
      <c r="R53" s="7"/>
      <c r="S53" s="92"/>
      <c r="T53" s="92"/>
      <c r="U53" s="183"/>
    </row>
    <row r="54" spans="2:21" ht="15.5" x14ac:dyDescent="0.35">
      <c r="B54" s="251"/>
      <c r="C54" s="155" t="s">
        <v>172</v>
      </c>
      <c r="D54" s="155" t="s">
        <v>191</v>
      </c>
      <c r="E54" s="175">
        <v>542</v>
      </c>
      <c r="F54" s="175">
        <v>41.869003690036898</v>
      </c>
      <c r="G54" s="182">
        <v>887.88642066420698</v>
      </c>
      <c r="H54" s="84"/>
      <c r="I54" s="251"/>
      <c r="J54" s="155" t="s">
        <v>172</v>
      </c>
      <c r="K54" s="155" t="s">
        <v>200</v>
      </c>
      <c r="L54" s="175">
        <v>20</v>
      </c>
      <c r="M54" s="175">
        <v>32.65</v>
      </c>
      <c r="N54" s="182">
        <v>817.74450000000002</v>
      </c>
      <c r="P54" s="251"/>
      <c r="Q54" s="7"/>
      <c r="R54" s="7"/>
      <c r="S54" s="92"/>
      <c r="T54" s="92"/>
      <c r="U54" s="183"/>
    </row>
    <row r="55" spans="2:21" ht="15.5" x14ac:dyDescent="0.35">
      <c r="B55" s="251"/>
      <c r="C55" s="155" t="s">
        <v>172</v>
      </c>
      <c r="D55" s="155" t="s">
        <v>192</v>
      </c>
      <c r="E55" s="175">
        <v>312</v>
      </c>
      <c r="F55" s="175">
        <v>47.830128205128197</v>
      </c>
      <c r="G55" s="182">
        <v>1078.6594551282101</v>
      </c>
      <c r="H55" s="84"/>
      <c r="I55" s="251"/>
      <c r="J55" s="155" t="s">
        <v>172</v>
      </c>
      <c r="K55" s="155" t="s">
        <v>201</v>
      </c>
      <c r="L55" s="175">
        <v>17</v>
      </c>
      <c r="M55" s="175">
        <v>27.176470588235301</v>
      </c>
      <c r="N55" s="182">
        <v>1783.70941176471</v>
      </c>
      <c r="P55" s="251"/>
      <c r="Q55" s="7"/>
      <c r="R55" s="7"/>
      <c r="S55" s="92"/>
      <c r="T55" s="92"/>
      <c r="U55" s="183"/>
    </row>
    <row r="56" spans="2:21" ht="15.5" x14ac:dyDescent="0.35">
      <c r="B56" s="251"/>
      <c r="C56" s="155" t="s">
        <v>172</v>
      </c>
      <c r="D56" s="155" t="s">
        <v>195</v>
      </c>
      <c r="E56" s="175">
        <v>138</v>
      </c>
      <c r="F56" s="175">
        <v>33</v>
      </c>
      <c r="G56" s="182">
        <v>957.46195652173901</v>
      </c>
      <c r="H56" s="84"/>
      <c r="I56" s="251"/>
      <c r="J56" s="155" t="s">
        <v>172</v>
      </c>
      <c r="K56" s="155" t="s">
        <v>202</v>
      </c>
      <c r="L56" s="175">
        <v>35</v>
      </c>
      <c r="M56" s="175">
        <v>43.028571428571396</v>
      </c>
      <c r="N56" s="182">
        <v>1143.316</v>
      </c>
      <c r="P56" s="251"/>
      <c r="Q56" s="7"/>
      <c r="R56" s="7"/>
      <c r="S56" s="92"/>
      <c r="T56" s="92"/>
      <c r="U56" s="183"/>
    </row>
    <row r="57" spans="2:21" ht="15.5" x14ac:dyDescent="0.35">
      <c r="B57" s="251"/>
      <c r="C57" s="155" t="s">
        <v>172</v>
      </c>
      <c r="D57" s="155" t="s">
        <v>196</v>
      </c>
      <c r="E57" s="175">
        <v>586</v>
      </c>
      <c r="F57" s="175">
        <v>42.108843537414998</v>
      </c>
      <c r="G57" s="182">
        <v>1003.97018771331</v>
      </c>
      <c r="H57" s="84"/>
      <c r="I57" s="251"/>
      <c r="J57" s="155" t="s">
        <v>172</v>
      </c>
      <c r="K57" s="155" t="s">
        <v>203</v>
      </c>
      <c r="L57" s="175">
        <v>70</v>
      </c>
      <c r="M57" s="175">
        <v>29.542857142857098</v>
      </c>
      <c r="N57" s="182">
        <v>1331.7495714285701</v>
      </c>
      <c r="P57" s="251"/>
      <c r="Q57" s="7"/>
      <c r="R57" s="7"/>
      <c r="S57" s="92"/>
      <c r="T57" s="92"/>
      <c r="U57" s="183"/>
    </row>
    <row r="58" spans="2:21" ht="15.5" x14ac:dyDescent="0.35">
      <c r="B58" s="251"/>
      <c r="C58" s="155" t="s">
        <v>172</v>
      </c>
      <c r="D58" s="155" t="s">
        <v>198</v>
      </c>
      <c r="E58" s="175">
        <v>705</v>
      </c>
      <c r="F58" s="175">
        <v>46.448519040902703</v>
      </c>
      <c r="G58" s="182">
        <v>867.16268085106401</v>
      </c>
      <c r="H58" s="84"/>
      <c r="I58" s="251"/>
      <c r="J58" s="155" t="s">
        <v>204</v>
      </c>
      <c r="K58" s="155" t="s">
        <v>204</v>
      </c>
      <c r="L58" s="175">
        <v>1</v>
      </c>
      <c r="M58" s="175">
        <v>38</v>
      </c>
      <c r="N58" s="182">
        <v>511</v>
      </c>
      <c r="P58" s="251"/>
      <c r="Q58" s="7"/>
      <c r="R58" s="7"/>
      <c r="S58" s="92"/>
      <c r="T58" s="92"/>
      <c r="U58" s="183"/>
    </row>
    <row r="59" spans="2:21" ht="15.5" x14ac:dyDescent="0.35">
      <c r="B59" s="251"/>
      <c r="C59" s="155" t="s">
        <v>172</v>
      </c>
      <c r="D59" s="155" t="s">
        <v>199</v>
      </c>
      <c r="E59" s="175">
        <v>42</v>
      </c>
      <c r="F59" s="175">
        <v>54.452380952380899</v>
      </c>
      <c r="G59" s="182">
        <v>620.58000000000004</v>
      </c>
      <c r="H59" s="84"/>
      <c r="I59" s="251"/>
      <c r="J59" s="7"/>
      <c r="K59" s="7"/>
      <c r="L59" s="92"/>
      <c r="M59" s="92"/>
      <c r="N59" s="183"/>
      <c r="P59" s="251"/>
      <c r="Q59" s="7"/>
      <c r="R59" s="7"/>
      <c r="S59" s="92"/>
      <c r="T59" s="92"/>
      <c r="U59" s="183"/>
    </row>
    <row r="60" spans="2:21" ht="15.5" x14ac:dyDescent="0.35">
      <c r="B60" s="251"/>
      <c r="C60" s="155" t="s">
        <v>172</v>
      </c>
      <c r="D60" s="155" t="s">
        <v>200</v>
      </c>
      <c r="E60" s="175">
        <v>177</v>
      </c>
      <c r="F60" s="175">
        <v>37.904494382022499</v>
      </c>
      <c r="G60" s="182">
        <v>892.10271186440605</v>
      </c>
      <c r="H60" s="84"/>
      <c r="I60" s="251"/>
      <c r="J60" s="7"/>
      <c r="K60" s="7"/>
      <c r="L60" s="92"/>
      <c r="M60" s="92"/>
      <c r="N60" s="183"/>
      <c r="P60" s="251"/>
      <c r="Q60" s="7"/>
      <c r="R60" s="7"/>
      <c r="S60" s="92"/>
      <c r="T60" s="92"/>
      <c r="U60" s="183"/>
    </row>
    <row r="61" spans="2:21" ht="15.5" x14ac:dyDescent="0.35">
      <c r="B61" s="251"/>
      <c r="C61" s="155" t="s">
        <v>172</v>
      </c>
      <c r="D61" s="155" t="s">
        <v>201</v>
      </c>
      <c r="E61" s="175">
        <v>127</v>
      </c>
      <c r="F61" s="175">
        <v>33.21875</v>
      </c>
      <c r="G61" s="182">
        <v>1000.52905511811</v>
      </c>
      <c r="H61" s="84"/>
      <c r="I61" s="251"/>
      <c r="J61" s="7"/>
      <c r="K61" s="7"/>
      <c r="L61" s="92"/>
      <c r="M61" s="92"/>
      <c r="N61" s="183"/>
      <c r="P61" s="251"/>
      <c r="Q61" s="7"/>
      <c r="R61" s="7"/>
      <c r="S61" s="92"/>
      <c r="T61" s="92"/>
      <c r="U61" s="183"/>
    </row>
    <row r="62" spans="2:21" ht="15.5" x14ac:dyDescent="0.35">
      <c r="B62" s="251"/>
      <c r="C62" s="155" t="s">
        <v>172</v>
      </c>
      <c r="D62" s="155" t="s">
        <v>202</v>
      </c>
      <c r="E62" s="175">
        <v>189</v>
      </c>
      <c r="F62" s="175">
        <v>42.4157894736842</v>
      </c>
      <c r="G62" s="182">
        <v>888.57952380952395</v>
      </c>
      <c r="H62" s="84"/>
      <c r="I62" s="251"/>
      <c r="J62" s="7"/>
      <c r="K62" s="7"/>
      <c r="L62" s="92"/>
      <c r="M62" s="92"/>
      <c r="N62" s="183"/>
      <c r="P62" s="251"/>
      <c r="Q62" s="7"/>
      <c r="R62" s="7"/>
      <c r="S62" s="92"/>
      <c r="T62" s="92"/>
      <c r="U62" s="183"/>
    </row>
    <row r="63" spans="2:21" ht="15.5" x14ac:dyDescent="0.35">
      <c r="B63" s="251"/>
      <c r="C63" s="155" t="s">
        <v>172</v>
      </c>
      <c r="D63" s="155" t="s">
        <v>203</v>
      </c>
      <c r="E63" s="175">
        <v>366</v>
      </c>
      <c r="F63" s="175">
        <v>44.6891891891892</v>
      </c>
      <c r="G63" s="182">
        <v>844.49322404371605</v>
      </c>
      <c r="H63" s="84"/>
      <c r="I63" s="251"/>
      <c r="J63" s="7"/>
      <c r="K63" s="7"/>
      <c r="L63" s="92"/>
      <c r="M63" s="92"/>
      <c r="N63" s="183"/>
      <c r="P63" s="251"/>
      <c r="Q63" s="7"/>
      <c r="R63" s="7"/>
      <c r="S63" s="92"/>
      <c r="T63" s="92"/>
      <c r="U63" s="183"/>
    </row>
    <row r="64" spans="2:21" ht="15.5" x14ac:dyDescent="0.35">
      <c r="B64" s="251"/>
      <c r="C64" s="155"/>
      <c r="D64" s="155"/>
      <c r="E64" s="175"/>
      <c r="F64" s="175"/>
      <c r="G64" s="182"/>
      <c r="H64" s="84"/>
      <c r="I64" s="251"/>
      <c r="J64" s="7"/>
      <c r="K64" s="7"/>
      <c r="L64" s="92"/>
      <c r="M64" s="92"/>
      <c r="N64" s="183"/>
      <c r="P64" s="251"/>
      <c r="Q64" s="7"/>
      <c r="R64" s="7"/>
      <c r="S64" s="92"/>
      <c r="T64" s="92"/>
      <c r="U64" s="183"/>
    </row>
    <row r="65" spans="2:21" ht="15.5" x14ac:dyDescent="0.35">
      <c r="B65" s="251"/>
      <c r="C65" s="7"/>
      <c r="D65" s="7"/>
      <c r="E65" s="92"/>
      <c r="F65" s="92"/>
      <c r="G65" s="183"/>
      <c r="H65" s="84"/>
      <c r="I65" s="251"/>
      <c r="J65" s="7"/>
      <c r="K65" s="7"/>
      <c r="L65" s="92"/>
      <c r="M65" s="92"/>
      <c r="N65" s="183"/>
      <c r="P65" s="251"/>
      <c r="Q65" s="7"/>
      <c r="R65" s="7"/>
      <c r="S65" s="92"/>
      <c r="T65" s="92"/>
      <c r="U65" s="183"/>
    </row>
    <row r="66" spans="2:21" ht="16" thickBot="1" x14ac:dyDescent="0.4">
      <c r="B66" s="93" t="s">
        <v>7</v>
      </c>
      <c r="C66" s="166" t="s">
        <v>8</v>
      </c>
      <c r="D66" s="166" t="s">
        <v>8</v>
      </c>
      <c r="E66" s="190">
        <f>SUM(E6:E65)</f>
        <v>8433</v>
      </c>
      <c r="F66" s="167"/>
      <c r="G66" s="189"/>
      <c r="H66" s="84"/>
      <c r="I66" s="93" t="s">
        <v>7</v>
      </c>
      <c r="J66" s="166" t="s">
        <v>8</v>
      </c>
      <c r="K66" s="166" t="s">
        <v>8</v>
      </c>
      <c r="L66" s="190">
        <f>SUM(L6:L65)</f>
        <v>1457</v>
      </c>
      <c r="M66" s="167"/>
      <c r="N66" s="189"/>
      <c r="O66" s="84"/>
      <c r="P66" s="93" t="s">
        <v>7</v>
      </c>
      <c r="Q66" s="166" t="s">
        <v>8</v>
      </c>
      <c r="R66" s="166" t="s">
        <v>8</v>
      </c>
      <c r="S66" s="190">
        <f>SUM(S6:S65)</f>
        <v>136</v>
      </c>
      <c r="T66" s="167"/>
      <c r="U66" s="189"/>
    </row>
    <row r="67" spans="2:21" ht="15.5" x14ac:dyDescent="0.35">
      <c r="B67" s="52"/>
      <c r="C67" s="87"/>
      <c r="D67" s="87"/>
      <c r="E67" s="88"/>
      <c r="F67" s="88"/>
      <c r="G67" s="184"/>
      <c r="H67" s="84"/>
    </row>
    <row r="68" spans="2:21" ht="15" thickBot="1" x14ac:dyDescent="0.4"/>
    <row r="69" spans="2:21" ht="15" thickBot="1" x14ac:dyDescent="0.4">
      <c r="B69" s="252" t="s">
        <v>11</v>
      </c>
      <c r="C69" s="253"/>
      <c r="D69" s="253"/>
      <c r="E69" s="253"/>
      <c r="F69" s="253"/>
      <c r="G69" s="254"/>
    </row>
    <row r="70" spans="2:21" x14ac:dyDescent="0.35">
      <c r="B70" s="33"/>
      <c r="C70" s="34"/>
      <c r="D70" s="34"/>
      <c r="E70" s="112"/>
      <c r="F70" s="112"/>
      <c r="G70" s="186"/>
    </row>
    <row r="71" spans="2:21" x14ac:dyDescent="0.35">
      <c r="B71" s="33"/>
      <c r="C71" s="34"/>
      <c r="D71" s="34"/>
      <c r="E71" s="112"/>
      <c r="F71" s="112"/>
      <c r="G71" s="186"/>
    </row>
    <row r="72" spans="2:21" x14ac:dyDescent="0.35">
      <c r="B72" s="33"/>
      <c r="C72" s="34"/>
      <c r="D72" s="34"/>
      <c r="E72" s="112"/>
      <c r="F72" s="112"/>
      <c r="G72" s="186"/>
    </row>
    <row r="73" spans="2:21" x14ac:dyDescent="0.35">
      <c r="B73" s="33"/>
      <c r="C73" s="34"/>
      <c r="D73" s="34"/>
      <c r="E73" s="112"/>
      <c r="F73" s="112"/>
      <c r="G73" s="186"/>
    </row>
    <row r="74" spans="2:21" x14ac:dyDescent="0.35">
      <c r="B74" s="33"/>
      <c r="C74" s="34"/>
      <c r="D74" s="34"/>
      <c r="E74" s="112"/>
      <c r="F74" s="112"/>
      <c r="G74" s="186"/>
    </row>
    <row r="75" spans="2:21" ht="15" thickBot="1" x14ac:dyDescent="0.4">
      <c r="B75" s="36"/>
      <c r="C75" s="19"/>
      <c r="D75" s="19"/>
      <c r="E75" s="119"/>
      <c r="F75" s="119"/>
      <c r="G75" s="187"/>
    </row>
  </sheetData>
  <mergeCells count="6">
    <mergeCell ref="B2:G2"/>
    <mergeCell ref="P6:P65"/>
    <mergeCell ref="B69:G69"/>
    <mergeCell ref="I6:I65"/>
    <mergeCell ref="B6:B65"/>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0"/>
  <sheetViews>
    <sheetView view="pageBreakPreview" topLeftCell="A36" zoomScale="60" zoomScaleNormal="70" workbookViewId="0">
      <selection activeCell="G70" sqref="G70"/>
    </sheetView>
  </sheetViews>
  <sheetFormatPr defaultRowHeight="14.5" x14ac:dyDescent="0.35"/>
  <cols>
    <col min="2" max="2" width="18.453125" customWidth="1"/>
    <col min="3" max="3" width="17.1796875" customWidth="1"/>
    <col min="4" max="4" width="22.7265625" style="209" customWidth="1"/>
    <col min="5" max="5" width="26.453125" style="225" customWidth="1"/>
    <col min="6" max="6" width="6" customWidth="1"/>
    <col min="7" max="7" width="24.54296875" bestFit="1" customWidth="1"/>
    <col min="8" max="8" width="18.54296875" bestFit="1" customWidth="1"/>
    <col min="9" max="9" width="12.54296875" style="209" customWidth="1"/>
    <col min="10" max="10" width="29.1796875" style="209" customWidth="1"/>
    <col min="12" max="12" width="21.54296875" customWidth="1"/>
    <col min="13" max="13" width="18.54296875" bestFit="1" customWidth="1"/>
    <col min="14" max="14" width="11.54296875" style="209" customWidth="1"/>
    <col min="15" max="15" width="28.54296875" style="209" customWidth="1"/>
  </cols>
  <sheetData>
    <row r="1" spans="2:15" ht="15" thickBot="1" x14ac:dyDescent="0.4"/>
    <row r="2" spans="2:15" ht="65.5" customHeight="1" thickBot="1" x14ac:dyDescent="0.4">
      <c r="B2" s="255" t="s">
        <v>31</v>
      </c>
      <c r="C2" s="256"/>
      <c r="D2" s="256"/>
      <c r="E2" s="257"/>
    </row>
    <row r="3" spans="2:15" ht="15.75" customHeight="1" x14ac:dyDescent="0.35">
      <c r="B3" s="258"/>
      <c r="C3" s="258"/>
      <c r="D3" s="258"/>
      <c r="E3" s="258"/>
    </row>
    <row r="4" spans="2:15" ht="15" thickBot="1" x14ac:dyDescent="0.4">
      <c r="E4" s="209"/>
    </row>
    <row r="5" spans="2:15" ht="60.5" thickBot="1" x14ac:dyDescent="0.4">
      <c r="B5" s="51" t="s">
        <v>1</v>
      </c>
      <c r="C5" s="51" t="s">
        <v>2</v>
      </c>
      <c r="D5" s="51" t="s">
        <v>3</v>
      </c>
      <c r="E5" s="81" t="s">
        <v>43</v>
      </c>
      <c r="G5" s="51" t="s">
        <v>1</v>
      </c>
      <c r="H5" s="51" t="s">
        <v>2</v>
      </c>
      <c r="I5" s="51" t="s">
        <v>3</v>
      </c>
      <c r="J5" s="81" t="s">
        <v>43</v>
      </c>
      <c r="L5" s="51" t="s">
        <v>1</v>
      </c>
      <c r="M5" s="51" t="s">
        <v>2</v>
      </c>
      <c r="N5" s="51" t="s">
        <v>3</v>
      </c>
      <c r="O5" s="81" t="s">
        <v>43</v>
      </c>
    </row>
    <row r="6" spans="2:15" ht="15.5" x14ac:dyDescent="0.35">
      <c r="B6" s="239" t="s">
        <v>6</v>
      </c>
      <c r="C6" s="152" t="s">
        <v>131</v>
      </c>
      <c r="D6" s="226" t="s">
        <v>133</v>
      </c>
      <c r="E6" s="227">
        <v>2</v>
      </c>
      <c r="G6" s="239" t="s">
        <v>9</v>
      </c>
      <c r="H6" s="152" t="s">
        <v>131</v>
      </c>
      <c r="I6" s="226" t="s">
        <v>133</v>
      </c>
      <c r="J6" s="227">
        <v>1</v>
      </c>
      <c r="L6" s="239" t="s">
        <v>10</v>
      </c>
      <c r="M6" s="152" t="s">
        <v>131</v>
      </c>
      <c r="N6" s="226" t="s">
        <v>144</v>
      </c>
      <c r="O6" s="227">
        <v>2</v>
      </c>
    </row>
    <row r="7" spans="2:15" ht="15.5" x14ac:dyDescent="0.35">
      <c r="B7" s="240"/>
      <c r="C7" s="155" t="s">
        <v>131</v>
      </c>
      <c r="D7" s="210" t="s">
        <v>134</v>
      </c>
      <c r="E7" s="216">
        <v>3</v>
      </c>
      <c r="G7" s="240"/>
      <c r="H7" s="155" t="s">
        <v>131</v>
      </c>
      <c r="I7" s="210" t="s">
        <v>134</v>
      </c>
      <c r="J7" s="216">
        <v>1</v>
      </c>
      <c r="L7" s="240"/>
      <c r="M7" s="155" t="s">
        <v>131</v>
      </c>
      <c r="N7" s="210" t="s">
        <v>149</v>
      </c>
      <c r="O7" s="216">
        <v>1</v>
      </c>
    </row>
    <row r="8" spans="2:15" ht="15.5" x14ac:dyDescent="0.35">
      <c r="B8" s="240"/>
      <c r="C8" s="155" t="s">
        <v>131</v>
      </c>
      <c r="D8" s="210" t="s">
        <v>135</v>
      </c>
      <c r="E8" s="216">
        <v>3</v>
      </c>
      <c r="G8" s="240"/>
      <c r="H8" s="155" t="s">
        <v>131</v>
      </c>
      <c r="I8" s="210" t="s">
        <v>135</v>
      </c>
      <c r="J8" s="216">
        <v>1</v>
      </c>
      <c r="L8" s="240"/>
      <c r="M8" s="155" t="s">
        <v>131</v>
      </c>
      <c r="N8" s="210" t="s">
        <v>150</v>
      </c>
      <c r="O8" s="216">
        <v>1</v>
      </c>
    </row>
    <row r="9" spans="2:15" ht="15.5" x14ac:dyDescent="0.35">
      <c r="B9" s="240"/>
      <c r="C9" s="155" t="s">
        <v>131</v>
      </c>
      <c r="D9" s="210" t="s">
        <v>136</v>
      </c>
      <c r="E9" s="216">
        <v>8</v>
      </c>
      <c r="G9" s="240"/>
      <c r="H9" s="155" t="s">
        <v>131</v>
      </c>
      <c r="I9" s="210" t="s">
        <v>136</v>
      </c>
      <c r="J9" s="216">
        <v>2</v>
      </c>
      <c r="L9" s="240"/>
      <c r="M9" s="155" t="s">
        <v>131</v>
      </c>
      <c r="N9" s="210" t="s">
        <v>160</v>
      </c>
      <c r="O9" s="216">
        <v>1</v>
      </c>
    </row>
    <row r="10" spans="2:15" ht="15.5" x14ac:dyDescent="0.35">
      <c r="B10" s="240"/>
      <c r="C10" s="155" t="s">
        <v>131</v>
      </c>
      <c r="D10" s="210" t="s">
        <v>137</v>
      </c>
      <c r="E10" s="216">
        <v>1</v>
      </c>
      <c r="G10" s="240"/>
      <c r="H10" s="155" t="s">
        <v>131</v>
      </c>
      <c r="I10" s="210" t="s">
        <v>139</v>
      </c>
      <c r="J10" s="216">
        <v>3</v>
      </c>
      <c r="L10" s="240"/>
      <c r="M10" s="155" t="s">
        <v>131</v>
      </c>
      <c r="N10" s="210" t="s">
        <v>168</v>
      </c>
      <c r="O10" s="216">
        <v>1</v>
      </c>
    </row>
    <row r="11" spans="2:15" ht="15.5" x14ac:dyDescent="0.35">
      <c r="B11" s="240"/>
      <c r="C11" s="155" t="s">
        <v>131</v>
      </c>
      <c r="D11" s="210" t="s">
        <v>139</v>
      </c>
      <c r="E11" s="216">
        <v>7</v>
      </c>
      <c r="G11" s="240"/>
      <c r="H11" s="155" t="s">
        <v>131</v>
      </c>
      <c r="I11" s="210" t="s">
        <v>141</v>
      </c>
      <c r="J11" s="216">
        <v>1</v>
      </c>
      <c r="L11" s="240"/>
      <c r="M11" s="155" t="s">
        <v>131</v>
      </c>
      <c r="N11" s="210" t="s">
        <v>170</v>
      </c>
      <c r="O11" s="216">
        <v>2</v>
      </c>
    </row>
    <row r="12" spans="2:15" ht="15.5" x14ac:dyDescent="0.35">
      <c r="B12" s="240"/>
      <c r="C12" s="155" t="s">
        <v>131</v>
      </c>
      <c r="D12" s="210" t="s">
        <v>140</v>
      </c>
      <c r="E12" s="216">
        <v>1</v>
      </c>
      <c r="G12" s="240"/>
      <c r="H12" s="155" t="s">
        <v>131</v>
      </c>
      <c r="I12" s="210" t="s">
        <v>142</v>
      </c>
      <c r="J12" s="216">
        <v>1</v>
      </c>
      <c r="L12" s="240"/>
      <c r="M12" s="155" t="s">
        <v>172</v>
      </c>
      <c r="N12" s="210" t="s">
        <v>175</v>
      </c>
      <c r="O12" s="216">
        <v>1</v>
      </c>
    </row>
    <row r="13" spans="2:15" ht="15.5" x14ac:dyDescent="0.35">
      <c r="B13" s="240"/>
      <c r="C13" s="155" t="s">
        <v>131</v>
      </c>
      <c r="D13" s="210" t="s">
        <v>142</v>
      </c>
      <c r="E13" s="216">
        <v>1</v>
      </c>
      <c r="G13" s="240"/>
      <c r="H13" s="155" t="s">
        <v>131</v>
      </c>
      <c r="I13" s="210" t="s">
        <v>144</v>
      </c>
      <c r="J13" s="216">
        <v>19</v>
      </c>
      <c r="L13" s="240"/>
      <c r="M13" s="155" t="s">
        <v>172</v>
      </c>
      <c r="N13" s="210" t="s">
        <v>182</v>
      </c>
      <c r="O13" s="216">
        <v>1</v>
      </c>
    </row>
    <row r="14" spans="2:15" ht="15.5" x14ac:dyDescent="0.35">
      <c r="B14" s="240"/>
      <c r="C14" s="155" t="s">
        <v>131</v>
      </c>
      <c r="D14" s="210" t="s">
        <v>144</v>
      </c>
      <c r="E14" s="216">
        <v>11</v>
      </c>
      <c r="G14" s="240"/>
      <c r="H14" s="155" t="s">
        <v>131</v>
      </c>
      <c r="I14" s="210" t="s">
        <v>146</v>
      </c>
      <c r="J14" s="216">
        <v>3</v>
      </c>
      <c r="L14" s="240"/>
      <c r="M14" s="155" t="s">
        <v>172</v>
      </c>
      <c r="N14" s="210" t="s">
        <v>184</v>
      </c>
      <c r="O14" s="216">
        <v>2</v>
      </c>
    </row>
    <row r="15" spans="2:15" ht="15.5" x14ac:dyDescent="0.35">
      <c r="B15" s="240"/>
      <c r="C15" s="155" t="s">
        <v>131</v>
      </c>
      <c r="D15" s="210" t="s">
        <v>145</v>
      </c>
      <c r="E15" s="216">
        <v>2</v>
      </c>
      <c r="G15" s="240"/>
      <c r="H15" s="155" t="s">
        <v>131</v>
      </c>
      <c r="I15" s="210" t="s">
        <v>147</v>
      </c>
      <c r="J15" s="216">
        <v>3</v>
      </c>
      <c r="L15" s="240"/>
      <c r="M15" s="155" t="s">
        <v>172</v>
      </c>
      <c r="N15" s="210" t="s">
        <v>187</v>
      </c>
      <c r="O15" s="216">
        <v>3</v>
      </c>
    </row>
    <row r="16" spans="2:15" ht="15.5" x14ac:dyDescent="0.35">
      <c r="B16" s="240"/>
      <c r="C16" s="155" t="s">
        <v>131</v>
      </c>
      <c r="D16" s="210" t="s">
        <v>146</v>
      </c>
      <c r="E16" s="216">
        <v>12</v>
      </c>
      <c r="G16" s="240"/>
      <c r="H16" s="155" t="s">
        <v>131</v>
      </c>
      <c r="I16" s="210" t="s">
        <v>149</v>
      </c>
      <c r="J16" s="216">
        <v>3</v>
      </c>
      <c r="L16" s="240"/>
      <c r="M16" s="155" t="s">
        <v>172</v>
      </c>
      <c r="N16" s="210" t="s">
        <v>188</v>
      </c>
      <c r="O16" s="216">
        <v>1</v>
      </c>
    </row>
    <row r="17" spans="2:15" ht="15.5" x14ac:dyDescent="0.35">
      <c r="B17" s="240"/>
      <c r="C17" s="155" t="s">
        <v>131</v>
      </c>
      <c r="D17" s="210" t="s">
        <v>147</v>
      </c>
      <c r="E17" s="216">
        <v>9</v>
      </c>
      <c r="G17" s="240"/>
      <c r="H17" s="155" t="s">
        <v>131</v>
      </c>
      <c r="I17" s="210" t="s">
        <v>152</v>
      </c>
      <c r="J17" s="216">
        <v>35</v>
      </c>
      <c r="L17" s="240"/>
      <c r="M17" s="155" t="s">
        <v>172</v>
      </c>
      <c r="N17" s="210" t="s">
        <v>191</v>
      </c>
      <c r="O17" s="216">
        <v>3</v>
      </c>
    </row>
    <row r="18" spans="2:15" ht="15.5" x14ac:dyDescent="0.35">
      <c r="B18" s="240"/>
      <c r="C18" s="155" t="s">
        <v>131</v>
      </c>
      <c r="D18" s="210" t="s">
        <v>148</v>
      </c>
      <c r="E18" s="216">
        <v>6</v>
      </c>
      <c r="G18" s="240"/>
      <c r="H18" s="155" t="s">
        <v>131</v>
      </c>
      <c r="I18" s="210" t="s">
        <v>153</v>
      </c>
      <c r="J18" s="216">
        <v>7</v>
      </c>
      <c r="L18" s="240"/>
      <c r="M18" s="155" t="s">
        <v>172</v>
      </c>
      <c r="N18" s="210" t="s">
        <v>192</v>
      </c>
      <c r="O18" s="216">
        <v>1</v>
      </c>
    </row>
    <row r="19" spans="2:15" ht="15.5" x14ac:dyDescent="0.35">
      <c r="B19" s="240"/>
      <c r="C19" s="155" t="s">
        <v>131</v>
      </c>
      <c r="D19" s="210" t="s">
        <v>149</v>
      </c>
      <c r="E19" s="216">
        <v>6</v>
      </c>
      <c r="G19" s="240"/>
      <c r="H19" s="155" t="s">
        <v>131</v>
      </c>
      <c r="I19" s="210" t="s">
        <v>154</v>
      </c>
      <c r="J19" s="216">
        <v>23</v>
      </c>
      <c r="L19" s="240"/>
      <c r="M19" s="155" t="s">
        <v>172</v>
      </c>
      <c r="N19" s="210" t="s">
        <v>195</v>
      </c>
      <c r="O19" s="216">
        <v>1</v>
      </c>
    </row>
    <row r="20" spans="2:15" ht="15.5" x14ac:dyDescent="0.35">
      <c r="B20" s="240"/>
      <c r="C20" s="155" t="s">
        <v>131</v>
      </c>
      <c r="D20" s="210" t="s">
        <v>152</v>
      </c>
      <c r="E20" s="216">
        <v>34</v>
      </c>
      <c r="G20" s="240"/>
      <c r="H20" s="155" t="s">
        <v>131</v>
      </c>
      <c r="I20" s="210" t="s">
        <v>155</v>
      </c>
      <c r="J20" s="216">
        <v>3</v>
      </c>
      <c r="L20" s="240"/>
      <c r="M20" s="155" t="s">
        <v>172</v>
      </c>
      <c r="N20" s="210" t="s">
        <v>199</v>
      </c>
      <c r="O20" s="216">
        <v>1</v>
      </c>
    </row>
    <row r="21" spans="2:15" ht="15.5" x14ac:dyDescent="0.35">
      <c r="B21" s="240"/>
      <c r="C21" s="155" t="s">
        <v>131</v>
      </c>
      <c r="D21" s="210" t="s">
        <v>153</v>
      </c>
      <c r="E21" s="216">
        <v>12</v>
      </c>
      <c r="G21" s="240"/>
      <c r="H21" s="155" t="s">
        <v>131</v>
      </c>
      <c r="I21" s="210" t="s">
        <v>156</v>
      </c>
      <c r="J21" s="216">
        <v>16</v>
      </c>
      <c r="L21" s="240"/>
      <c r="M21" s="155" t="s">
        <v>172</v>
      </c>
      <c r="N21" s="210" t="s">
        <v>201</v>
      </c>
      <c r="O21" s="216">
        <v>1</v>
      </c>
    </row>
    <row r="22" spans="2:15" ht="15.5" x14ac:dyDescent="0.35">
      <c r="B22" s="240"/>
      <c r="C22" s="155" t="s">
        <v>131</v>
      </c>
      <c r="D22" s="210" t="s">
        <v>154</v>
      </c>
      <c r="E22" s="216">
        <v>23</v>
      </c>
      <c r="G22" s="240"/>
      <c r="H22" s="155" t="s">
        <v>131</v>
      </c>
      <c r="I22" s="210" t="s">
        <v>159</v>
      </c>
      <c r="J22" s="216">
        <v>11</v>
      </c>
      <c r="L22" s="240"/>
      <c r="M22" s="155" t="s">
        <v>172</v>
      </c>
      <c r="N22" s="210" t="s">
        <v>203</v>
      </c>
      <c r="O22" s="216">
        <v>1</v>
      </c>
    </row>
    <row r="23" spans="2:15" ht="15.5" x14ac:dyDescent="0.35">
      <c r="B23" s="240"/>
      <c r="C23" s="155" t="s">
        <v>131</v>
      </c>
      <c r="D23" s="210" t="s">
        <v>155</v>
      </c>
      <c r="E23" s="216">
        <v>9</v>
      </c>
      <c r="G23" s="240"/>
      <c r="H23" s="155" t="s">
        <v>131</v>
      </c>
      <c r="I23" s="210" t="s">
        <v>164</v>
      </c>
      <c r="J23" s="216">
        <v>4</v>
      </c>
      <c r="L23" s="240"/>
      <c r="M23" s="155"/>
      <c r="N23" s="210"/>
      <c r="O23" s="216"/>
    </row>
    <row r="24" spans="2:15" ht="15.5" x14ac:dyDescent="0.35">
      <c r="B24" s="240"/>
      <c r="C24" s="155" t="s">
        <v>131</v>
      </c>
      <c r="D24" s="210" t="s">
        <v>156</v>
      </c>
      <c r="E24" s="216">
        <v>16</v>
      </c>
      <c r="G24" s="240"/>
      <c r="H24" s="155" t="s">
        <v>131</v>
      </c>
      <c r="I24" s="210" t="s">
        <v>165</v>
      </c>
      <c r="J24" s="216">
        <v>6</v>
      </c>
      <c r="L24" s="240"/>
      <c r="M24" s="155"/>
      <c r="N24" s="210"/>
      <c r="O24" s="216"/>
    </row>
    <row r="25" spans="2:15" ht="15.5" x14ac:dyDescent="0.35">
      <c r="B25" s="240"/>
      <c r="C25" s="155" t="s">
        <v>131</v>
      </c>
      <c r="D25" s="210" t="s">
        <v>157</v>
      </c>
      <c r="E25" s="216">
        <v>1</v>
      </c>
      <c r="G25" s="240"/>
      <c r="H25" s="155" t="s">
        <v>131</v>
      </c>
      <c r="I25" s="210" t="s">
        <v>166</v>
      </c>
      <c r="J25" s="216">
        <v>4</v>
      </c>
      <c r="L25" s="240"/>
      <c r="M25" s="155"/>
      <c r="N25" s="210"/>
      <c r="O25" s="216"/>
    </row>
    <row r="26" spans="2:15" ht="15.5" x14ac:dyDescent="0.35">
      <c r="B26" s="240"/>
      <c r="C26" s="155" t="s">
        <v>131</v>
      </c>
      <c r="D26" s="210" t="s">
        <v>159</v>
      </c>
      <c r="E26" s="216">
        <v>14</v>
      </c>
      <c r="G26" s="240"/>
      <c r="H26" s="155" t="s">
        <v>131</v>
      </c>
      <c r="I26" s="210" t="s">
        <v>167</v>
      </c>
      <c r="J26" s="216">
        <v>4</v>
      </c>
      <c r="L26" s="240"/>
      <c r="M26" s="155"/>
      <c r="N26" s="210"/>
      <c r="O26" s="216"/>
    </row>
    <row r="27" spans="2:15" ht="15.5" x14ac:dyDescent="0.35">
      <c r="B27" s="240"/>
      <c r="C27" s="155" t="s">
        <v>131</v>
      </c>
      <c r="D27" s="210" t="s">
        <v>164</v>
      </c>
      <c r="E27" s="216">
        <v>10</v>
      </c>
      <c r="G27" s="240"/>
      <c r="H27" s="155" t="s">
        <v>131</v>
      </c>
      <c r="I27" s="210" t="s">
        <v>169</v>
      </c>
      <c r="J27" s="216">
        <v>10</v>
      </c>
      <c r="L27" s="240"/>
      <c r="M27" s="155"/>
      <c r="N27" s="210"/>
      <c r="O27" s="216"/>
    </row>
    <row r="28" spans="2:15" ht="15.5" x14ac:dyDescent="0.35">
      <c r="B28" s="240"/>
      <c r="C28" s="155" t="s">
        <v>131</v>
      </c>
      <c r="D28" s="210" t="s">
        <v>165</v>
      </c>
      <c r="E28" s="216">
        <v>13</v>
      </c>
      <c r="G28" s="240"/>
      <c r="H28" s="155" t="s">
        <v>131</v>
      </c>
      <c r="I28" s="210" t="s">
        <v>170</v>
      </c>
      <c r="J28" s="216">
        <v>10</v>
      </c>
      <c r="L28" s="240"/>
      <c r="M28" s="7"/>
      <c r="N28" s="211"/>
      <c r="O28" s="217"/>
    </row>
    <row r="29" spans="2:15" ht="15.5" x14ac:dyDescent="0.35">
      <c r="B29" s="240"/>
      <c r="C29" s="155" t="s">
        <v>131</v>
      </c>
      <c r="D29" s="210" t="s">
        <v>166</v>
      </c>
      <c r="E29" s="216">
        <v>13</v>
      </c>
      <c r="G29" s="240"/>
      <c r="H29" s="155" t="s">
        <v>131</v>
      </c>
      <c r="I29" s="210" t="s">
        <v>171</v>
      </c>
      <c r="J29" s="216">
        <v>4</v>
      </c>
      <c r="L29" s="240"/>
      <c r="M29" s="7"/>
      <c r="N29" s="211"/>
      <c r="O29" s="217"/>
    </row>
    <row r="30" spans="2:15" ht="15.5" x14ac:dyDescent="0.35">
      <c r="B30" s="240"/>
      <c r="C30" s="155" t="s">
        <v>131</v>
      </c>
      <c r="D30" s="210" t="s">
        <v>167</v>
      </c>
      <c r="E30" s="216">
        <v>14</v>
      </c>
      <c r="G30" s="240"/>
      <c r="H30" s="155" t="s">
        <v>172</v>
      </c>
      <c r="I30" s="210" t="s">
        <v>175</v>
      </c>
      <c r="J30" s="216">
        <v>1</v>
      </c>
      <c r="L30" s="240"/>
      <c r="M30" s="7"/>
      <c r="N30" s="211"/>
      <c r="O30" s="217"/>
    </row>
    <row r="31" spans="2:15" ht="15.5" x14ac:dyDescent="0.35">
      <c r="B31" s="240"/>
      <c r="C31" s="155" t="s">
        <v>131</v>
      </c>
      <c r="D31" s="210" t="s">
        <v>168</v>
      </c>
      <c r="E31" s="216">
        <v>5</v>
      </c>
      <c r="G31" s="240"/>
      <c r="H31" s="155" t="s">
        <v>172</v>
      </c>
      <c r="I31" s="210" t="s">
        <v>179</v>
      </c>
      <c r="J31" s="216">
        <v>1</v>
      </c>
      <c r="L31" s="240"/>
      <c r="M31" s="7"/>
      <c r="N31" s="211"/>
      <c r="O31" s="217"/>
    </row>
    <row r="32" spans="2:15" ht="15.5" x14ac:dyDescent="0.35">
      <c r="B32" s="240"/>
      <c r="C32" s="155" t="s">
        <v>131</v>
      </c>
      <c r="D32" s="210" t="s">
        <v>169</v>
      </c>
      <c r="E32" s="216">
        <v>39</v>
      </c>
      <c r="G32" s="240"/>
      <c r="H32" s="155" t="s">
        <v>172</v>
      </c>
      <c r="I32" s="210" t="s">
        <v>180</v>
      </c>
      <c r="J32" s="216">
        <v>1</v>
      </c>
      <c r="L32" s="240"/>
      <c r="M32" s="7"/>
      <c r="N32" s="211"/>
      <c r="O32" s="217"/>
    </row>
    <row r="33" spans="2:15" ht="15.5" x14ac:dyDescent="0.35">
      <c r="B33" s="240"/>
      <c r="C33" s="155" t="s">
        <v>131</v>
      </c>
      <c r="D33" s="210" t="s">
        <v>170</v>
      </c>
      <c r="E33" s="216">
        <v>15</v>
      </c>
      <c r="G33" s="240"/>
      <c r="H33" s="155" t="s">
        <v>172</v>
      </c>
      <c r="I33" s="210" t="s">
        <v>181</v>
      </c>
      <c r="J33" s="216">
        <v>2</v>
      </c>
      <c r="L33" s="240"/>
      <c r="M33" s="7"/>
      <c r="N33" s="211"/>
      <c r="O33" s="217"/>
    </row>
    <row r="34" spans="2:15" ht="15.5" x14ac:dyDescent="0.35">
      <c r="B34" s="240"/>
      <c r="C34" s="155" t="s">
        <v>131</v>
      </c>
      <c r="D34" s="210" t="s">
        <v>171</v>
      </c>
      <c r="E34" s="216">
        <v>3</v>
      </c>
      <c r="G34" s="240"/>
      <c r="H34" s="155" t="s">
        <v>172</v>
      </c>
      <c r="I34" s="210" t="s">
        <v>183</v>
      </c>
      <c r="J34" s="216">
        <v>3</v>
      </c>
      <c r="L34" s="240"/>
      <c r="M34" s="7"/>
      <c r="N34" s="211"/>
      <c r="O34" s="217"/>
    </row>
    <row r="35" spans="2:15" ht="15.5" x14ac:dyDescent="0.35">
      <c r="B35" s="240"/>
      <c r="C35" s="155" t="s">
        <v>172</v>
      </c>
      <c r="D35" s="210" t="s">
        <v>174</v>
      </c>
      <c r="E35" s="216">
        <v>2</v>
      </c>
      <c r="G35" s="240"/>
      <c r="H35" s="155" t="s">
        <v>172</v>
      </c>
      <c r="I35" s="210" t="s">
        <v>184</v>
      </c>
      <c r="J35" s="216">
        <v>2</v>
      </c>
      <c r="L35" s="240"/>
      <c r="M35" s="7"/>
      <c r="N35" s="211"/>
      <c r="O35" s="217"/>
    </row>
    <row r="36" spans="2:15" ht="15.5" x14ac:dyDescent="0.35">
      <c r="B36" s="240"/>
      <c r="C36" s="155" t="s">
        <v>172</v>
      </c>
      <c r="D36" s="210" t="s">
        <v>175</v>
      </c>
      <c r="E36" s="216">
        <v>19</v>
      </c>
      <c r="G36" s="240"/>
      <c r="H36" s="155" t="s">
        <v>172</v>
      </c>
      <c r="I36" s="210" t="s">
        <v>185</v>
      </c>
      <c r="J36" s="216">
        <v>1</v>
      </c>
      <c r="L36" s="240"/>
      <c r="M36" s="7"/>
      <c r="N36" s="211"/>
      <c r="O36" s="217"/>
    </row>
    <row r="37" spans="2:15" ht="15.5" x14ac:dyDescent="0.35">
      <c r="B37" s="240"/>
      <c r="C37" s="155" t="s">
        <v>172</v>
      </c>
      <c r="D37" s="210" t="s">
        <v>176</v>
      </c>
      <c r="E37" s="216">
        <v>4</v>
      </c>
      <c r="G37" s="240"/>
      <c r="H37" s="155" t="s">
        <v>172</v>
      </c>
      <c r="I37" s="210" t="s">
        <v>187</v>
      </c>
      <c r="J37" s="216">
        <v>8</v>
      </c>
      <c r="L37" s="240"/>
      <c r="M37" s="7"/>
      <c r="N37" s="211"/>
      <c r="O37" s="217"/>
    </row>
    <row r="38" spans="2:15" ht="15.5" x14ac:dyDescent="0.35">
      <c r="B38" s="240"/>
      <c r="C38" s="155" t="s">
        <v>172</v>
      </c>
      <c r="D38" s="210" t="s">
        <v>179</v>
      </c>
      <c r="E38" s="216">
        <v>2</v>
      </c>
      <c r="G38" s="240"/>
      <c r="H38" s="155" t="s">
        <v>172</v>
      </c>
      <c r="I38" s="210" t="s">
        <v>188</v>
      </c>
      <c r="J38" s="216">
        <v>8</v>
      </c>
      <c r="L38" s="240"/>
      <c r="M38" s="7"/>
      <c r="N38" s="211"/>
      <c r="O38" s="217"/>
    </row>
    <row r="39" spans="2:15" ht="15.5" x14ac:dyDescent="0.35">
      <c r="B39" s="240"/>
      <c r="C39" s="155" t="s">
        <v>172</v>
      </c>
      <c r="D39" s="210" t="s">
        <v>180</v>
      </c>
      <c r="E39" s="216">
        <v>3</v>
      </c>
      <c r="G39" s="240"/>
      <c r="H39" s="155" t="s">
        <v>172</v>
      </c>
      <c r="I39" s="210" t="s">
        <v>189</v>
      </c>
      <c r="J39" s="216">
        <v>5</v>
      </c>
      <c r="L39" s="240"/>
      <c r="M39" s="7"/>
      <c r="N39" s="211"/>
      <c r="O39" s="217"/>
    </row>
    <row r="40" spans="2:15" ht="15.5" x14ac:dyDescent="0.35">
      <c r="B40" s="240"/>
      <c r="C40" s="155" t="s">
        <v>172</v>
      </c>
      <c r="D40" s="210" t="s">
        <v>181</v>
      </c>
      <c r="E40" s="216">
        <v>11</v>
      </c>
      <c r="G40" s="240"/>
      <c r="H40" s="155" t="s">
        <v>172</v>
      </c>
      <c r="I40" s="210" t="s">
        <v>190</v>
      </c>
      <c r="J40" s="216">
        <v>6</v>
      </c>
      <c r="L40" s="240"/>
      <c r="M40" s="7"/>
      <c r="N40" s="211"/>
      <c r="O40" s="217"/>
    </row>
    <row r="41" spans="2:15" ht="15.5" x14ac:dyDescent="0.35">
      <c r="B41" s="240"/>
      <c r="C41" s="155" t="s">
        <v>172</v>
      </c>
      <c r="D41" s="210" t="s">
        <v>182</v>
      </c>
      <c r="E41" s="216">
        <v>6</v>
      </c>
      <c r="G41" s="240"/>
      <c r="H41" s="155" t="s">
        <v>172</v>
      </c>
      <c r="I41" s="210" t="s">
        <v>191</v>
      </c>
      <c r="J41" s="216">
        <v>8</v>
      </c>
      <c r="L41" s="240"/>
      <c r="M41" s="7"/>
      <c r="N41" s="211"/>
      <c r="O41" s="217"/>
    </row>
    <row r="42" spans="2:15" ht="15.5" x14ac:dyDescent="0.35">
      <c r="B42" s="240"/>
      <c r="C42" s="155" t="s">
        <v>172</v>
      </c>
      <c r="D42" s="210" t="s">
        <v>183</v>
      </c>
      <c r="E42" s="216">
        <v>38</v>
      </c>
      <c r="G42" s="240"/>
      <c r="H42" s="155" t="s">
        <v>172</v>
      </c>
      <c r="I42" s="210" t="s">
        <v>192</v>
      </c>
      <c r="J42" s="216">
        <v>5</v>
      </c>
      <c r="L42" s="240"/>
      <c r="M42" s="7"/>
      <c r="N42" s="211"/>
      <c r="O42" s="217"/>
    </row>
    <row r="43" spans="2:15" ht="15.5" x14ac:dyDescent="0.35">
      <c r="B43" s="240"/>
      <c r="C43" s="155" t="s">
        <v>172</v>
      </c>
      <c r="D43" s="210" t="s">
        <v>184</v>
      </c>
      <c r="E43" s="216">
        <v>10</v>
      </c>
      <c r="G43" s="240"/>
      <c r="H43" s="155" t="s">
        <v>172</v>
      </c>
      <c r="I43" s="210" t="s">
        <v>195</v>
      </c>
      <c r="J43" s="216">
        <v>2</v>
      </c>
      <c r="L43" s="240"/>
      <c r="M43" s="7"/>
      <c r="N43" s="211"/>
      <c r="O43" s="217"/>
    </row>
    <row r="44" spans="2:15" ht="15.5" x14ac:dyDescent="0.35">
      <c r="B44" s="240"/>
      <c r="C44" s="155" t="s">
        <v>172</v>
      </c>
      <c r="D44" s="210" t="s">
        <v>185</v>
      </c>
      <c r="E44" s="216">
        <v>11</v>
      </c>
      <c r="G44" s="240"/>
      <c r="H44" s="155" t="s">
        <v>172</v>
      </c>
      <c r="I44" s="210" t="s">
        <v>196</v>
      </c>
      <c r="J44" s="216">
        <v>6</v>
      </c>
      <c r="L44" s="240"/>
      <c r="M44" s="7"/>
      <c r="N44" s="211"/>
      <c r="O44" s="217"/>
    </row>
    <row r="45" spans="2:15" ht="15.5" x14ac:dyDescent="0.35">
      <c r="B45" s="240"/>
      <c r="C45" s="155" t="s">
        <v>172</v>
      </c>
      <c r="D45" s="210" t="s">
        <v>187</v>
      </c>
      <c r="E45" s="216">
        <v>57</v>
      </c>
      <c r="G45" s="240"/>
      <c r="H45" s="155" t="s">
        <v>172</v>
      </c>
      <c r="I45" s="210" t="s">
        <v>198</v>
      </c>
      <c r="J45" s="216">
        <v>5</v>
      </c>
      <c r="L45" s="240"/>
      <c r="M45" s="7"/>
      <c r="N45" s="211"/>
      <c r="O45" s="217"/>
    </row>
    <row r="46" spans="2:15" ht="15.5" x14ac:dyDescent="0.35">
      <c r="B46" s="240"/>
      <c r="C46" s="155" t="s">
        <v>172</v>
      </c>
      <c r="D46" s="210" t="s">
        <v>188</v>
      </c>
      <c r="E46" s="216">
        <v>48</v>
      </c>
      <c r="G46" s="240"/>
      <c r="H46" s="155" t="s">
        <v>172</v>
      </c>
      <c r="I46" s="210" t="s">
        <v>200</v>
      </c>
      <c r="J46" s="216">
        <v>4</v>
      </c>
      <c r="L46" s="240"/>
      <c r="M46" s="7"/>
      <c r="N46" s="211"/>
      <c r="O46" s="217"/>
    </row>
    <row r="47" spans="2:15" ht="15.5" x14ac:dyDescent="0.35">
      <c r="B47" s="240"/>
      <c r="C47" s="155" t="s">
        <v>172</v>
      </c>
      <c r="D47" s="210" t="s">
        <v>189</v>
      </c>
      <c r="E47" s="216">
        <v>19</v>
      </c>
      <c r="G47" s="240"/>
      <c r="H47" s="155" t="s">
        <v>172</v>
      </c>
      <c r="I47" s="210" t="s">
        <v>202</v>
      </c>
      <c r="J47" s="216">
        <v>3</v>
      </c>
      <c r="L47" s="240"/>
      <c r="M47" s="7"/>
      <c r="N47" s="211"/>
      <c r="O47" s="217"/>
    </row>
    <row r="48" spans="2:15" ht="15.5" x14ac:dyDescent="0.35">
      <c r="B48" s="240"/>
      <c r="C48" s="155" t="s">
        <v>172</v>
      </c>
      <c r="D48" s="210" t="s">
        <v>190</v>
      </c>
      <c r="E48" s="216">
        <v>31</v>
      </c>
      <c r="G48" s="240"/>
      <c r="H48" s="155" t="s">
        <v>172</v>
      </c>
      <c r="I48" s="210" t="s">
        <v>203</v>
      </c>
      <c r="J48" s="216">
        <v>4</v>
      </c>
      <c r="L48" s="240"/>
      <c r="M48" s="7"/>
      <c r="N48" s="211"/>
      <c r="O48" s="217"/>
    </row>
    <row r="49" spans="2:15" ht="15.5" x14ac:dyDescent="0.35">
      <c r="B49" s="240"/>
      <c r="C49" s="155" t="s">
        <v>172</v>
      </c>
      <c r="D49" s="210" t="s">
        <v>191</v>
      </c>
      <c r="E49" s="216">
        <v>49</v>
      </c>
      <c r="G49" s="240"/>
      <c r="H49" s="155"/>
      <c r="I49" s="210"/>
      <c r="J49" s="216"/>
      <c r="L49" s="240"/>
      <c r="M49" s="7"/>
      <c r="N49" s="211"/>
      <c r="O49" s="217"/>
    </row>
    <row r="50" spans="2:15" ht="15.5" x14ac:dyDescent="0.35">
      <c r="B50" s="240"/>
      <c r="C50" s="155" t="s">
        <v>172</v>
      </c>
      <c r="D50" s="210" t="s">
        <v>192</v>
      </c>
      <c r="E50" s="216">
        <v>41</v>
      </c>
      <c r="G50" s="240"/>
      <c r="H50" s="155"/>
      <c r="I50" s="210"/>
      <c r="J50" s="216"/>
      <c r="L50" s="240"/>
      <c r="M50" s="7"/>
      <c r="N50" s="211"/>
      <c r="O50" s="217"/>
    </row>
    <row r="51" spans="2:15" ht="15.5" x14ac:dyDescent="0.35">
      <c r="B51" s="240"/>
      <c r="C51" s="155" t="s">
        <v>172</v>
      </c>
      <c r="D51" s="210" t="s">
        <v>195</v>
      </c>
      <c r="E51" s="216">
        <v>8</v>
      </c>
      <c r="G51" s="240"/>
      <c r="H51" s="155"/>
      <c r="I51" s="210"/>
      <c r="J51" s="216"/>
      <c r="L51" s="240"/>
      <c r="M51" s="7"/>
      <c r="N51" s="211"/>
      <c r="O51" s="217"/>
    </row>
    <row r="52" spans="2:15" ht="15.5" x14ac:dyDescent="0.35">
      <c r="B52" s="240"/>
      <c r="C52" s="155" t="s">
        <v>172</v>
      </c>
      <c r="D52" s="210" t="s">
        <v>196</v>
      </c>
      <c r="E52" s="216">
        <v>57</v>
      </c>
      <c r="G52" s="240"/>
      <c r="H52" s="155"/>
      <c r="I52" s="210"/>
      <c r="J52" s="216"/>
      <c r="L52" s="240"/>
      <c r="M52" s="7"/>
      <c r="N52" s="211"/>
      <c r="O52" s="217"/>
    </row>
    <row r="53" spans="2:15" ht="15.5" x14ac:dyDescent="0.35">
      <c r="B53" s="240"/>
      <c r="C53" s="155" t="s">
        <v>172</v>
      </c>
      <c r="D53" s="210" t="s">
        <v>198</v>
      </c>
      <c r="E53" s="216">
        <v>37</v>
      </c>
      <c r="G53" s="240"/>
      <c r="H53" s="7"/>
      <c r="I53" s="211"/>
      <c r="J53" s="217"/>
      <c r="L53" s="240"/>
      <c r="M53" s="7"/>
      <c r="N53" s="211"/>
      <c r="O53" s="217"/>
    </row>
    <row r="54" spans="2:15" ht="15.5" x14ac:dyDescent="0.35">
      <c r="B54" s="240"/>
      <c r="C54" s="155" t="s">
        <v>172</v>
      </c>
      <c r="D54" s="210" t="s">
        <v>199</v>
      </c>
      <c r="E54" s="216">
        <v>4</v>
      </c>
      <c r="G54" s="240"/>
      <c r="H54" s="7"/>
      <c r="I54" s="211"/>
      <c r="J54" s="217"/>
      <c r="L54" s="240"/>
      <c r="M54" s="7"/>
      <c r="N54" s="211"/>
      <c r="O54" s="217"/>
    </row>
    <row r="55" spans="2:15" ht="15.5" x14ac:dyDescent="0.35">
      <c r="B55" s="240"/>
      <c r="C55" s="155" t="s">
        <v>172</v>
      </c>
      <c r="D55" s="210" t="s">
        <v>200</v>
      </c>
      <c r="E55" s="216">
        <v>13</v>
      </c>
      <c r="G55" s="240"/>
      <c r="H55" s="7"/>
      <c r="I55" s="211"/>
      <c r="J55" s="217"/>
      <c r="L55" s="240"/>
      <c r="M55" s="7"/>
      <c r="N55" s="211"/>
      <c r="O55" s="217"/>
    </row>
    <row r="56" spans="2:15" ht="15.5" x14ac:dyDescent="0.35">
      <c r="B56" s="240"/>
      <c r="C56" s="155" t="s">
        <v>172</v>
      </c>
      <c r="D56" s="210" t="s">
        <v>201</v>
      </c>
      <c r="E56" s="216">
        <v>16</v>
      </c>
      <c r="G56" s="240"/>
      <c r="H56" s="7"/>
      <c r="I56" s="211"/>
      <c r="J56" s="217"/>
      <c r="L56" s="240"/>
      <c r="M56" s="7"/>
      <c r="N56" s="211"/>
      <c r="O56" s="217"/>
    </row>
    <row r="57" spans="2:15" ht="15.5" x14ac:dyDescent="0.35">
      <c r="B57" s="240"/>
      <c r="C57" s="155" t="s">
        <v>172</v>
      </c>
      <c r="D57" s="210" t="s">
        <v>202</v>
      </c>
      <c r="E57" s="216">
        <v>18</v>
      </c>
      <c r="G57" s="240"/>
      <c r="H57" s="7"/>
      <c r="I57" s="211"/>
      <c r="J57" s="217"/>
      <c r="L57" s="240"/>
      <c r="M57" s="7"/>
      <c r="N57" s="211"/>
      <c r="O57" s="217"/>
    </row>
    <row r="58" spans="2:15" ht="15.5" x14ac:dyDescent="0.35">
      <c r="B58" s="240"/>
      <c r="C58" s="155" t="s">
        <v>172</v>
      </c>
      <c r="D58" s="210" t="s">
        <v>203</v>
      </c>
      <c r="E58" s="216">
        <v>32</v>
      </c>
      <c r="G58" s="240"/>
      <c r="H58" s="7"/>
      <c r="I58" s="211"/>
      <c r="J58" s="217"/>
      <c r="L58" s="240"/>
      <c r="M58" s="7"/>
      <c r="N58" s="211"/>
      <c r="O58" s="217"/>
    </row>
    <row r="59" spans="2:15" ht="15.5" x14ac:dyDescent="0.35">
      <c r="B59" s="240"/>
      <c r="C59" s="155"/>
      <c r="D59" s="210"/>
      <c r="E59" s="216"/>
      <c r="G59" s="240"/>
      <c r="H59" s="7"/>
      <c r="I59" s="211"/>
      <c r="J59" s="217"/>
      <c r="L59" s="240"/>
      <c r="M59" s="7"/>
      <c r="N59" s="211"/>
      <c r="O59" s="217"/>
    </row>
    <row r="60" spans="2:15" ht="16" thickBot="1" x14ac:dyDescent="0.4">
      <c r="B60" s="241"/>
      <c r="C60" s="77"/>
      <c r="D60" s="212"/>
      <c r="E60" s="218"/>
      <c r="G60" s="241"/>
      <c r="H60" s="77"/>
      <c r="I60" s="212"/>
      <c r="J60" s="218"/>
      <c r="L60" s="241"/>
      <c r="M60" s="77"/>
      <c r="N60" s="212"/>
      <c r="O60" s="218"/>
    </row>
    <row r="61" spans="2:15" ht="16" thickBot="1" x14ac:dyDescent="0.4">
      <c r="B61" s="22" t="s">
        <v>7</v>
      </c>
      <c r="C61" s="169" t="s">
        <v>8</v>
      </c>
      <c r="D61" s="170" t="s">
        <v>8</v>
      </c>
      <c r="E61" s="221">
        <f>SUM(E6:E60)</f>
        <v>829</v>
      </c>
      <c r="F61" s="84"/>
      <c r="G61" s="22" t="s">
        <v>7</v>
      </c>
      <c r="H61" s="169" t="s">
        <v>8</v>
      </c>
      <c r="I61" s="170" t="s">
        <v>8</v>
      </c>
      <c r="J61" s="221">
        <f>SUM(J6:J60)</f>
        <v>250</v>
      </c>
      <c r="K61" s="84"/>
      <c r="L61" s="22" t="s">
        <v>7</v>
      </c>
      <c r="M61" s="169" t="s">
        <v>8</v>
      </c>
      <c r="N61" s="170" t="s">
        <v>8</v>
      </c>
      <c r="O61" s="221">
        <f>SUM(O6:O60)</f>
        <v>24</v>
      </c>
    </row>
    <row r="62" spans="2:15" x14ac:dyDescent="0.35">
      <c r="B62" s="84"/>
      <c r="C62" s="84"/>
      <c r="D62" s="213"/>
      <c r="E62" s="213"/>
    </row>
    <row r="63" spans="2:15" ht="15" thickBot="1" x14ac:dyDescent="0.4">
      <c r="E63" s="209"/>
    </row>
    <row r="64" spans="2:15" ht="15" thickBot="1" x14ac:dyDescent="0.4">
      <c r="B64" s="252" t="s">
        <v>11</v>
      </c>
      <c r="C64" s="253"/>
      <c r="D64" s="253"/>
      <c r="E64" s="254"/>
    </row>
    <row r="65" spans="2:5" x14ac:dyDescent="0.35">
      <c r="B65" s="33"/>
      <c r="C65" s="34"/>
      <c r="D65" s="214"/>
      <c r="E65" s="219"/>
    </row>
    <row r="66" spans="2:5" x14ac:dyDescent="0.35">
      <c r="B66" s="33"/>
      <c r="C66" s="34"/>
      <c r="D66" s="214"/>
      <c r="E66" s="219"/>
    </row>
    <row r="67" spans="2:5" x14ac:dyDescent="0.35">
      <c r="B67" s="33"/>
      <c r="C67" s="34"/>
      <c r="D67" s="214"/>
      <c r="E67" s="219"/>
    </row>
    <row r="68" spans="2:5" x14ac:dyDescent="0.35">
      <c r="B68" s="33"/>
      <c r="C68" s="34"/>
      <c r="D68" s="214"/>
      <c r="E68" s="219"/>
    </row>
    <row r="69" spans="2:5" x14ac:dyDescent="0.35">
      <c r="B69" s="33"/>
      <c r="C69" s="34"/>
      <c r="D69" s="214"/>
      <c r="E69" s="219"/>
    </row>
    <row r="70" spans="2:5" ht="15" thickBot="1" x14ac:dyDescent="0.4">
      <c r="B70" s="36"/>
      <c r="C70" s="19"/>
      <c r="D70" s="215"/>
      <c r="E70" s="220"/>
    </row>
  </sheetData>
  <mergeCells count="6">
    <mergeCell ref="B2:E2"/>
    <mergeCell ref="L6:L60"/>
    <mergeCell ref="B64:E64"/>
    <mergeCell ref="G6:G60"/>
    <mergeCell ref="B6:B60"/>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G29" sqref="G29"/>
    </sheetView>
  </sheetViews>
  <sheetFormatPr defaultRowHeight="14.5" x14ac:dyDescent="0.35"/>
  <cols>
    <col min="2" max="2" width="20" customWidth="1"/>
    <col min="3" max="3" width="19.7265625" customWidth="1"/>
    <col min="4" max="4" width="14.81640625" customWidth="1"/>
    <col min="5" max="5" width="22" customWidth="1"/>
    <col min="7" max="7" width="14" customWidth="1"/>
    <col min="8" max="8" width="13.453125"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55" t="s">
        <v>46</v>
      </c>
      <c r="C2" s="256"/>
      <c r="D2" s="256"/>
      <c r="E2" s="257"/>
    </row>
    <row r="3" spans="2:15" ht="15.65" customHeight="1" x14ac:dyDescent="0.35">
      <c r="B3" s="258"/>
      <c r="C3" s="258"/>
      <c r="D3" s="258"/>
      <c r="E3" s="258"/>
      <c r="G3" t="s">
        <v>47</v>
      </c>
    </row>
    <row r="4" spans="2:15" ht="16" thickBot="1" x14ac:dyDescent="0.4">
      <c r="B4" s="1"/>
      <c r="C4" s="1"/>
      <c r="D4" s="1"/>
      <c r="E4" s="14"/>
    </row>
    <row r="5" spans="2:15" ht="75.5" thickBot="1" x14ac:dyDescent="0.4">
      <c r="B5" s="97" t="s">
        <v>1</v>
      </c>
      <c r="C5" s="102" t="s">
        <v>2</v>
      </c>
      <c r="D5" s="102" t="s">
        <v>3</v>
      </c>
      <c r="E5" s="123" t="s">
        <v>48</v>
      </c>
      <c r="G5" s="97" t="s">
        <v>1</v>
      </c>
      <c r="H5" s="102" t="s">
        <v>2</v>
      </c>
      <c r="I5" s="102" t="s">
        <v>3</v>
      </c>
      <c r="J5" s="123" t="s">
        <v>48</v>
      </c>
      <c r="L5" s="97" t="s">
        <v>1</v>
      </c>
      <c r="M5" s="98" t="s">
        <v>2</v>
      </c>
      <c r="N5" s="98" t="s">
        <v>3</v>
      </c>
      <c r="O5" s="123" t="s">
        <v>48</v>
      </c>
    </row>
    <row r="6" spans="2:15" ht="15.5" x14ac:dyDescent="0.35">
      <c r="B6" s="250" t="s">
        <v>6</v>
      </c>
      <c r="C6" s="235" t="s">
        <v>8</v>
      </c>
      <c r="D6" s="6"/>
      <c r="E6" s="24"/>
      <c r="G6" s="250" t="s">
        <v>9</v>
      </c>
      <c r="H6" s="235" t="s">
        <v>8</v>
      </c>
      <c r="I6" s="6"/>
      <c r="J6" s="24"/>
      <c r="L6" s="250" t="s">
        <v>10</v>
      </c>
      <c r="M6" s="235" t="s">
        <v>8</v>
      </c>
      <c r="N6" s="6"/>
      <c r="O6" s="24"/>
    </row>
    <row r="7" spans="2:15" ht="15.5" x14ac:dyDescent="0.35">
      <c r="B7" s="251"/>
      <c r="C7" s="7"/>
      <c r="D7" s="7"/>
      <c r="E7" s="25"/>
      <c r="G7" s="251"/>
      <c r="H7" s="7"/>
      <c r="I7" s="7"/>
      <c r="J7" s="25"/>
      <c r="L7" s="251"/>
      <c r="M7" s="7"/>
      <c r="N7" s="7"/>
      <c r="O7" s="25"/>
    </row>
    <row r="8" spans="2:15" ht="15.5" x14ac:dyDescent="0.35">
      <c r="B8" s="251"/>
      <c r="C8" s="3"/>
      <c r="D8" s="3"/>
      <c r="E8" s="26"/>
      <c r="G8" s="251"/>
      <c r="H8" s="3"/>
      <c r="I8" s="3"/>
      <c r="J8" s="26"/>
      <c r="L8" s="251"/>
      <c r="M8" s="7"/>
      <c r="N8" s="7"/>
      <c r="O8" s="25"/>
    </row>
    <row r="9" spans="2:15" ht="15.5" x14ac:dyDescent="0.35">
      <c r="B9" s="251"/>
      <c r="C9" s="3"/>
      <c r="D9" s="3"/>
      <c r="E9" s="26"/>
      <c r="G9" s="251"/>
      <c r="H9" s="3"/>
      <c r="I9" s="3"/>
      <c r="J9" s="26"/>
      <c r="L9" s="251"/>
      <c r="M9" s="7"/>
      <c r="N9" s="7"/>
      <c r="O9" s="25"/>
    </row>
    <row r="10" spans="2:15" ht="16" thickBot="1" x14ac:dyDescent="0.4">
      <c r="B10" s="93" t="s">
        <v>7</v>
      </c>
      <c r="C10" s="94" t="s">
        <v>8</v>
      </c>
      <c r="D10" s="94" t="s">
        <v>8</v>
      </c>
      <c r="E10" s="80"/>
      <c r="G10" s="93" t="s">
        <v>7</v>
      </c>
      <c r="H10" s="94" t="s">
        <v>8</v>
      </c>
      <c r="I10" s="94" t="s">
        <v>8</v>
      </c>
      <c r="J10" s="80"/>
      <c r="L10" s="93" t="s">
        <v>7</v>
      </c>
      <c r="M10" s="94" t="s">
        <v>8</v>
      </c>
      <c r="N10" s="94" t="s">
        <v>8</v>
      </c>
      <c r="O10" s="80"/>
    </row>
    <row r="11" spans="2:15" ht="15.5" x14ac:dyDescent="0.35">
      <c r="B11" s="2"/>
      <c r="C11" s="1"/>
      <c r="D11" s="1"/>
      <c r="E11" s="14"/>
    </row>
    <row r="13" spans="2:15" ht="15" thickBot="1" x14ac:dyDescent="0.4"/>
    <row r="14" spans="2:15" ht="15" thickBot="1" x14ac:dyDescent="0.4">
      <c r="B14" s="252" t="s">
        <v>11</v>
      </c>
      <c r="C14" s="253"/>
      <c r="D14" s="253"/>
      <c r="E14" s="254"/>
    </row>
    <row r="15" spans="2:15" x14ac:dyDescent="0.35">
      <c r="B15" s="33"/>
      <c r="C15" s="34"/>
      <c r="D15" s="34"/>
      <c r="E15" s="35"/>
    </row>
    <row r="16" spans="2:15"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ht="15" thickBot="1" x14ac:dyDescent="0.4">
      <c r="B20" s="36"/>
      <c r="C20" s="19"/>
      <c r="D20" s="19"/>
      <c r="E20" s="37"/>
    </row>
  </sheetData>
  <mergeCells count="6">
    <mergeCell ref="B6:B9"/>
    <mergeCell ref="G6:G9"/>
    <mergeCell ref="L6:L9"/>
    <mergeCell ref="B14:E14"/>
    <mergeCell ref="B2:E2"/>
    <mergeCell ref="B3:E3"/>
  </mergeCells>
  <pageMargins left="0.7" right="0.7" top="0.75" bottom="0.75" header="0.3" footer="0.3"/>
  <pageSetup scale="4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20"/>
  <sheetViews>
    <sheetView view="pageBreakPreview" topLeftCell="E1" zoomScale="60" zoomScaleNormal="80" workbookViewId="0">
      <selection activeCell="A59" sqref="A9:XFD59"/>
    </sheetView>
  </sheetViews>
  <sheetFormatPr defaultRowHeight="14.5" x14ac:dyDescent="0.35"/>
  <cols>
    <col min="2" max="2" width="18.54296875" customWidth="1"/>
    <col min="3" max="4" width="20.453125" customWidth="1"/>
    <col min="5" max="5" width="21" customWidth="1"/>
    <col min="6" max="6" width="28.26953125" style="178" customWidth="1"/>
    <col min="7" max="7" width="6" style="96" customWidth="1"/>
    <col min="8" max="8" width="24.54296875" bestFit="1" customWidth="1"/>
    <col min="9" max="9" width="18" bestFit="1" customWidth="1"/>
    <col min="10" max="10" width="9.453125" customWidth="1"/>
    <col min="11" max="11" width="14.26953125" customWidth="1"/>
    <col min="12" max="12" width="24.1796875" style="178" customWidth="1"/>
    <col min="14" max="14" width="16.7265625" bestFit="1" customWidth="1"/>
    <col min="15" max="15" width="18" bestFit="1" customWidth="1"/>
    <col min="16" max="16" width="12.54296875" customWidth="1"/>
    <col min="17" max="17" width="15.26953125" customWidth="1"/>
    <col min="18" max="18" width="27.453125" style="178" customWidth="1"/>
  </cols>
  <sheetData>
    <row r="1" spans="2:18" ht="15" thickBot="1" x14ac:dyDescent="0.4"/>
    <row r="2" spans="2:18" ht="49.9" customHeight="1" thickBot="1" x14ac:dyDescent="0.4">
      <c r="B2" s="255" t="s">
        <v>49</v>
      </c>
      <c r="C2" s="256"/>
      <c r="D2" s="256"/>
      <c r="E2" s="256"/>
      <c r="F2" s="257"/>
      <c r="G2" s="105"/>
      <c r="J2" s="91"/>
    </row>
    <row r="3" spans="2:18" ht="15.75" customHeight="1" x14ac:dyDescent="0.35">
      <c r="B3" s="263"/>
      <c r="C3" s="263"/>
      <c r="D3" s="263"/>
      <c r="E3" s="263"/>
      <c r="F3" s="263"/>
      <c r="G3" s="106"/>
    </row>
    <row r="4" spans="2:18" ht="16" thickBot="1" x14ac:dyDescent="0.4">
      <c r="B4" s="1"/>
      <c r="C4" s="1"/>
      <c r="D4" s="1"/>
      <c r="E4" s="14"/>
      <c r="F4" s="179"/>
      <c r="G4" s="95"/>
    </row>
    <row r="5" spans="2:18" ht="130.5" customHeight="1" thickBot="1" x14ac:dyDescent="0.4">
      <c r="B5" s="97" t="s">
        <v>1</v>
      </c>
      <c r="C5" s="102" t="s">
        <v>2</v>
      </c>
      <c r="D5" s="102" t="s">
        <v>3</v>
      </c>
      <c r="E5" s="103" t="s">
        <v>50</v>
      </c>
      <c r="F5" s="229" t="s">
        <v>51</v>
      </c>
      <c r="G5"/>
      <c r="H5" s="97" t="s">
        <v>1</v>
      </c>
      <c r="I5" s="102" t="s">
        <v>2</v>
      </c>
      <c r="J5" s="102" t="s">
        <v>3</v>
      </c>
      <c r="K5" s="103" t="s">
        <v>50</v>
      </c>
      <c r="L5" s="229" t="s">
        <v>51</v>
      </c>
      <c r="N5" s="97" t="s">
        <v>1</v>
      </c>
      <c r="O5" s="98" t="s">
        <v>2</v>
      </c>
      <c r="P5" s="98" t="s">
        <v>3</v>
      </c>
      <c r="Q5" s="99" t="s">
        <v>50</v>
      </c>
      <c r="R5" s="229" t="s">
        <v>51</v>
      </c>
    </row>
    <row r="6" spans="2:18" ht="15.5" x14ac:dyDescent="0.35">
      <c r="B6" s="250" t="s">
        <v>6</v>
      </c>
      <c r="C6" s="235" t="s">
        <v>8</v>
      </c>
      <c r="D6" s="152"/>
      <c r="E6" s="177"/>
      <c r="F6" s="224"/>
      <c r="G6"/>
      <c r="H6" s="250" t="s">
        <v>9</v>
      </c>
      <c r="I6" s="235" t="s">
        <v>8</v>
      </c>
      <c r="J6" s="152"/>
      <c r="K6" s="177"/>
      <c r="L6" s="224"/>
      <c r="N6" s="250" t="s">
        <v>10</v>
      </c>
      <c r="O6" s="235" t="s">
        <v>8</v>
      </c>
      <c r="P6" s="152"/>
      <c r="Q6" s="177"/>
      <c r="R6" s="224"/>
    </row>
    <row r="7" spans="2:18" ht="15.5" x14ac:dyDescent="0.35">
      <c r="B7" s="251"/>
      <c r="C7" s="155"/>
      <c r="D7" s="155"/>
      <c r="E7" s="175"/>
      <c r="F7" s="182"/>
      <c r="G7"/>
      <c r="H7" s="251"/>
      <c r="I7" s="155"/>
      <c r="J7" s="155"/>
      <c r="K7" s="175"/>
      <c r="L7" s="182"/>
      <c r="N7" s="251"/>
      <c r="O7" s="155"/>
      <c r="P7" s="155"/>
      <c r="Q7" s="175"/>
      <c r="R7" s="182"/>
    </row>
    <row r="8" spans="2:18" ht="15.5" x14ac:dyDescent="0.35">
      <c r="B8" s="251"/>
      <c r="C8" s="155"/>
      <c r="D8" s="155"/>
      <c r="E8" s="175"/>
      <c r="F8" s="182"/>
      <c r="G8"/>
      <c r="H8" s="251"/>
      <c r="I8" s="155"/>
      <c r="J8" s="155"/>
      <c r="K8" s="175"/>
      <c r="L8" s="182"/>
      <c r="N8" s="251"/>
      <c r="O8" s="155"/>
      <c r="P8" s="155"/>
      <c r="Q8" s="175"/>
      <c r="R8" s="182"/>
    </row>
    <row r="9" spans="2:18" ht="15.5" x14ac:dyDescent="0.35">
      <c r="B9" s="251"/>
      <c r="C9" s="3"/>
      <c r="D9" s="3"/>
      <c r="E9" s="101"/>
      <c r="F9" s="230"/>
      <c r="G9"/>
      <c r="H9" s="251"/>
      <c r="I9" s="3"/>
      <c r="J9" s="3"/>
      <c r="K9" s="101"/>
      <c r="L9" s="230"/>
      <c r="N9" s="251"/>
      <c r="O9" s="7"/>
      <c r="P9" s="7"/>
      <c r="Q9" s="92"/>
      <c r="R9" s="183"/>
    </row>
    <row r="10" spans="2:18" s="84" customFormat="1" ht="16" thickBot="1" x14ac:dyDescent="0.4">
      <c r="B10" s="93" t="s">
        <v>7</v>
      </c>
      <c r="C10" s="166" t="s">
        <v>8</v>
      </c>
      <c r="D10" s="166" t="s">
        <v>8</v>
      </c>
      <c r="E10" s="190">
        <f>SUM(E6:E9)</f>
        <v>0</v>
      </c>
      <c r="F10" s="189"/>
      <c r="H10" s="93" t="s">
        <v>7</v>
      </c>
      <c r="I10" s="166" t="s">
        <v>8</v>
      </c>
      <c r="J10" s="166" t="s">
        <v>8</v>
      </c>
      <c r="K10" s="190">
        <f>SUM(K6:K9)</f>
        <v>0</v>
      </c>
      <c r="L10" s="189"/>
      <c r="N10" s="93" t="s">
        <v>7</v>
      </c>
      <c r="O10" s="166" t="s">
        <v>8</v>
      </c>
      <c r="P10" s="166" t="s">
        <v>8</v>
      </c>
      <c r="Q10" s="190">
        <f>SUM(Q6:Q9)</f>
        <v>0</v>
      </c>
      <c r="R10" s="189"/>
    </row>
    <row r="11" spans="2:18" ht="15.5" x14ac:dyDescent="0.35">
      <c r="B11" s="2"/>
      <c r="C11" s="1"/>
      <c r="D11" s="1"/>
      <c r="E11" s="14"/>
      <c r="F11" s="179"/>
      <c r="G11"/>
    </row>
    <row r="12" spans="2:18" x14ac:dyDescent="0.35">
      <c r="G12"/>
    </row>
    <row r="13" spans="2:18" ht="15" thickBot="1" x14ac:dyDescent="0.4">
      <c r="G13"/>
    </row>
    <row r="14" spans="2:18" ht="15" thickBot="1" x14ac:dyDescent="0.4">
      <c r="B14" s="252" t="s">
        <v>11</v>
      </c>
      <c r="C14" s="253"/>
      <c r="D14" s="253"/>
      <c r="E14" s="253"/>
      <c r="F14" s="254"/>
      <c r="G14"/>
    </row>
    <row r="15" spans="2:18" x14ac:dyDescent="0.35">
      <c r="B15" s="33"/>
      <c r="C15" s="34"/>
      <c r="D15" s="34"/>
      <c r="E15" s="112"/>
      <c r="F15" s="186"/>
      <c r="G15"/>
    </row>
    <row r="16" spans="2:18" x14ac:dyDescent="0.35">
      <c r="B16" s="33"/>
      <c r="C16" s="34"/>
      <c r="D16" s="34"/>
      <c r="E16" s="112"/>
      <c r="F16" s="186"/>
      <c r="G16"/>
    </row>
    <row r="17" spans="2:7" x14ac:dyDescent="0.35">
      <c r="B17" s="33"/>
      <c r="C17" s="34"/>
      <c r="D17" s="34"/>
      <c r="E17" s="112"/>
      <c r="F17" s="186"/>
      <c r="G17"/>
    </row>
    <row r="18" spans="2:7" x14ac:dyDescent="0.35">
      <c r="B18" s="33"/>
      <c r="C18" s="34"/>
      <c r="D18" s="34"/>
      <c r="E18" s="112"/>
      <c r="F18" s="186"/>
      <c r="G18"/>
    </row>
    <row r="19" spans="2:7" x14ac:dyDescent="0.35">
      <c r="B19" s="33"/>
      <c r="C19" s="34"/>
      <c r="D19" s="34"/>
      <c r="E19" s="112"/>
      <c r="F19" s="186"/>
      <c r="G19"/>
    </row>
    <row r="20" spans="2:7" ht="15" thickBot="1" x14ac:dyDescent="0.4">
      <c r="B20" s="36"/>
      <c r="C20" s="19"/>
      <c r="D20" s="19"/>
      <c r="E20" s="119"/>
      <c r="F20" s="187"/>
      <c r="G20"/>
    </row>
  </sheetData>
  <mergeCells count="6">
    <mergeCell ref="B6:B9"/>
    <mergeCell ref="H6:H9"/>
    <mergeCell ref="N6:N9"/>
    <mergeCell ref="B2:F2"/>
    <mergeCell ref="B14:F14"/>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19"/>
  <sheetViews>
    <sheetView view="pageBreakPreview" zoomScale="60" zoomScaleNormal="80" workbookViewId="0">
      <selection activeCell="D11" sqref="D11"/>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55" t="s">
        <v>52</v>
      </c>
      <c r="C2" s="256"/>
      <c r="D2" s="256"/>
      <c r="E2" s="257"/>
    </row>
    <row r="3" spans="2:15" ht="15.5" x14ac:dyDescent="0.35">
      <c r="B3" s="258"/>
      <c r="C3" s="258"/>
      <c r="D3" s="258"/>
      <c r="E3" s="258"/>
    </row>
    <row r="4" spans="2:15" ht="16" thickBot="1" x14ac:dyDescent="0.4">
      <c r="B4" s="1"/>
      <c r="C4" s="1"/>
      <c r="D4" s="1"/>
      <c r="E4" s="14"/>
    </row>
    <row r="5" spans="2:15" ht="45.5" thickBot="1" x14ac:dyDescent="0.4">
      <c r="B5" s="51" t="s">
        <v>1</v>
      </c>
      <c r="C5" s="5" t="s">
        <v>2</v>
      </c>
      <c r="D5" s="5" t="s">
        <v>3</v>
      </c>
      <c r="E5" s="15" t="s">
        <v>53</v>
      </c>
      <c r="G5" s="51" t="s">
        <v>1</v>
      </c>
      <c r="H5" s="5" t="s">
        <v>2</v>
      </c>
      <c r="I5" s="5" t="s">
        <v>3</v>
      </c>
      <c r="J5" s="15" t="s">
        <v>53</v>
      </c>
      <c r="L5" s="51" t="s">
        <v>1</v>
      </c>
      <c r="M5" s="51" t="s">
        <v>2</v>
      </c>
      <c r="N5" s="51" t="s">
        <v>3</v>
      </c>
      <c r="O5" s="81" t="s">
        <v>53</v>
      </c>
    </row>
    <row r="6" spans="2:15" ht="15.5" x14ac:dyDescent="0.35">
      <c r="B6" s="239" t="s">
        <v>6</v>
      </c>
      <c r="C6" s="235" t="s">
        <v>8</v>
      </c>
      <c r="D6" s="162"/>
      <c r="E6" s="163"/>
      <c r="G6" s="239" t="s">
        <v>9</v>
      </c>
      <c r="H6" s="235" t="s">
        <v>8</v>
      </c>
      <c r="I6" s="162"/>
      <c r="J6" s="163"/>
      <c r="L6" s="239" t="s">
        <v>10</v>
      </c>
      <c r="M6" s="235" t="s">
        <v>8</v>
      </c>
      <c r="N6" s="162"/>
      <c r="O6" s="163"/>
    </row>
    <row r="7" spans="2:15" ht="15.5" x14ac:dyDescent="0.35">
      <c r="B7" s="240"/>
      <c r="C7" s="155"/>
      <c r="D7" s="164"/>
      <c r="E7" s="165"/>
      <c r="G7" s="240"/>
      <c r="H7" s="155"/>
      <c r="I7" s="164"/>
      <c r="J7" s="165"/>
      <c r="L7" s="240"/>
      <c r="M7" s="155"/>
      <c r="N7" s="164"/>
      <c r="O7" s="165"/>
    </row>
    <row r="8" spans="2:15" ht="15.5" x14ac:dyDescent="0.35">
      <c r="B8" s="240"/>
      <c r="C8" s="155"/>
      <c r="D8" s="164"/>
      <c r="E8" s="165"/>
      <c r="G8" s="240"/>
      <c r="H8" s="155"/>
      <c r="I8" s="164"/>
      <c r="J8" s="165"/>
      <c r="L8" s="240"/>
      <c r="M8" s="155"/>
      <c r="N8" s="164"/>
      <c r="O8" s="165"/>
    </row>
    <row r="9" spans="2:15" ht="16" thickBot="1" x14ac:dyDescent="0.4">
      <c r="B9" s="241"/>
      <c r="C9" s="17"/>
      <c r="D9" s="39"/>
      <c r="E9" s="27"/>
      <c r="G9" s="241"/>
      <c r="H9" s="17"/>
      <c r="I9" s="39"/>
      <c r="J9" s="27"/>
      <c r="L9" s="241"/>
      <c r="M9" s="77"/>
      <c r="N9" s="79"/>
      <c r="O9" s="82"/>
    </row>
    <row r="10" spans="2:15" ht="16" thickBot="1" x14ac:dyDescent="0.4">
      <c r="B10" s="22" t="s">
        <v>7</v>
      </c>
      <c r="C10" s="41" t="s">
        <v>8</v>
      </c>
      <c r="D10" s="42" t="s">
        <v>8</v>
      </c>
      <c r="E10" s="23">
        <f>SUM(E6:E9)</f>
        <v>0</v>
      </c>
      <c r="G10" s="22" t="s">
        <v>7</v>
      </c>
      <c r="H10" s="41" t="s">
        <v>8</v>
      </c>
      <c r="I10" s="42" t="s">
        <v>8</v>
      </c>
      <c r="J10" s="23">
        <f>SUM(J6:J9)</f>
        <v>0</v>
      </c>
      <c r="L10" s="22" t="s">
        <v>7</v>
      </c>
      <c r="M10" s="41" t="s">
        <v>8</v>
      </c>
      <c r="N10" s="42" t="s">
        <v>8</v>
      </c>
      <c r="O10" s="23">
        <f>SUM(O6:O9)</f>
        <v>0</v>
      </c>
    </row>
    <row r="11" spans="2:15" ht="15.5" x14ac:dyDescent="0.35">
      <c r="B11" s="2"/>
      <c r="C11" s="1"/>
      <c r="D11" s="1"/>
      <c r="E11" s="14"/>
    </row>
    <row r="12" spans="2:15" ht="15" thickBot="1" x14ac:dyDescent="0.4"/>
    <row r="13" spans="2:15" x14ac:dyDescent="0.35">
      <c r="B13" s="252" t="s">
        <v>11</v>
      </c>
      <c r="C13" s="253"/>
      <c r="D13" s="253"/>
      <c r="E13" s="254"/>
    </row>
    <row r="14" spans="2:15" x14ac:dyDescent="0.35">
      <c r="B14" s="33"/>
      <c r="C14" s="34"/>
      <c r="D14" s="34"/>
      <c r="E14" s="35"/>
    </row>
    <row r="15" spans="2:15" x14ac:dyDescent="0.35">
      <c r="B15" s="33"/>
      <c r="C15" s="34"/>
      <c r="D15" s="34"/>
      <c r="E15" s="35"/>
    </row>
    <row r="16" spans="2:15" x14ac:dyDescent="0.35">
      <c r="B16" s="33"/>
      <c r="C16" s="34"/>
      <c r="D16" s="34"/>
      <c r="E16" s="35"/>
    </row>
    <row r="17" spans="2:5" x14ac:dyDescent="0.35">
      <c r="B17" s="33"/>
      <c r="C17" s="34"/>
      <c r="D17" s="34"/>
      <c r="E17" s="35"/>
    </row>
    <row r="18" spans="2:5" x14ac:dyDescent="0.35">
      <c r="B18" s="33"/>
      <c r="C18" s="34"/>
      <c r="D18" s="34"/>
      <c r="E18" s="35"/>
    </row>
    <row r="19" spans="2:5" x14ac:dyDescent="0.35">
      <c r="B19" s="36"/>
      <c r="C19" s="19"/>
      <c r="D19" s="19"/>
      <c r="E19" s="37"/>
    </row>
  </sheetData>
  <mergeCells count="6">
    <mergeCell ref="B13:E13"/>
    <mergeCell ref="L6:L9"/>
    <mergeCell ref="B2:E2"/>
    <mergeCell ref="B3:E3"/>
    <mergeCell ref="B6:B9"/>
    <mergeCell ref="G6:G9"/>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3" sqref="D3"/>
    </sheetView>
  </sheetViews>
  <sheetFormatPr defaultColWidth="9.1796875" defaultRowHeight="14" x14ac:dyDescent="0.3"/>
  <cols>
    <col min="1" max="1" width="9.1796875" style="43"/>
    <col min="2" max="2" width="32.453125" style="43" customWidth="1"/>
    <col min="3" max="3" width="25.81640625" style="43" customWidth="1"/>
    <col min="4" max="4" width="17.7265625" style="43" customWidth="1"/>
    <col min="5" max="5" width="22.26953125" style="43" customWidth="1"/>
    <col min="6" max="16384" width="9.1796875" style="43"/>
  </cols>
  <sheetData>
    <row r="1" spans="2:5" ht="14.5" thickBot="1" x14ac:dyDescent="0.35"/>
    <row r="2" spans="2:5" ht="37.15" customHeight="1" thickBot="1" x14ac:dyDescent="0.35">
      <c r="B2" s="255" t="s">
        <v>54</v>
      </c>
      <c r="C2" s="257"/>
    </row>
    <row r="3" spans="2:5" ht="15.75" customHeight="1" x14ac:dyDescent="0.3">
      <c r="B3" s="258"/>
      <c r="C3" s="258"/>
    </row>
    <row r="4" spans="2:5" ht="16" thickBot="1" x14ac:dyDescent="0.4">
      <c r="B4" s="1"/>
      <c r="C4" s="1"/>
    </row>
    <row r="5" spans="2:5" ht="60.5" thickBot="1" x14ac:dyDescent="0.35">
      <c r="B5" s="10" t="s">
        <v>55</v>
      </c>
      <c r="C5" s="228">
        <v>1460816.93</v>
      </c>
    </row>
    <row r="6" spans="2:5" ht="15.5" x14ac:dyDescent="0.3">
      <c r="B6" s="59"/>
    </row>
    <row r="7" spans="2:5" ht="14.5" thickBot="1" x14ac:dyDescent="0.35"/>
    <row r="8" spans="2:5" ht="14.5" thickBot="1" x14ac:dyDescent="0.35">
      <c r="B8" s="252" t="s">
        <v>11</v>
      </c>
      <c r="C8" s="254"/>
    </row>
    <row r="9" spans="2:5" x14ac:dyDescent="0.3">
      <c r="B9" s="71"/>
      <c r="C9" s="74"/>
    </row>
    <row r="10" spans="2:5" x14ac:dyDescent="0.3">
      <c r="B10" s="71"/>
      <c r="C10" s="74"/>
    </row>
    <row r="11" spans="2:5" x14ac:dyDescent="0.3">
      <c r="B11" s="71"/>
      <c r="C11" s="74"/>
    </row>
    <row r="12" spans="2:5" x14ac:dyDescent="0.3">
      <c r="B12" s="71"/>
      <c r="C12" s="74"/>
    </row>
    <row r="13" spans="2:5" x14ac:dyDescent="0.3">
      <c r="B13" s="71"/>
      <c r="C13" s="74"/>
    </row>
    <row r="14" spans="2:5" ht="14.5" thickBot="1" x14ac:dyDescent="0.35">
      <c r="B14" s="72"/>
      <c r="C14" s="75"/>
    </row>
    <row r="15" spans="2:5" ht="15.5" x14ac:dyDescent="0.35">
      <c r="C15" s="60"/>
      <c r="D15" s="60"/>
      <c r="E15" s="61"/>
    </row>
    <row r="16" spans="2:5" x14ac:dyDescent="0.3">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zoomScale="60" zoomScaleNormal="60" workbookViewId="0">
      <selection activeCell="C20" sqref="C20"/>
    </sheetView>
  </sheetViews>
  <sheetFormatPr defaultColWidth="8.81640625" defaultRowHeight="14" x14ac:dyDescent="0.3"/>
  <cols>
    <col min="1" max="1" width="8.81640625" style="43"/>
    <col min="2" max="2" width="30.453125" style="44" customWidth="1"/>
    <col min="3" max="3" width="93.7265625" style="44" customWidth="1"/>
    <col min="4" max="4" width="8.81640625" style="43"/>
    <col min="5" max="5" width="15.54296875" style="43" customWidth="1"/>
    <col min="6" max="6" width="33" style="43" customWidth="1"/>
    <col min="7" max="7" width="30" style="43" customWidth="1"/>
    <col min="8" max="8" width="27.26953125" style="43" customWidth="1"/>
    <col min="9" max="9" width="26.453125" style="43" customWidth="1"/>
    <col min="10" max="16384" width="8.81640625" style="43"/>
  </cols>
  <sheetData>
    <row r="1" spans="2:13" ht="14.5" thickBot="1" x14ac:dyDescent="0.35"/>
    <row r="2" spans="2:13" ht="30.65" customHeight="1" x14ac:dyDescent="0.3">
      <c r="B2" s="267" t="s">
        <v>56</v>
      </c>
      <c r="C2" s="268"/>
      <c r="E2" s="264" t="s">
        <v>57</v>
      </c>
      <c r="F2" s="265"/>
      <c r="G2" s="265"/>
      <c r="H2" s="265"/>
      <c r="I2" s="266"/>
      <c r="J2" s="45"/>
      <c r="K2" s="45"/>
      <c r="L2" s="45"/>
      <c r="M2" s="45"/>
    </row>
    <row r="3" spans="2:13" x14ac:dyDescent="0.3">
      <c r="B3" s="107" t="s">
        <v>58</v>
      </c>
      <c r="C3" s="108" t="s">
        <v>59</v>
      </c>
      <c r="E3" s="62" t="s">
        <v>60</v>
      </c>
      <c r="F3" s="63" t="s">
        <v>61</v>
      </c>
      <c r="G3" s="63" t="s">
        <v>62</v>
      </c>
      <c r="H3" s="63" t="s">
        <v>63</v>
      </c>
      <c r="I3" s="64" t="s">
        <v>64</v>
      </c>
    </row>
    <row r="4" spans="2:13" ht="70" x14ac:dyDescent="0.3">
      <c r="B4" s="58" t="s">
        <v>65</v>
      </c>
      <c r="C4" s="56" t="s">
        <v>66</v>
      </c>
      <c r="E4" s="65" t="s">
        <v>67</v>
      </c>
      <c r="F4" s="66" t="s">
        <v>68</v>
      </c>
      <c r="G4" s="66" t="s">
        <v>69</v>
      </c>
      <c r="H4" s="66" t="s">
        <v>70</v>
      </c>
      <c r="I4" s="67" t="s">
        <v>71</v>
      </c>
    </row>
    <row r="5" spans="2:13" ht="112" x14ac:dyDescent="0.3">
      <c r="B5" s="58" t="s">
        <v>72</v>
      </c>
      <c r="C5" s="57" t="s">
        <v>73</v>
      </c>
      <c r="E5" s="65" t="s">
        <v>74</v>
      </c>
      <c r="F5" s="66" t="s">
        <v>75</v>
      </c>
      <c r="G5" s="66" t="s">
        <v>76</v>
      </c>
      <c r="H5" s="66" t="s">
        <v>77</v>
      </c>
      <c r="I5" s="67"/>
    </row>
    <row r="6" spans="2:13" ht="56" x14ac:dyDescent="0.3">
      <c r="B6" s="58" t="s">
        <v>78</v>
      </c>
      <c r="C6" s="57" t="s">
        <v>79</v>
      </c>
      <c r="E6" s="65" t="s">
        <v>80</v>
      </c>
      <c r="F6" s="66" t="s">
        <v>75</v>
      </c>
      <c r="G6" s="66" t="s">
        <v>81</v>
      </c>
      <c r="H6" s="66" t="s">
        <v>77</v>
      </c>
      <c r="I6" s="67"/>
    </row>
    <row r="7" spans="2:13" ht="56" x14ac:dyDescent="0.3">
      <c r="B7" s="58" t="s">
        <v>82</v>
      </c>
      <c r="C7" s="56" t="s">
        <v>83</v>
      </c>
      <c r="E7" s="65" t="s">
        <v>84</v>
      </c>
      <c r="F7" s="66" t="s">
        <v>85</v>
      </c>
      <c r="G7" s="66" t="s">
        <v>86</v>
      </c>
      <c r="H7" s="66" t="s">
        <v>87</v>
      </c>
      <c r="I7" s="67"/>
    </row>
    <row r="8" spans="2:13" x14ac:dyDescent="0.3">
      <c r="B8" s="58" t="s">
        <v>88</v>
      </c>
      <c r="C8" s="56" t="s">
        <v>89</v>
      </c>
      <c r="E8" s="65" t="s">
        <v>90</v>
      </c>
      <c r="F8" s="66" t="s">
        <v>91</v>
      </c>
      <c r="G8" s="66" t="s">
        <v>76</v>
      </c>
      <c r="H8" s="66" t="s">
        <v>92</v>
      </c>
      <c r="I8" s="67"/>
    </row>
    <row r="9" spans="2:13" ht="42" x14ac:dyDescent="0.3">
      <c r="B9" s="58" t="s">
        <v>93</v>
      </c>
      <c r="C9" s="56" t="s">
        <v>94</v>
      </c>
      <c r="E9" s="65" t="s">
        <v>95</v>
      </c>
      <c r="F9" s="66" t="s">
        <v>96</v>
      </c>
      <c r="G9" s="66" t="s">
        <v>97</v>
      </c>
      <c r="H9" s="66" t="s">
        <v>98</v>
      </c>
      <c r="I9" s="67" t="s">
        <v>99</v>
      </c>
    </row>
    <row r="10" spans="2:13" ht="84" x14ac:dyDescent="0.3">
      <c r="B10" s="58" t="s">
        <v>100</v>
      </c>
      <c r="C10" s="56" t="s">
        <v>101</v>
      </c>
      <c r="E10" s="65" t="s">
        <v>102</v>
      </c>
      <c r="F10" s="66" t="s">
        <v>91</v>
      </c>
      <c r="G10" s="66" t="s">
        <v>103</v>
      </c>
      <c r="H10" s="66" t="s">
        <v>104</v>
      </c>
      <c r="I10" s="67" t="s">
        <v>105</v>
      </c>
    </row>
    <row r="11" spans="2:13" ht="180" customHeight="1" thickBot="1" x14ac:dyDescent="0.35">
      <c r="B11" s="58" t="s">
        <v>106</v>
      </c>
      <c r="C11" s="56" t="s">
        <v>107</v>
      </c>
      <c r="E11" s="68" t="s">
        <v>108</v>
      </c>
      <c r="F11" s="69" t="s">
        <v>96</v>
      </c>
      <c r="G11" s="69" t="s">
        <v>109</v>
      </c>
      <c r="H11" s="69" t="s">
        <v>110</v>
      </c>
      <c r="I11" s="70"/>
    </row>
    <row r="12" spans="2:13" ht="42" x14ac:dyDescent="0.3">
      <c r="B12" s="58" t="s">
        <v>111</v>
      </c>
      <c r="C12" s="57" t="s">
        <v>112</v>
      </c>
    </row>
    <row r="13" spans="2:13" ht="28" x14ac:dyDescent="0.3">
      <c r="B13" s="58" t="s">
        <v>113</v>
      </c>
      <c r="C13" s="57" t="s">
        <v>114</v>
      </c>
    </row>
    <row r="14" spans="2:13" ht="69.75" customHeight="1" x14ac:dyDescent="0.3">
      <c r="B14" s="58" t="s">
        <v>115</v>
      </c>
      <c r="C14" s="56" t="s">
        <v>116</v>
      </c>
    </row>
    <row r="15" spans="2:13" ht="84" x14ac:dyDescent="0.3">
      <c r="B15" s="58" t="s">
        <v>117</v>
      </c>
      <c r="C15" s="56" t="s">
        <v>118</v>
      </c>
    </row>
    <row r="16" spans="2:13" ht="28" x14ac:dyDescent="0.3">
      <c r="B16" s="58" t="s">
        <v>119</v>
      </c>
      <c r="C16" s="56" t="s">
        <v>120</v>
      </c>
    </row>
    <row r="17" spans="2:3" ht="70" x14ac:dyDescent="0.3">
      <c r="B17" s="58" t="s">
        <v>121</v>
      </c>
      <c r="C17" s="56" t="s">
        <v>122</v>
      </c>
    </row>
    <row r="18" spans="2:3" ht="140" x14ac:dyDescent="0.3">
      <c r="B18" s="58" t="s">
        <v>123</v>
      </c>
      <c r="C18" s="56" t="s">
        <v>124</v>
      </c>
    </row>
    <row r="19" spans="2:3" ht="28" x14ac:dyDescent="0.3">
      <c r="B19" s="58" t="s">
        <v>125</v>
      </c>
      <c r="C19" s="56" t="s">
        <v>126</v>
      </c>
    </row>
    <row r="20" spans="2:3" ht="42.5" thickBot="1" x14ac:dyDescent="0.35">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3"/>
  <sheetViews>
    <sheetView view="pageBreakPreview" topLeftCell="A44" zoomScale="60" zoomScaleNormal="80" workbookViewId="0">
      <selection activeCell="E63" sqref="E63"/>
    </sheetView>
  </sheetViews>
  <sheetFormatPr defaultRowHeight="14.5" x14ac:dyDescent="0.35"/>
  <cols>
    <col min="2" max="2" width="27.54296875" bestFit="1" customWidth="1"/>
    <col min="3" max="3" width="16.54296875" bestFit="1" customWidth="1"/>
    <col min="4" max="4" width="12.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45" t="s">
        <v>12</v>
      </c>
      <c r="C2" s="246"/>
      <c r="D2" s="246"/>
      <c r="E2" s="247"/>
      <c r="F2" s="12"/>
    </row>
    <row r="3" spans="2:11" ht="15.5" x14ac:dyDescent="0.35">
      <c r="B3" s="248"/>
      <c r="C3" s="248"/>
      <c r="D3" s="248"/>
      <c r="E3" s="248"/>
      <c r="F3" s="11"/>
    </row>
    <row r="4" spans="2:11" ht="15" thickBot="1" x14ac:dyDescent="0.4"/>
    <row r="5" spans="2:11" ht="45.5" thickBot="1" x14ac:dyDescent="0.4">
      <c r="B5" s="51" t="s">
        <v>1</v>
      </c>
      <c r="C5" s="133" t="s">
        <v>2</v>
      </c>
      <c r="D5" s="5" t="s">
        <v>3</v>
      </c>
      <c r="E5" s="5" t="s">
        <v>13</v>
      </c>
      <c r="H5" s="51" t="s">
        <v>1</v>
      </c>
      <c r="I5" s="133" t="s">
        <v>2</v>
      </c>
      <c r="J5" s="5" t="s">
        <v>3</v>
      </c>
      <c r="K5" s="5" t="s">
        <v>13</v>
      </c>
    </row>
    <row r="6" spans="2:11" ht="15.5" x14ac:dyDescent="0.35">
      <c r="B6" s="239" t="s">
        <v>6</v>
      </c>
      <c r="C6" s="150" t="s">
        <v>131</v>
      </c>
      <c r="D6" s="145">
        <v>20815</v>
      </c>
      <c r="E6" s="146">
        <v>1</v>
      </c>
      <c r="H6" s="239" t="s">
        <v>9</v>
      </c>
      <c r="I6" s="150" t="s">
        <v>131</v>
      </c>
      <c r="J6" s="145">
        <v>20832</v>
      </c>
      <c r="K6" s="146">
        <v>1</v>
      </c>
    </row>
    <row r="7" spans="2:11" ht="15.5" x14ac:dyDescent="0.35">
      <c r="B7" s="240"/>
      <c r="C7" s="150" t="s">
        <v>131</v>
      </c>
      <c r="D7" s="145">
        <v>20817</v>
      </c>
      <c r="E7" s="146">
        <v>1</v>
      </c>
      <c r="H7" s="240"/>
      <c r="I7" s="150" t="s">
        <v>131</v>
      </c>
      <c r="J7" s="145">
        <v>20853</v>
      </c>
      <c r="K7" s="146">
        <v>1</v>
      </c>
    </row>
    <row r="8" spans="2:11" ht="15.5" x14ac:dyDescent="0.35">
      <c r="B8" s="240"/>
      <c r="C8" s="150" t="s">
        <v>131</v>
      </c>
      <c r="D8" s="134">
        <v>20818</v>
      </c>
      <c r="E8" s="147">
        <v>1</v>
      </c>
      <c r="H8" s="240"/>
      <c r="I8" s="150" t="s">
        <v>131</v>
      </c>
      <c r="J8" s="134">
        <v>20855</v>
      </c>
      <c r="K8" s="147">
        <v>1</v>
      </c>
    </row>
    <row r="9" spans="2:11" ht="15.5" x14ac:dyDescent="0.35">
      <c r="B9" s="240"/>
      <c r="C9" s="150" t="s">
        <v>131</v>
      </c>
      <c r="D9" s="134">
        <v>20833</v>
      </c>
      <c r="E9" s="147">
        <v>1</v>
      </c>
      <c r="H9" s="240"/>
      <c r="I9" s="150" t="s">
        <v>131</v>
      </c>
      <c r="J9" s="134">
        <v>20860</v>
      </c>
      <c r="K9" s="147">
        <v>1</v>
      </c>
    </row>
    <row r="10" spans="2:11" ht="15.5" x14ac:dyDescent="0.35">
      <c r="B10" s="240"/>
      <c r="C10" s="150" t="s">
        <v>131</v>
      </c>
      <c r="D10" s="134">
        <v>20850</v>
      </c>
      <c r="E10" s="147">
        <v>4</v>
      </c>
      <c r="H10" s="240"/>
      <c r="I10" s="150" t="s">
        <v>131</v>
      </c>
      <c r="J10" s="134">
        <v>20874</v>
      </c>
      <c r="K10" s="147">
        <v>2</v>
      </c>
    </row>
    <row r="11" spans="2:11" ht="15.5" x14ac:dyDescent="0.35">
      <c r="B11" s="240"/>
      <c r="C11" s="150" t="s">
        <v>131</v>
      </c>
      <c r="D11" s="134">
        <v>20851</v>
      </c>
      <c r="E11" s="147">
        <v>2</v>
      </c>
      <c r="H11" s="240"/>
      <c r="I11" s="150" t="s">
        <v>131</v>
      </c>
      <c r="J11" s="134">
        <v>20876</v>
      </c>
      <c r="K11" s="147">
        <v>2</v>
      </c>
    </row>
    <row r="12" spans="2:11" ht="15.5" x14ac:dyDescent="0.35">
      <c r="B12" s="240"/>
      <c r="C12" s="150" t="s">
        <v>131</v>
      </c>
      <c r="D12" s="134">
        <v>20852</v>
      </c>
      <c r="E12" s="147">
        <v>6</v>
      </c>
      <c r="H12" s="240"/>
      <c r="I12" s="150" t="s">
        <v>131</v>
      </c>
      <c r="J12" s="134">
        <v>20878</v>
      </c>
      <c r="K12" s="147">
        <v>1</v>
      </c>
    </row>
    <row r="13" spans="2:11" ht="15.5" x14ac:dyDescent="0.35">
      <c r="B13" s="240"/>
      <c r="C13" s="150" t="s">
        <v>131</v>
      </c>
      <c r="D13" s="134">
        <v>20853</v>
      </c>
      <c r="E13" s="147">
        <v>2</v>
      </c>
      <c r="H13" s="240"/>
      <c r="I13" s="150" t="s">
        <v>131</v>
      </c>
      <c r="J13" s="134">
        <v>20886</v>
      </c>
      <c r="K13" s="147">
        <v>2</v>
      </c>
    </row>
    <row r="14" spans="2:11" ht="15.5" x14ac:dyDescent="0.35">
      <c r="B14" s="240"/>
      <c r="C14" s="150" t="s">
        <v>131</v>
      </c>
      <c r="D14" s="134">
        <v>20854</v>
      </c>
      <c r="E14" s="147">
        <v>7</v>
      </c>
      <c r="H14" s="240"/>
      <c r="I14" s="150" t="s">
        <v>131</v>
      </c>
      <c r="J14" s="134">
        <v>20895</v>
      </c>
      <c r="K14" s="147">
        <v>1</v>
      </c>
    </row>
    <row r="15" spans="2:11" ht="15.5" x14ac:dyDescent="0.35">
      <c r="B15" s="240"/>
      <c r="C15" s="150" t="s">
        <v>131</v>
      </c>
      <c r="D15" s="134">
        <v>20874</v>
      </c>
      <c r="E15" s="147">
        <v>1</v>
      </c>
      <c r="H15" s="240"/>
      <c r="I15" s="150" t="s">
        <v>131</v>
      </c>
      <c r="J15" s="134">
        <v>20901</v>
      </c>
      <c r="K15" s="147">
        <v>1</v>
      </c>
    </row>
    <row r="16" spans="2:11" ht="15.5" x14ac:dyDescent="0.35">
      <c r="B16" s="240"/>
      <c r="C16" s="150" t="s">
        <v>131</v>
      </c>
      <c r="D16" s="134">
        <v>20876</v>
      </c>
      <c r="E16" s="147">
        <v>1</v>
      </c>
      <c r="H16" s="240"/>
      <c r="I16" s="150" t="s">
        <v>131</v>
      </c>
      <c r="J16" s="134">
        <v>20902</v>
      </c>
      <c r="K16" s="147">
        <v>1</v>
      </c>
    </row>
    <row r="17" spans="2:11" ht="15.5" x14ac:dyDescent="0.35">
      <c r="B17" s="240"/>
      <c r="C17" s="144" t="s">
        <v>131</v>
      </c>
      <c r="D17" s="134">
        <v>20877</v>
      </c>
      <c r="E17" s="147">
        <v>2</v>
      </c>
      <c r="H17" s="240"/>
      <c r="I17" s="150" t="s">
        <v>131</v>
      </c>
      <c r="J17" s="134">
        <v>20904</v>
      </c>
      <c r="K17" s="147">
        <v>2</v>
      </c>
    </row>
    <row r="18" spans="2:11" ht="15.5" x14ac:dyDescent="0.35">
      <c r="B18" s="240"/>
      <c r="C18" s="144" t="s">
        <v>131</v>
      </c>
      <c r="D18" s="134">
        <v>20878</v>
      </c>
      <c r="E18" s="147">
        <v>2</v>
      </c>
      <c r="H18" s="240"/>
      <c r="I18" s="150" t="s">
        <v>131</v>
      </c>
      <c r="J18" s="134">
        <v>20906</v>
      </c>
      <c r="K18" s="147">
        <v>2</v>
      </c>
    </row>
    <row r="19" spans="2:11" ht="15.5" x14ac:dyDescent="0.35">
      <c r="B19" s="240"/>
      <c r="C19" s="144" t="s">
        <v>131</v>
      </c>
      <c r="D19" s="134">
        <v>20879</v>
      </c>
      <c r="E19" s="147">
        <v>2</v>
      </c>
      <c r="H19" s="240"/>
      <c r="I19" s="150" t="s">
        <v>131</v>
      </c>
      <c r="J19" s="134">
        <v>20910</v>
      </c>
      <c r="K19" s="147">
        <v>4</v>
      </c>
    </row>
    <row r="20" spans="2:11" ht="15.5" x14ac:dyDescent="0.35">
      <c r="B20" s="240"/>
      <c r="C20" s="144" t="s">
        <v>131</v>
      </c>
      <c r="D20" s="134">
        <v>20886</v>
      </c>
      <c r="E20" s="147">
        <v>4</v>
      </c>
      <c r="H20" s="240"/>
      <c r="I20" s="150" t="s">
        <v>172</v>
      </c>
      <c r="J20" s="134">
        <v>20705</v>
      </c>
      <c r="K20" s="147">
        <v>1</v>
      </c>
    </row>
    <row r="21" spans="2:11" ht="15.5" x14ac:dyDescent="0.35">
      <c r="B21" s="240"/>
      <c r="C21" s="144" t="s">
        <v>131</v>
      </c>
      <c r="D21" s="134">
        <v>20895</v>
      </c>
      <c r="E21" s="147">
        <v>1</v>
      </c>
      <c r="H21" s="240"/>
      <c r="I21" s="150" t="s">
        <v>172</v>
      </c>
      <c r="J21" s="134">
        <v>20721</v>
      </c>
      <c r="K21" s="147">
        <v>1</v>
      </c>
    </row>
    <row r="22" spans="2:11" ht="15.5" x14ac:dyDescent="0.35">
      <c r="B22" s="240"/>
      <c r="C22" s="144" t="s">
        <v>131</v>
      </c>
      <c r="D22" s="134">
        <v>20901</v>
      </c>
      <c r="E22" s="147">
        <v>2</v>
      </c>
      <c r="H22" s="240"/>
      <c r="I22" s="150" t="s">
        <v>172</v>
      </c>
      <c r="J22" s="134">
        <v>20735</v>
      </c>
      <c r="K22" s="147">
        <v>4</v>
      </c>
    </row>
    <row r="23" spans="2:11" ht="15.5" x14ac:dyDescent="0.35">
      <c r="B23" s="240"/>
      <c r="C23" s="144" t="s">
        <v>131</v>
      </c>
      <c r="D23" s="134">
        <v>20902</v>
      </c>
      <c r="E23" s="147">
        <v>1</v>
      </c>
      <c r="H23" s="240"/>
      <c r="I23" s="150" t="s">
        <v>172</v>
      </c>
      <c r="J23" s="134">
        <v>20737</v>
      </c>
      <c r="K23" s="147">
        <v>1</v>
      </c>
    </row>
    <row r="24" spans="2:11" ht="15.5" x14ac:dyDescent="0.35">
      <c r="B24" s="240"/>
      <c r="C24" s="144" t="s">
        <v>131</v>
      </c>
      <c r="D24" s="134">
        <v>20903</v>
      </c>
      <c r="E24" s="147">
        <v>1</v>
      </c>
      <c r="H24" s="240"/>
      <c r="I24" s="150" t="s">
        <v>172</v>
      </c>
      <c r="J24" s="134">
        <v>20740</v>
      </c>
      <c r="K24" s="147">
        <v>2</v>
      </c>
    </row>
    <row r="25" spans="2:11" ht="15.5" x14ac:dyDescent="0.35">
      <c r="B25" s="240"/>
      <c r="C25" s="144" t="s">
        <v>131</v>
      </c>
      <c r="D25" s="134">
        <v>20904</v>
      </c>
      <c r="E25" s="147">
        <v>3</v>
      </c>
      <c r="H25" s="240"/>
      <c r="I25" s="150" t="s">
        <v>172</v>
      </c>
      <c r="J25" s="134">
        <v>20743</v>
      </c>
      <c r="K25" s="147">
        <v>9</v>
      </c>
    </row>
    <row r="26" spans="2:11" ht="15.5" x14ac:dyDescent="0.35">
      <c r="B26" s="240"/>
      <c r="C26" s="144" t="s">
        <v>131</v>
      </c>
      <c r="D26" s="134">
        <v>20905</v>
      </c>
      <c r="E26" s="147">
        <v>1</v>
      </c>
      <c r="H26" s="240"/>
      <c r="I26" s="150" t="s">
        <v>172</v>
      </c>
      <c r="J26" s="134">
        <v>20744</v>
      </c>
      <c r="K26" s="147">
        <v>11</v>
      </c>
    </row>
    <row r="27" spans="2:11" ht="15.5" x14ac:dyDescent="0.35">
      <c r="B27" s="240"/>
      <c r="C27" s="144" t="s">
        <v>131</v>
      </c>
      <c r="D27" s="134">
        <v>20906</v>
      </c>
      <c r="E27" s="147">
        <v>6</v>
      </c>
      <c r="H27" s="240"/>
      <c r="I27" s="150" t="s">
        <v>172</v>
      </c>
      <c r="J27" s="134">
        <v>20746</v>
      </c>
      <c r="K27" s="147">
        <v>3</v>
      </c>
    </row>
    <row r="28" spans="2:11" ht="15.5" x14ac:dyDescent="0.35">
      <c r="B28" s="240"/>
      <c r="C28" s="144" t="s">
        <v>131</v>
      </c>
      <c r="D28" s="134">
        <v>20910</v>
      </c>
      <c r="E28" s="147">
        <v>1</v>
      </c>
      <c r="H28" s="240"/>
      <c r="I28" s="150" t="s">
        <v>172</v>
      </c>
      <c r="J28" s="134">
        <v>20747</v>
      </c>
      <c r="K28" s="147">
        <v>4</v>
      </c>
    </row>
    <row r="29" spans="2:11" ht="15.5" x14ac:dyDescent="0.35">
      <c r="B29" s="240"/>
      <c r="C29" s="144" t="s">
        <v>131</v>
      </c>
      <c r="D29" s="134">
        <v>20912</v>
      </c>
      <c r="E29" s="147">
        <v>1</v>
      </c>
      <c r="H29" s="240"/>
      <c r="I29" s="150" t="s">
        <v>172</v>
      </c>
      <c r="J29" s="134">
        <v>20748</v>
      </c>
      <c r="K29" s="147">
        <v>2</v>
      </c>
    </row>
    <row r="30" spans="2:11" ht="15.5" x14ac:dyDescent="0.35">
      <c r="B30" s="240"/>
      <c r="C30" s="144" t="s">
        <v>172</v>
      </c>
      <c r="D30" s="134">
        <v>20613</v>
      </c>
      <c r="E30" s="147">
        <v>1</v>
      </c>
      <c r="H30" s="240"/>
      <c r="I30" s="150" t="s">
        <v>172</v>
      </c>
      <c r="J30" s="134">
        <v>20774</v>
      </c>
      <c r="K30" s="147">
        <v>5</v>
      </c>
    </row>
    <row r="31" spans="2:11" ht="15.5" x14ac:dyDescent="0.35">
      <c r="B31" s="240"/>
      <c r="C31" s="144" t="s">
        <v>172</v>
      </c>
      <c r="D31" s="134">
        <v>20623</v>
      </c>
      <c r="E31" s="147">
        <v>1</v>
      </c>
      <c r="H31" s="240"/>
      <c r="I31" s="150" t="s">
        <v>172</v>
      </c>
      <c r="J31" s="134">
        <v>20782</v>
      </c>
      <c r="K31" s="147">
        <v>2</v>
      </c>
    </row>
    <row r="32" spans="2:11" ht="15.5" x14ac:dyDescent="0.35">
      <c r="B32" s="240"/>
      <c r="C32" s="144" t="s">
        <v>172</v>
      </c>
      <c r="D32" s="134">
        <v>20705</v>
      </c>
      <c r="E32" s="147">
        <v>2</v>
      </c>
      <c r="H32" s="240"/>
      <c r="I32" s="150" t="s">
        <v>172</v>
      </c>
      <c r="J32" s="134">
        <v>20783</v>
      </c>
      <c r="K32" s="147">
        <v>1</v>
      </c>
    </row>
    <row r="33" spans="2:11" ht="15.5" x14ac:dyDescent="0.35">
      <c r="B33" s="240"/>
      <c r="C33" s="144" t="s">
        <v>172</v>
      </c>
      <c r="D33" s="134">
        <v>20710</v>
      </c>
      <c r="E33" s="147">
        <v>1</v>
      </c>
      <c r="H33" s="240"/>
      <c r="I33" s="150" t="s">
        <v>172</v>
      </c>
      <c r="J33" s="134">
        <v>20784</v>
      </c>
      <c r="K33" s="147">
        <v>3</v>
      </c>
    </row>
    <row r="34" spans="2:11" ht="15.5" x14ac:dyDescent="0.35">
      <c r="B34" s="240"/>
      <c r="C34" s="144" t="s">
        <v>172</v>
      </c>
      <c r="D34" s="134">
        <v>20712</v>
      </c>
      <c r="E34" s="147">
        <v>1</v>
      </c>
      <c r="H34" s="240"/>
      <c r="I34" s="150" t="s">
        <v>172</v>
      </c>
      <c r="J34" s="134">
        <v>20785</v>
      </c>
      <c r="K34" s="147">
        <v>2</v>
      </c>
    </row>
    <row r="35" spans="2:11" ht="15.5" x14ac:dyDescent="0.35">
      <c r="B35" s="240"/>
      <c r="C35" s="144" t="s">
        <v>172</v>
      </c>
      <c r="D35" s="134">
        <v>20722</v>
      </c>
      <c r="E35" s="147">
        <v>1</v>
      </c>
      <c r="H35" s="240"/>
      <c r="I35" s="150"/>
      <c r="J35" s="134"/>
      <c r="K35" s="147"/>
    </row>
    <row r="36" spans="2:11" ht="15.5" x14ac:dyDescent="0.35">
      <c r="B36" s="240"/>
      <c r="C36" s="144" t="s">
        <v>172</v>
      </c>
      <c r="D36" s="134">
        <v>20735</v>
      </c>
      <c r="E36" s="147">
        <v>9</v>
      </c>
      <c r="H36" s="240"/>
      <c r="I36" s="150"/>
      <c r="J36" s="134"/>
      <c r="K36" s="147"/>
    </row>
    <row r="37" spans="2:11" ht="15.5" x14ac:dyDescent="0.35">
      <c r="B37" s="240"/>
      <c r="C37" s="144" t="s">
        <v>172</v>
      </c>
      <c r="D37" s="134">
        <v>20737</v>
      </c>
      <c r="E37" s="147">
        <v>1</v>
      </c>
      <c r="H37" s="240"/>
      <c r="I37" s="150"/>
      <c r="J37" s="134"/>
      <c r="K37" s="147"/>
    </row>
    <row r="38" spans="2:11" ht="15.5" x14ac:dyDescent="0.35">
      <c r="B38" s="240"/>
      <c r="C38" s="144" t="s">
        <v>172</v>
      </c>
      <c r="D38" s="134">
        <v>20743</v>
      </c>
      <c r="E38" s="147">
        <v>11</v>
      </c>
      <c r="H38" s="240"/>
      <c r="I38" s="131"/>
      <c r="J38" s="7"/>
      <c r="K38" s="16"/>
    </row>
    <row r="39" spans="2:11" ht="15.5" x14ac:dyDescent="0.35">
      <c r="B39" s="240"/>
      <c r="C39" s="144" t="s">
        <v>172</v>
      </c>
      <c r="D39" s="134">
        <v>20744</v>
      </c>
      <c r="E39" s="147">
        <v>11</v>
      </c>
      <c r="H39" s="240"/>
      <c r="I39" s="131"/>
      <c r="J39" s="7"/>
      <c r="K39" s="16"/>
    </row>
    <row r="40" spans="2:11" ht="15.5" x14ac:dyDescent="0.35">
      <c r="B40" s="240"/>
      <c r="C40" s="144" t="s">
        <v>172</v>
      </c>
      <c r="D40" s="134">
        <v>20745</v>
      </c>
      <c r="E40" s="147">
        <v>5</v>
      </c>
      <c r="H40" s="240"/>
      <c r="I40" s="131"/>
      <c r="J40" s="7"/>
      <c r="K40" s="16"/>
    </row>
    <row r="41" spans="2:11" ht="15.5" x14ac:dyDescent="0.35">
      <c r="B41" s="240"/>
      <c r="C41" s="144" t="s">
        <v>172</v>
      </c>
      <c r="D41" s="134">
        <v>20746</v>
      </c>
      <c r="E41" s="147">
        <v>4</v>
      </c>
      <c r="H41" s="240"/>
      <c r="I41" s="131"/>
      <c r="J41" s="7"/>
      <c r="K41" s="16"/>
    </row>
    <row r="42" spans="2:11" ht="15.5" x14ac:dyDescent="0.35">
      <c r="B42" s="240"/>
      <c r="C42" s="144" t="s">
        <v>172</v>
      </c>
      <c r="D42" s="134">
        <v>20747</v>
      </c>
      <c r="E42" s="147">
        <v>8</v>
      </c>
      <c r="H42" s="240"/>
      <c r="I42" s="131"/>
      <c r="J42" s="7"/>
      <c r="K42" s="16"/>
    </row>
    <row r="43" spans="2:11" ht="15.5" x14ac:dyDescent="0.35">
      <c r="B43" s="240"/>
      <c r="C43" s="144" t="s">
        <v>172</v>
      </c>
      <c r="D43" s="134">
        <v>20748</v>
      </c>
      <c r="E43" s="147">
        <v>9</v>
      </c>
      <c r="H43" s="240"/>
      <c r="I43" s="131"/>
      <c r="J43" s="7"/>
      <c r="K43" s="16"/>
    </row>
    <row r="44" spans="2:11" ht="15.5" x14ac:dyDescent="0.35">
      <c r="B44" s="240"/>
      <c r="C44" s="144" t="s">
        <v>172</v>
      </c>
      <c r="D44" s="134">
        <v>20770</v>
      </c>
      <c r="E44" s="147">
        <v>3</v>
      </c>
      <c r="H44" s="240"/>
      <c r="I44" s="131"/>
      <c r="J44" s="7"/>
      <c r="K44" s="16"/>
    </row>
    <row r="45" spans="2:11" ht="15.5" x14ac:dyDescent="0.35">
      <c r="B45" s="240"/>
      <c r="C45" s="144" t="s">
        <v>172</v>
      </c>
      <c r="D45" s="134">
        <v>20772</v>
      </c>
      <c r="E45" s="147">
        <v>7</v>
      </c>
      <c r="H45" s="240"/>
      <c r="I45" s="131"/>
      <c r="J45" s="7"/>
      <c r="K45" s="16"/>
    </row>
    <row r="46" spans="2:11" ht="15.5" x14ac:dyDescent="0.35">
      <c r="B46" s="240"/>
      <c r="C46" s="144" t="s">
        <v>172</v>
      </c>
      <c r="D46" s="134">
        <v>20774</v>
      </c>
      <c r="E46" s="147">
        <v>11</v>
      </c>
      <c r="H46" s="240"/>
      <c r="I46" s="131"/>
      <c r="J46" s="7"/>
      <c r="K46" s="16"/>
    </row>
    <row r="47" spans="2:11" ht="15.5" x14ac:dyDescent="0.35">
      <c r="B47" s="240"/>
      <c r="C47" s="144" t="s">
        <v>172</v>
      </c>
      <c r="D47" s="134">
        <v>20781</v>
      </c>
      <c r="E47" s="147">
        <v>2</v>
      </c>
      <c r="H47" s="240"/>
      <c r="I47" s="131"/>
      <c r="J47" s="7"/>
      <c r="K47" s="16"/>
    </row>
    <row r="48" spans="2:11" ht="15.5" x14ac:dyDescent="0.35">
      <c r="B48" s="240"/>
      <c r="C48" s="144" t="s">
        <v>172</v>
      </c>
      <c r="D48" s="134">
        <v>20782</v>
      </c>
      <c r="E48" s="147">
        <v>1</v>
      </c>
      <c r="H48" s="240"/>
      <c r="I48" s="131"/>
      <c r="J48" s="7"/>
      <c r="K48" s="16"/>
    </row>
    <row r="49" spans="2:11" ht="15.5" x14ac:dyDescent="0.35">
      <c r="B49" s="240"/>
      <c r="C49" s="144" t="s">
        <v>172</v>
      </c>
      <c r="D49" s="134">
        <v>20783</v>
      </c>
      <c r="E49" s="147">
        <v>4</v>
      </c>
      <c r="H49" s="240"/>
      <c r="I49" s="131"/>
      <c r="J49" s="7"/>
      <c r="K49" s="16"/>
    </row>
    <row r="50" spans="2:11" ht="15.5" x14ac:dyDescent="0.35">
      <c r="B50" s="240"/>
      <c r="C50" s="144" t="s">
        <v>172</v>
      </c>
      <c r="D50" s="134">
        <v>20784</v>
      </c>
      <c r="E50" s="147">
        <v>4</v>
      </c>
      <c r="H50" s="240"/>
      <c r="I50" s="131"/>
      <c r="J50" s="7"/>
      <c r="K50" s="16"/>
    </row>
    <row r="51" spans="2:11" ht="15.5" x14ac:dyDescent="0.35">
      <c r="B51" s="240"/>
      <c r="C51" s="144" t="s">
        <v>172</v>
      </c>
      <c r="D51" s="134">
        <v>20785</v>
      </c>
      <c r="E51" s="147">
        <v>3</v>
      </c>
      <c r="H51" s="240"/>
      <c r="I51" s="131"/>
      <c r="J51" s="7"/>
      <c r="K51" s="16"/>
    </row>
    <row r="52" spans="2:11" ht="15.5" x14ac:dyDescent="0.35">
      <c r="B52" s="240"/>
      <c r="C52" s="144"/>
      <c r="D52" s="134"/>
      <c r="E52" s="147"/>
      <c r="H52" s="240"/>
      <c r="I52" s="131"/>
      <c r="J52" s="7"/>
      <c r="K52" s="16"/>
    </row>
    <row r="53" spans="2:11" ht="16" thickBot="1" x14ac:dyDescent="0.4">
      <c r="B53" s="241"/>
      <c r="C53" s="17"/>
      <c r="D53" s="17"/>
      <c r="E53" s="18"/>
      <c r="H53" s="241"/>
      <c r="I53" s="17"/>
      <c r="J53" s="17"/>
      <c r="K53" s="18"/>
    </row>
    <row r="54" spans="2:11" ht="16" thickBot="1" x14ac:dyDescent="0.4">
      <c r="B54" s="22" t="s">
        <v>7</v>
      </c>
      <c r="C54" s="148" t="s">
        <v>8</v>
      </c>
      <c r="D54" s="148" t="s">
        <v>8</v>
      </c>
      <c r="E54" s="149">
        <f>SUM(E6:E53)</f>
        <v>154</v>
      </c>
      <c r="H54" s="22" t="s">
        <v>7</v>
      </c>
      <c r="I54" s="148" t="s">
        <v>8</v>
      </c>
      <c r="J54" s="148" t="s">
        <v>8</v>
      </c>
      <c r="K54" s="149">
        <f>SUM(K6:K53)</f>
        <v>73</v>
      </c>
    </row>
    <row r="55" spans="2:11" ht="15.5" x14ac:dyDescent="0.35">
      <c r="B55" s="2"/>
      <c r="C55" s="1"/>
      <c r="D55" s="1"/>
      <c r="E55" s="1"/>
    </row>
    <row r="56" spans="2:11" ht="16" thickBot="1" x14ac:dyDescent="0.4">
      <c r="B56" s="46"/>
      <c r="C56" s="47"/>
      <c r="D56" s="47"/>
      <c r="E56" s="48"/>
    </row>
    <row r="57" spans="2:11" ht="16" thickBot="1" x14ac:dyDescent="0.4">
      <c r="B57" s="242" t="s">
        <v>11</v>
      </c>
      <c r="C57" s="243"/>
      <c r="D57" s="243"/>
      <c r="E57" s="244"/>
    </row>
    <row r="58" spans="2:11" ht="15.5" x14ac:dyDescent="0.35">
      <c r="B58" s="28"/>
      <c r="C58" s="100"/>
      <c r="D58" s="100"/>
      <c r="E58" s="29"/>
    </row>
    <row r="59" spans="2:11" ht="15.5" x14ac:dyDescent="0.35">
      <c r="B59" s="28"/>
      <c r="C59" s="100"/>
      <c r="D59" s="100"/>
      <c r="E59" s="29"/>
    </row>
    <row r="60" spans="2:11" ht="15.5" x14ac:dyDescent="0.35">
      <c r="B60" s="28"/>
      <c r="C60" s="100"/>
      <c r="D60" s="100"/>
      <c r="E60" s="29"/>
    </row>
    <row r="61" spans="2:11" ht="15.5" x14ac:dyDescent="0.35">
      <c r="B61" s="28"/>
      <c r="C61" s="100"/>
      <c r="D61" s="100"/>
      <c r="E61" s="29"/>
    </row>
    <row r="62" spans="2:11" ht="15.5" x14ac:dyDescent="0.35">
      <c r="B62" s="28"/>
      <c r="C62" s="100"/>
      <c r="D62" s="100"/>
      <c r="E62" s="29"/>
    </row>
    <row r="63" spans="2:11" ht="16" thickBot="1" x14ac:dyDescent="0.4">
      <c r="B63" s="30"/>
      <c r="C63" s="31"/>
      <c r="D63" s="31"/>
      <c r="E63" s="32"/>
    </row>
  </sheetData>
  <mergeCells count="5">
    <mergeCell ref="B57:E57"/>
    <mergeCell ref="B2:E2"/>
    <mergeCell ref="B3:E3"/>
    <mergeCell ref="B6:B53"/>
    <mergeCell ref="H6:H53"/>
  </mergeCells>
  <pageMargins left="0.7" right="0.7" top="0.75" bottom="0.75" header="0.3" footer="0.3"/>
  <pageSetup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1"/>
  <sheetViews>
    <sheetView view="pageBreakPreview" zoomScale="60" zoomScaleNormal="80" workbookViewId="0">
      <selection activeCell="B93" sqref="B93"/>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18.26953125" style="1" customWidth="1"/>
    <col min="9" max="14" width="18.54296875" style="1" customWidth="1"/>
    <col min="15" max="15" width="9.1796875" style="1"/>
    <col min="16" max="21" width="17.81640625" style="1" customWidth="1"/>
    <col min="22" max="16384" width="9.1796875" style="1"/>
  </cols>
  <sheetData>
    <row r="1" spans="2:21" ht="16" thickBot="1" x14ac:dyDescent="0.4"/>
    <row r="2" spans="2:21" ht="16" thickBot="1" x14ac:dyDescent="0.4">
      <c r="B2" s="245" t="s">
        <v>14</v>
      </c>
      <c r="C2" s="246"/>
      <c r="D2" s="246"/>
      <c r="E2" s="246"/>
      <c r="F2" s="246"/>
      <c r="G2" s="246"/>
      <c r="H2" s="111"/>
      <c r="I2" s="12"/>
      <c r="J2" s="12"/>
      <c r="L2" s="90"/>
    </row>
    <row r="3" spans="2:21" x14ac:dyDescent="0.35">
      <c r="B3" s="249"/>
      <c r="C3" s="249"/>
      <c r="D3" s="249"/>
      <c r="E3" s="249"/>
      <c r="F3" s="249"/>
      <c r="G3" s="249"/>
      <c r="H3" s="11"/>
      <c r="I3" s="11"/>
      <c r="J3" s="11"/>
      <c r="L3" s="90"/>
    </row>
    <row r="4" spans="2:21" ht="16" thickBot="1" x14ac:dyDescent="0.4">
      <c r="L4" s="90"/>
    </row>
    <row r="5" spans="2:21" ht="45.5" thickBot="1" x14ac:dyDescent="0.4">
      <c r="B5" s="51" t="s">
        <v>1</v>
      </c>
      <c r="C5" s="5" t="s">
        <v>2</v>
      </c>
      <c r="D5" s="5" t="s">
        <v>3</v>
      </c>
      <c r="E5" s="5" t="s">
        <v>15</v>
      </c>
      <c r="F5" s="5" t="s">
        <v>16</v>
      </c>
      <c r="G5" s="4" t="s">
        <v>17</v>
      </c>
      <c r="I5" s="51" t="s">
        <v>1</v>
      </c>
      <c r="J5" s="5" t="s">
        <v>2</v>
      </c>
      <c r="K5" s="5" t="s">
        <v>3</v>
      </c>
      <c r="L5" s="5" t="s">
        <v>15</v>
      </c>
      <c r="M5" s="5" t="s">
        <v>16</v>
      </c>
      <c r="N5" s="4" t="s">
        <v>17</v>
      </c>
      <c r="P5" s="51" t="s">
        <v>1</v>
      </c>
      <c r="Q5" s="116" t="s">
        <v>2</v>
      </c>
      <c r="R5" s="51" t="s">
        <v>3</v>
      </c>
      <c r="S5" s="51" t="s">
        <v>15</v>
      </c>
      <c r="T5" s="51" t="s">
        <v>16</v>
      </c>
      <c r="U5" s="76" t="s">
        <v>17</v>
      </c>
    </row>
    <row r="6" spans="2:21" x14ac:dyDescent="0.35">
      <c r="B6" s="239" t="s">
        <v>6</v>
      </c>
      <c r="C6" s="144" t="s">
        <v>131</v>
      </c>
      <c r="D6" s="152" t="s">
        <v>132</v>
      </c>
      <c r="E6" s="152">
        <v>7</v>
      </c>
      <c r="F6" s="152">
        <v>5</v>
      </c>
      <c r="G6" s="153">
        <v>3</v>
      </c>
      <c r="I6" s="239" t="s">
        <v>9</v>
      </c>
      <c r="J6" s="157" t="s">
        <v>131</v>
      </c>
      <c r="K6" s="152" t="s">
        <v>133</v>
      </c>
      <c r="L6" s="152">
        <v>42</v>
      </c>
      <c r="M6" s="152">
        <v>36</v>
      </c>
      <c r="N6" s="153">
        <v>24</v>
      </c>
      <c r="P6" s="239" t="s">
        <v>10</v>
      </c>
      <c r="Q6" s="150" t="s">
        <v>131</v>
      </c>
      <c r="R6" s="152" t="s">
        <v>132</v>
      </c>
      <c r="S6" s="152">
        <v>1</v>
      </c>
      <c r="T6" s="152">
        <v>2</v>
      </c>
      <c r="U6" s="154">
        <v>1</v>
      </c>
    </row>
    <row r="7" spans="2:21" x14ac:dyDescent="0.35">
      <c r="B7" s="240"/>
      <c r="C7" s="144" t="s">
        <v>131</v>
      </c>
      <c r="D7" s="152" t="s">
        <v>133</v>
      </c>
      <c r="E7" s="152">
        <v>1435</v>
      </c>
      <c r="F7" s="152">
        <v>845</v>
      </c>
      <c r="G7" s="154">
        <v>1034</v>
      </c>
      <c r="I7" s="240"/>
      <c r="J7" s="150" t="s">
        <v>131</v>
      </c>
      <c r="K7" s="152" t="s">
        <v>134</v>
      </c>
      <c r="L7" s="152">
        <v>34</v>
      </c>
      <c r="M7" s="152">
        <v>25</v>
      </c>
      <c r="N7" s="154">
        <v>21</v>
      </c>
      <c r="P7" s="240"/>
      <c r="Q7" s="150" t="s">
        <v>131</v>
      </c>
      <c r="R7" s="155" t="s">
        <v>133</v>
      </c>
      <c r="S7" s="155">
        <v>144</v>
      </c>
      <c r="T7" s="155">
        <v>80</v>
      </c>
      <c r="U7" s="156">
        <v>88</v>
      </c>
    </row>
    <row r="8" spans="2:21" x14ac:dyDescent="0.35">
      <c r="B8" s="240"/>
      <c r="C8" s="144" t="s">
        <v>131</v>
      </c>
      <c r="D8" s="155" t="s">
        <v>134</v>
      </c>
      <c r="E8" s="155">
        <v>793</v>
      </c>
      <c r="F8" s="155">
        <v>470</v>
      </c>
      <c r="G8" s="156">
        <v>662</v>
      </c>
      <c r="I8" s="240"/>
      <c r="J8" s="150" t="s">
        <v>131</v>
      </c>
      <c r="K8" s="155" t="s">
        <v>135</v>
      </c>
      <c r="L8" s="155">
        <v>5</v>
      </c>
      <c r="M8" s="155">
        <v>3</v>
      </c>
      <c r="N8" s="156">
        <v>5</v>
      </c>
      <c r="P8" s="240"/>
      <c r="Q8" s="150" t="s">
        <v>131</v>
      </c>
      <c r="R8" s="155" t="s">
        <v>134</v>
      </c>
      <c r="S8" s="155">
        <v>48</v>
      </c>
      <c r="T8" s="155">
        <v>27</v>
      </c>
      <c r="U8" s="156">
        <v>25</v>
      </c>
    </row>
    <row r="9" spans="2:21" x14ac:dyDescent="0.35">
      <c r="B9" s="240"/>
      <c r="C9" s="144" t="s">
        <v>131</v>
      </c>
      <c r="D9" s="155" t="s">
        <v>135</v>
      </c>
      <c r="E9" s="155">
        <v>408</v>
      </c>
      <c r="F9" s="155">
        <v>119</v>
      </c>
      <c r="G9" s="156">
        <v>142</v>
      </c>
      <c r="I9" s="240"/>
      <c r="J9" s="150" t="s">
        <v>131</v>
      </c>
      <c r="K9" s="155" t="s">
        <v>136</v>
      </c>
      <c r="L9" s="155">
        <v>55</v>
      </c>
      <c r="M9" s="155">
        <v>40</v>
      </c>
      <c r="N9" s="156">
        <v>33</v>
      </c>
      <c r="P9" s="240"/>
      <c r="Q9" s="150" t="s">
        <v>131</v>
      </c>
      <c r="R9" s="155" t="s">
        <v>135</v>
      </c>
      <c r="S9" s="155">
        <v>32</v>
      </c>
      <c r="T9" s="155">
        <v>12</v>
      </c>
      <c r="U9" s="156">
        <v>13</v>
      </c>
    </row>
    <row r="10" spans="2:21" x14ac:dyDescent="0.35">
      <c r="B10" s="240"/>
      <c r="C10" s="144" t="s">
        <v>131</v>
      </c>
      <c r="D10" s="155" t="s">
        <v>136</v>
      </c>
      <c r="E10" s="155">
        <v>795</v>
      </c>
      <c r="F10" s="155">
        <v>384</v>
      </c>
      <c r="G10" s="156">
        <v>442</v>
      </c>
      <c r="I10" s="240"/>
      <c r="J10" s="144" t="s">
        <v>131</v>
      </c>
      <c r="K10" s="155" t="s">
        <v>137</v>
      </c>
      <c r="L10" s="155">
        <v>1</v>
      </c>
      <c r="M10" s="155"/>
      <c r="N10" s="156">
        <v>1</v>
      </c>
      <c r="P10" s="240"/>
      <c r="Q10" s="150" t="s">
        <v>131</v>
      </c>
      <c r="R10" s="155" t="s">
        <v>136</v>
      </c>
      <c r="S10" s="155">
        <v>86</v>
      </c>
      <c r="T10" s="155">
        <v>61</v>
      </c>
      <c r="U10" s="156">
        <v>50</v>
      </c>
    </row>
    <row r="11" spans="2:21" x14ac:dyDescent="0.35">
      <c r="B11" s="240"/>
      <c r="C11" s="144" t="s">
        <v>131</v>
      </c>
      <c r="D11" s="155" t="s">
        <v>137</v>
      </c>
      <c r="E11" s="155">
        <v>53</v>
      </c>
      <c r="F11" s="155">
        <v>3</v>
      </c>
      <c r="G11" s="156">
        <v>13</v>
      </c>
      <c r="I11" s="240"/>
      <c r="J11" s="144" t="s">
        <v>131</v>
      </c>
      <c r="K11" s="155" t="s">
        <v>139</v>
      </c>
      <c r="L11" s="155">
        <v>76</v>
      </c>
      <c r="M11" s="155">
        <v>53</v>
      </c>
      <c r="N11" s="156">
        <v>51</v>
      </c>
      <c r="P11" s="240"/>
      <c r="Q11" s="150" t="s">
        <v>131</v>
      </c>
      <c r="R11" s="155" t="s">
        <v>137</v>
      </c>
      <c r="S11" s="155">
        <v>1</v>
      </c>
      <c r="T11" s="155"/>
      <c r="U11" s="156">
        <v>1</v>
      </c>
    </row>
    <row r="12" spans="2:21" x14ac:dyDescent="0.35">
      <c r="B12" s="240"/>
      <c r="C12" s="144" t="s">
        <v>131</v>
      </c>
      <c r="D12" s="155" t="s">
        <v>138</v>
      </c>
      <c r="E12" s="155">
        <v>3</v>
      </c>
      <c r="F12" s="155">
        <v>2</v>
      </c>
      <c r="G12" s="156">
        <v>1</v>
      </c>
      <c r="I12" s="240"/>
      <c r="J12" s="144" t="s">
        <v>131</v>
      </c>
      <c r="K12" s="155" t="s">
        <v>140</v>
      </c>
      <c r="L12" s="155">
        <v>2</v>
      </c>
      <c r="M12" s="155">
        <v>1</v>
      </c>
      <c r="N12" s="156">
        <v>2</v>
      </c>
      <c r="P12" s="240"/>
      <c r="Q12" s="144" t="s">
        <v>131</v>
      </c>
      <c r="R12" s="155" t="s">
        <v>139</v>
      </c>
      <c r="S12" s="155">
        <v>53</v>
      </c>
      <c r="T12" s="155">
        <v>31</v>
      </c>
      <c r="U12" s="156">
        <v>32</v>
      </c>
    </row>
    <row r="13" spans="2:21" x14ac:dyDescent="0.35">
      <c r="B13" s="240"/>
      <c r="C13" s="144" t="s">
        <v>131</v>
      </c>
      <c r="D13" s="155" t="s">
        <v>139</v>
      </c>
      <c r="E13" s="155">
        <v>792</v>
      </c>
      <c r="F13" s="155">
        <v>496</v>
      </c>
      <c r="G13" s="156">
        <v>439</v>
      </c>
      <c r="I13" s="240"/>
      <c r="J13" s="144" t="s">
        <v>131</v>
      </c>
      <c r="K13" s="155" t="s">
        <v>142</v>
      </c>
      <c r="L13" s="155">
        <v>14</v>
      </c>
      <c r="M13" s="155">
        <v>14</v>
      </c>
      <c r="N13" s="156">
        <v>12</v>
      </c>
      <c r="P13" s="240"/>
      <c r="Q13" s="144" t="s">
        <v>131</v>
      </c>
      <c r="R13" s="155" t="s">
        <v>140</v>
      </c>
      <c r="S13" s="155">
        <v>5</v>
      </c>
      <c r="T13" s="155">
        <v>3</v>
      </c>
      <c r="U13" s="156">
        <v>3</v>
      </c>
    </row>
    <row r="14" spans="2:21" x14ac:dyDescent="0.35">
      <c r="B14" s="240"/>
      <c r="C14" s="144" t="s">
        <v>131</v>
      </c>
      <c r="D14" s="155" t="s">
        <v>140</v>
      </c>
      <c r="E14" s="155">
        <v>149</v>
      </c>
      <c r="F14" s="155">
        <v>77</v>
      </c>
      <c r="G14" s="156">
        <v>54</v>
      </c>
      <c r="I14" s="240"/>
      <c r="J14" s="144" t="s">
        <v>131</v>
      </c>
      <c r="K14" s="155" t="s">
        <v>144</v>
      </c>
      <c r="L14" s="155">
        <v>262</v>
      </c>
      <c r="M14" s="155">
        <v>190</v>
      </c>
      <c r="N14" s="156">
        <v>154</v>
      </c>
      <c r="P14" s="240"/>
      <c r="Q14" s="144" t="s">
        <v>131</v>
      </c>
      <c r="R14" s="155" t="s">
        <v>141</v>
      </c>
      <c r="S14" s="155">
        <v>4</v>
      </c>
      <c r="T14" s="155">
        <v>3</v>
      </c>
      <c r="U14" s="156">
        <v>4</v>
      </c>
    </row>
    <row r="15" spans="2:21" x14ac:dyDescent="0.35">
      <c r="B15" s="240"/>
      <c r="C15" s="144" t="s">
        <v>131</v>
      </c>
      <c r="D15" s="155" t="s">
        <v>141</v>
      </c>
      <c r="E15" s="155">
        <v>23</v>
      </c>
      <c r="F15" s="155">
        <v>4</v>
      </c>
      <c r="G15" s="156">
        <v>5</v>
      </c>
      <c r="I15" s="240"/>
      <c r="J15" s="144" t="s">
        <v>131</v>
      </c>
      <c r="K15" s="155" t="s">
        <v>145</v>
      </c>
      <c r="L15" s="155">
        <v>42</v>
      </c>
      <c r="M15" s="155">
        <v>35</v>
      </c>
      <c r="N15" s="156">
        <v>26</v>
      </c>
      <c r="P15" s="240"/>
      <c r="Q15" s="144" t="s">
        <v>131</v>
      </c>
      <c r="R15" s="155" t="s">
        <v>142</v>
      </c>
      <c r="S15" s="155">
        <v>3</v>
      </c>
      <c r="T15" s="155">
        <v>1</v>
      </c>
      <c r="U15" s="156">
        <v>1</v>
      </c>
    </row>
    <row r="16" spans="2:21" x14ac:dyDescent="0.35">
      <c r="B16" s="240"/>
      <c r="C16" s="144" t="s">
        <v>131</v>
      </c>
      <c r="D16" s="155" t="s">
        <v>142</v>
      </c>
      <c r="E16" s="155">
        <v>147</v>
      </c>
      <c r="F16" s="155">
        <v>85</v>
      </c>
      <c r="G16" s="156">
        <v>64</v>
      </c>
      <c r="I16" s="240"/>
      <c r="J16" s="144" t="s">
        <v>131</v>
      </c>
      <c r="K16" s="155" t="s">
        <v>146</v>
      </c>
      <c r="L16" s="155">
        <v>127</v>
      </c>
      <c r="M16" s="155">
        <v>77</v>
      </c>
      <c r="N16" s="156">
        <v>75</v>
      </c>
      <c r="P16" s="240"/>
      <c r="Q16" s="144" t="s">
        <v>131</v>
      </c>
      <c r="R16" s="155" t="s">
        <v>144</v>
      </c>
      <c r="S16" s="155">
        <v>411</v>
      </c>
      <c r="T16" s="155">
        <v>244</v>
      </c>
      <c r="U16" s="156">
        <v>232</v>
      </c>
    </row>
    <row r="17" spans="2:21" x14ac:dyDescent="0.35">
      <c r="B17" s="240"/>
      <c r="C17" s="144" t="s">
        <v>131</v>
      </c>
      <c r="D17" s="155" t="s">
        <v>143</v>
      </c>
      <c r="E17" s="155">
        <v>1</v>
      </c>
      <c r="F17" s="155">
        <v>1</v>
      </c>
      <c r="G17" s="156">
        <v>1</v>
      </c>
      <c r="I17" s="240"/>
      <c r="J17" s="144" t="s">
        <v>131</v>
      </c>
      <c r="K17" s="155" t="s">
        <v>147</v>
      </c>
      <c r="L17" s="155">
        <v>44</v>
      </c>
      <c r="M17" s="155">
        <v>32</v>
      </c>
      <c r="N17" s="156">
        <v>32</v>
      </c>
      <c r="P17" s="240"/>
      <c r="Q17" s="144" t="s">
        <v>131</v>
      </c>
      <c r="R17" s="155" t="s">
        <v>145</v>
      </c>
      <c r="S17" s="155">
        <v>41</v>
      </c>
      <c r="T17" s="155">
        <v>12</v>
      </c>
      <c r="U17" s="156">
        <v>11</v>
      </c>
    </row>
    <row r="18" spans="2:21" x14ac:dyDescent="0.35">
      <c r="B18" s="240"/>
      <c r="C18" s="144" t="s">
        <v>131</v>
      </c>
      <c r="D18" s="155" t="s">
        <v>144</v>
      </c>
      <c r="E18" s="155">
        <v>2539</v>
      </c>
      <c r="F18" s="155">
        <v>1575</v>
      </c>
      <c r="G18" s="156">
        <v>2371</v>
      </c>
      <c r="I18" s="240"/>
      <c r="J18" s="144" t="s">
        <v>131</v>
      </c>
      <c r="K18" s="155" t="s">
        <v>148</v>
      </c>
      <c r="L18" s="155">
        <v>47</v>
      </c>
      <c r="M18" s="155">
        <v>45</v>
      </c>
      <c r="N18" s="156">
        <v>34</v>
      </c>
      <c r="P18" s="240"/>
      <c r="Q18" s="144" t="s">
        <v>131</v>
      </c>
      <c r="R18" s="155" t="s">
        <v>146</v>
      </c>
      <c r="S18" s="155">
        <v>366</v>
      </c>
      <c r="T18" s="155">
        <v>138</v>
      </c>
      <c r="U18" s="156">
        <v>163</v>
      </c>
    </row>
    <row r="19" spans="2:21" x14ac:dyDescent="0.35">
      <c r="B19" s="240"/>
      <c r="C19" s="144" t="s">
        <v>131</v>
      </c>
      <c r="D19" s="155" t="s">
        <v>145</v>
      </c>
      <c r="E19" s="155">
        <v>698</v>
      </c>
      <c r="F19" s="155">
        <v>357</v>
      </c>
      <c r="G19" s="156">
        <v>458</v>
      </c>
      <c r="I19" s="240"/>
      <c r="J19" s="144" t="s">
        <v>131</v>
      </c>
      <c r="K19" s="155" t="s">
        <v>149</v>
      </c>
      <c r="L19" s="155">
        <v>62</v>
      </c>
      <c r="M19" s="155">
        <v>58</v>
      </c>
      <c r="N19" s="156">
        <v>47</v>
      </c>
      <c r="P19" s="240"/>
      <c r="Q19" s="144" t="s">
        <v>131</v>
      </c>
      <c r="R19" s="155" t="s">
        <v>147</v>
      </c>
      <c r="S19" s="155">
        <v>15</v>
      </c>
      <c r="T19" s="155">
        <v>9</v>
      </c>
      <c r="U19" s="156">
        <v>7</v>
      </c>
    </row>
    <row r="20" spans="2:21" x14ac:dyDescent="0.35">
      <c r="B20" s="240"/>
      <c r="C20" s="144" t="s">
        <v>131</v>
      </c>
      <c r="D20" s="155" t="s">
        <v>146</v>
      </c>
      <c r="E20" s="155">
        <v>2403</v>
      </c>
      <c r="F20" s="155">
        <v>975</v>
      </c>
      <c r="G20" s="156">
        <v>1532</v>
      </c>
      <c r="I20" s="240"/>
      <c r="J20" s="144" t="s">
        <v>131</v>
      </c>
      <c r="K20" s="155" t="s">
        <v>150</v>
      </c>
      <c r="L20" s="155">
        <v>16</v>
      </c>
      <c r="M20" s="155">
        <v>13</v>
      </c>
      <c r="N20" s="156">
        <v>14</v>
      </c>
      <c r="P20" s="240"/>
      <c r="Q20" s="144" t="s">
        <v>131</v>
      </c>
      <c r="R20" s="155" t="s">
        <v>148</v>
      </c>
      <c r="S20" s="155">
        <v>62</v>
      </c>
      <c r="T20" s="155">
        <v>35</v>
      </c>
      <c r="U20" s="156">
        <v>37</v>
      </c>
    </row>
    <row r="21" spans="2:21" x14ac:dyDescent="0.35">
      <c r="B21" s="240"/>
      <c r="C21" s="144" t="s">
        <v>131</v>
      </c>
      <c r="D21" s="155" t="s">
        <v>147</v>
      </c>
      <c r="E21" s="155">
        <v>792</v>
      </c>
      <c r="F21" s="155">
        <v>449</v>
      </c>
      <c r="G21" s="156">
        <v>387</v>
      </c>
      <c r="I21" s="240"/>
      <c r="J21" s="144" t="s">
        <v>131</v>
      </c>
      <c r="K21" s="155" t="s">
        <v>152</v>
      </c>
      <c r="L21" s="155">
        <v>457</v>
      </c>
      <c r="M21" s="155">
        <v>303</v>
      </c>
      <c r="N21" s="156">
        <v>322</v>
      </c>
      <c r="P21" s="240"/>
      <c r="Q21" s="144" t="s">
        <v>131</v>
      </c>
      <c r="R21" s="155" t="s">
        <v>149</v>
      </c>
      <c r="S21" s="155">
        <v>56</v>
      </c>
      <c r="T21" s="155">
        <v>38</v>
      </c>
      <c r="U21" s="156">
        <v>34</v>
      </c>
    </row>
    <row r="22" spans="2:21" x14ac:dyDescent="0.35">
      <c r="B22" s="240"/>
      <c r="C22" s="144" t="s">
        <v>131</v>
      </c>
      <c r="D22" s="155" t="s">
        <v>148</v>
      </c>
      <c r="E22" s="155">
        <v>882</v>
      </c>
      <c r="F22" s="155">
        <v>441</v>
      </c>
      <c r="G22" s="156">
        <v>425</v>
      </c>
      <c r="I22" s="240"/>
      <c r="J22" s="144" t="s">
        <v>131</v>
      </c>
      <c r="K22" s="155" t="s">
        <v>153</v>
      </c>
      <c r="L22" s="155">
        <v>156</v>
      </c>
      <c r="M22" s="155">
        <v>131</v>
      </c>
      <c r="N22" s="156">
        <v>114</v>
      </c>
      <c r="P22" s="240"/>
      <c r="Q22" s="144" t="s">
        <v>131</v>
      </c>
      <c r="R22" s="155" t="s">
        <v>150</v>
      </c>
      <c r="S22" s="155">
        <v>15</v>
      </c>
      <c r="T22" s="155">
        <v>8</v>
      </c>
      <c r="U22" s="156">
        <v>8</v>
      </c>
    </row>
    <row r="23" spans="2:21" x14ac:dyDescent="0.35">
      <c r="B23" s="240"/>
      <c r="C23" s="144" t="s">
        <v>131</v>
      </c>
      <c r="D23" s="155" t="s">
        <v>149</v>
      </c>
      <c r="E23" s="155">
        <v>770</v>
      </c>
      <c r="F23" s="155">
        <v>443</v>
      </c>
      <c r="G23" s="156">
        <v>414</v>
      </c>
      <c r="I23" s="240"/>
      <c r="J23" s="144" t="s">
        <v>131</v>
      </c>
      <c r="K23" s="155" t="s">
        <v>154</v>
      </c>
      <c r="L23" s="155">
        <v>258</v>
      </c>
      <c r="M23" s="155">
        <v>205</v>
      </c>
      <c r="N23" s="156">
        <v>173</v>
      </c>
      <c r="P23" s="240"/>
      <c r="Q23" s="144" t="s">
        <v>131</v>
      </c>
      <c r="R23" s="155" t="s">
        <v>151</v>
      </c>
      <c r="S23" s="155">
        <v>1</v>
      </c>
      <c r="T23" s="155">
        <v>1</v>
      </c>
      <c r="U23" s="156">
        <v>1</v>
      </c>
    </row>
    <row r="24" spans="2:21" x14ac:dyDescent="0.35">
      <c r="B24" s="240"/>
      <c r="C24" s="144" t="s">
        <v>131</v>
      </c>
      <c r="D24" s="155" t="s">
        <v>150</v>
      </c>
      <c r="E24" s="155">
        <v>91</v>
      </c>
      <c r="F24" s="155">
        <v>62</v>
      </c>
      <c r="G24" s="156">
        <v>55</v>
      </c>
      <c r="I24" s="240"/>
      <c r="J24" s="144" t="s">
        <v>131</v>
      </c>
      <c r="K24" s="155" t="s">
        <v>155</v>
      </c>
      <c r="L24" s="155">
        <v>133</v>
      </c>
      <c r="M24" s="155">
        <v>99</v>
      </c>
      <c r="N24" s="156">
        <v>109</v>
      </c>
      <c r="P24" s="240"/>
      <c r="Q24" s="144" t="s">
        <v>131</v>
      </c>
      <c r="R24" s="155" t="s">
        <v>152</v>
      </c>
      <c r="S24" s="155">
        <v>75</v>
      </c>
      <c r="T24" s="155">
        <v>28</v>
      </c>
      <c r="U24" s="156">
        <v>30</v>
      </c>
    </row>
    <row r="25" spans="2:21" x14ac:dyDescent="0.35">
      <c r="B25" s="240"/>
      <c r="C25" s="144" t="s">
        <v>131</v>
      </c>
      <c r="D25" s="155" t="s">
        <v>151</v>
      </c>
      <c r="E25" s="155">
        <v>1</v>
      </c>
      <c r="F25" s="155">
        <v>1</v>
      </c>
      <c r="G25" s="156">
        <v>1</v>
      </c>
      <c r="I25" s="240"/>
      <c r="J25" s="144" t="s">
        <v>131</v>
      </c>
      <c r="K25" s="155" t="s">
        <v>156</v>
      </c>
      <c r="L25" s="155">
        <v>206</v>
      </c>
      <c r="M25" s="155">
        <v>179</v>
      </c>
      <c r="N25" s="156">
        <v>152</v>
      </c>
      <c r="P25" s="240"/>
      <c r="Q25" s="144" t="s">
        <v>131</v>
      </c>
      <c r="R25" s="155" t="s">
        <v>153</v>
      </c>
      <c r="S25" s="155">
        <v>31</v>
      </c>
      <c r="T25" s="155">
        <v>17</v>
      </c>
      <c r="U25" s="156">
        <v>15</v>
      </c>
    </row>
    <row r="26" spans="2:21" x14ac:dyDescent="0.35">
      <c r="B26" s="240"/>
      <c r="C26" s="144" t="s">
        <v>131</v>
      </c>
      <c r="D26" s="155" t="s">
        <v>152</v>
      </c>
      <c r="E26" s="155">
        <v>3339</v>
      </c>
      <c r="F26" s="155">
        <v>1927</v>
      </c>
      <c r="G26" s="156">
        <v>2233</v>
      </c>
      <c r="I26" s="240"/>
      <c r="J26" s="144" t="s">
        <v>131</v>
      </c>
      <c r="K26" s="155" t="s">
        <v>158</v>
      </c>
      <c r="L26" s="155">
        <v>6</v>
      </c>
      <c r="M26" s="155">
        <v>5</v>
      </c>
      <c r="N26" s="156">
        <v>3</v>
      </c>
      <c r="P26" s="240"/>
      <c r="Q26" s="144" t="s">
        <v>131</v>
      </c>
      <c r="R26" s="155" t="s">
        <v>154</v>
      </c>
      <c r="S26" s="155">
        <v>235</v>
      </c>
      <c r="T26" s="155">
        <v>146</v>
      </c>
      <c r="U26" s="156">
        <v>135</v>
      </c>
    </row>
    <row r="27" spans="2:21" x14ac:dyDescent="0.35">
      <c r="B27" s="240"/>
      <c r="C27" s="144" t="s">
        <v>131</v>
      </c>
      <c r="D27" s="155" t="s">
        <v>153</v>
      </c>
      <c r="E27" s="155">
        <v>1125</v>
      </c>
      <c r="F27" s="155">
        <v>821</v>
      </c>
      <c r="G27" s="156">
        <v>755</v>
      </c>
      <c r="I27" s="240"/>
      <c r="J27" s="144" t="s">
        <v>131</v>
      </c>
      <c r="K27" s="155" t="s">
        <v>159</v>
      </c>
      <c r="L27" s="155">
        <v>217</v>
      </c>
      <c r="M27" s="155">
        <v>194</v>
      </c>
      <c r="N27" s="156">
        <v>155</v>
      </c>
      <c r="P27" s="240"/>
      <c r="Q27" s="144" t="s">
        <v>131</v>
      </c>
      <c r="R27" s="155" t="s">
        <v>155</v>
      </c>
      <c r="S27" s="155">
        <v>149</v>
      </c>
      <c r="T27" s="155">
        <v>84</v>
      </c>
      <c r="U27" s="156">
        <v>73</v>
      </c>
    </row>
    <row r="28" spans="2:21" x14ac:dyDescent="0.35">
      <c r="B28" s="240"/>
      <c r="C28" s="144" t="s">
        <v>131</v>
      </c>
      <c r="D28" s="155" t="s">
        <v>154</v>
      </c>
      <c r="E28" s="155">
        <v>2542</v>
      </c>
      <c r="F28" s="155">
        <v>1829</v>
      </c>
      <c r="G28" s="156">
        <v>2018</v>
      </c>
      <c r="I28" s="240"/>
      <c r="J28" s="144" t="s">
        <v>131</v>
      </c>
      <c r="K28" s="155" t="s">
        <v>160</v>
      </c>
      <c r="L28" s="155">
        <v>37</v>
      </c>
      <c r="M28" s="155">
        <v>27</v>
      </c>
      <c r="N28" s="156">
        <v>26</v>
      </c>
      <c r="P28" s="240"/>
      <c r="Q28" s="144" t="s">
        <v>131</v>
      </c>
      <c r="R28" s="155" t="s">
        <v>156</v>
      </c>
      <c r="S28" s="155">
        <v>239</v>
      </c>
      <c r="T28" s="155">
        <v>138</v>
      </c>
      <c r="U28" s="156">
        <v>94</v>
      </c>
    </row>
    <row r="29" spans="2:21" x14ac:dyDescent="0.35">
      <c r="B29" s="240"/>
      <c r="C29" s="144" t="s">
        <v>131</v>
      </c>
      <c r="D29" s="155" t="s">
        <v>155</v>
      </c>
      <c r="E29" s="155">
        <v>2497</v>
      </c>
      <c r="F29" s="155">
        <v>1336</v>
      </c>
      <c r="G29" s="156">
        <v>1507</v>
      </c>
      <c r="I29" s="240"/>
      <c r="J29" s="144" t="s">
        <v>131</v>
      </c>
      <c r="K29" s="155" t="s">
        <v>164</v>
      </c>
      <c r="L29" s="155">
        <v>104</v>
      </c>
      <c r="M29" s="155">
        <v>89</v>
      </c>
      <c r="N29" s="156">
        <v>63</v>
      </c>
      <c r="P29" s="240"/>
      <c r="Q29" s="144" t="s">
        <v>131</v>
      </c>
      <c r="R29" s="155" t="s">
        <v>157</v>
      </c>
      <c r="S29" s="155">
        <v>2</v>
      </c>
      <c r="T29" s="155">
        <v>1</v>
      </c>
      <c r="U29" s="156">
        <v>1</v>
      </c>
    </row>
    <row r="30" spans="2:21" x14ac:dyDescent="0.35">
      <c r="B30" s="240"/>
      <c r="C30" s="144" t="s">
        <v>131</v>
      </c>
      <c r="D30" s="155" t="s">
        <v>156</v>
      </c>
      <c r="E30" s="155">
        <v>1740</v>
      </c>
      <c r="F30" s="155">
        <v>1236</v>
      </c>
      <c r="G30" s="156">
        <v>1108</v>
      </c>
      <c r="I30" s="240"/>
      <c r="J30" s="144" t="s">
        <v>131</v>
      </c>
      <c r="K30" s="155" t="s">
        <v>165</v>
      </c>
      <c r="L30" s="155">
        <v>199</v>
      </c>
      <c r="M30" s="155">
        <v>161</v>
      </c>
      <c r="N30" s="156">
        <v>144</v>
      </c>
      <c r="P30" s="240"/>
      <c r="Q30" s="144" t="s">
        <v>131</v>
      </c>
      <c r="R30" s="155" t="s">
        <v>158</v>
      </c>
      <c r="S30" s="155">
        <v>18</v>
      </c>
      <c r="T30" s="155">
        <v>9</v>
      </c>
      <c r="U30" s="156">
        <v>8</v>
      </c>
    </row>
    <row r="31" spans="2:21" x14ac:dyDescent="0.35">
      <c r="B31" s="240"/>
      <c r="C31" s="144" t="s">
        <v>131</v>
      </c>
      <c r="D31" s="155" t="s">
        <v>157</v>
      </c>
      <c r="E31" s="155">
        <v>16</v>
      </c>
      <c r="F31" s="155">
        <v>7</v>
      </c>
      <c r="G31" s="156">
        <v>8</v>
      </c>
      <c r="I31" s="240"/>
      <c r="J31" s="144" t="s">
        <v>131</v>
      </c>
      <c r="K31" s="155" t="s">
        <v>166</v>
      </c>
      <c r="L31" s="155">
        <v>93</v>
      </c>
      <c r="M31" s="155">
        <v>70</v>
      </c>
      <c r="N31" s="156">
        <v>57</v>
      </c>
      <c r="P31" s="240"/>
      <c r="Q31" s="144" t="s">
        <v>131</v>
      </c>
      <c r="R31" s="155" t="s">
        <v>205</v>
      </c>
      <c r="S31" s="155">
        <v>1</v>
      </c>
      <c r="T31" s="155">
        <v>1</v>
      </c>
      <c r="U31" s="156">
        <v>1</v>
      </c>
    </row>
    <row r="32" spans="2:21" x14ac:dyDescent="0.35">
      <c r="B32" s="240"/>
      <c r="C32" s="144" t="s">
        <v>131</v>
      </c>
      <c r="D32" s="155" t="s">
        <v>158</v>
      </c>
      <c r="E32" s="155">
        <v>205</v>
      </c>
      <c r="F32" s="155">
        <v>121</v>
      </c>
      <c r="G32" s="156">
        <v>73</v>
      </c>
      <c r="I32" s="240"/>
      <c r="J32" s="144" t="s">
        <v>131</v>
      </c>
      <c r="K32" s="155" t="s">
        <v>167</v>
      </c>
      <c r="L32" s="155">
        <v>299</v>
      </c>
      <c r="M32" s="155">
        <v>251</v>
      </c>
      <c r="N32" s="156">
        <v>216</v>
      </c>
      <c r="P32" s="240"/>
      <c r="Q32" s="144" t="s">
        <v>131</v>
      </c>
      <c r="R32" s="155" t="s">
        <v>206</v>
      </c>
      <c r="S32" s="155">
        <v>1</v>
      </c>
      <c r="T32" s="155">
        <v>1</v>
      </c>
      <c r="U32" s="156">
        <v>1</v>
      </c>
    </row>
    <row r="33" spans="2:21" x14ac:dyDescent="0.35">
      <c r="B33" s="240"/>
      <c r="C33" s="144" t="s">
        <v>131</v>
      </c>
      <c r="D33" s="155" t="s">
        <v>159</v>
      </c>
      <c r="E33" s="155">
        <v>2160</v>
      </c>
      <c r="F33" s="155">
        <v>1557</v>
      </c>
      <c r="G33" s="156">
        <v>1104</v>
      </c>
      <c r="I33" s="240"/>
      <c r="J33" s="144" t="s">
        <v>131</v>
      </c>
      <c r="K33" s="155" t="s">
        <v>168</v>
      </c>
      <c r="L33" s="155">
        <v>46</v>
      </c>
      <c r="M33" s="155">
        <v>39</v>
      </c>
      <c r="N33" s="156">
        <v>34</v>
      </c>
      <c r="P33" s="240"/>
      <c r="Q33" s="144" t="s">
        <v>131</v>
      </c>
      <c r="R33" s="155" t="s">
        <v>159</v>
      </c>
      <c r="S33" s="155">
        <v>79</v>
      </c>
      <c r="T33" s="155">
        <v>39</v>
      </c>
      <c r="U33" s="156">
        <v>31</v>
      </c>
    </row>
    <row r="34" spans="2:21" x14ac:dyDescent="0.35">
      <c r="B34" s="240"/>
      <c r="C34" s="144" t="s">
        <v>131</v>
      </c>
      <c r="D34" s="155" t="s">
        <v>160</v>
      </c>
      <c r="E34" s="155">
        <v>421</v>
      </c>
      <c r="F34" s="155">
        <v>250</v>
      </c>
      <c r="G34" s="156">
        <v>217</v>
      </c>
      <c r="I34" s="240"/>
      <c r="J34" s="144" t="s">
        <v>131</v>
      </c>
      <c r="K34" s="155" t="s">
        <v>169</v>
      </c>
      <c r="L34" s="155">
        <v>286</v>
      </c>
      <c r="M34" s="155">
        <v>222</v>
      </c>
      <c r="N34" s="156">
        <v>194</v>
      </c>
      <c r="P34" s="240"/>
      <c r="Q34" s="144" t="s">
        <v>131</v>
      </c>
      <c r="R34" s="155" t="s">
        <v>207</v>
      </c>
      <c r="S34" s="155">
        <v>2</v>
      </c>
      <c r="T34" s="155">
        <v>1</v>
      </c>
      <c r="U34" s="156"/>
    </row>
    <row r="35" spans="2:21" x14ac:dyDescent="0.35">
      <c r="B35" s="240"/>
      <c r="C35" s="144" t="s">
        <v>131</v>
      </c>
      <c r="D35" s="155" t="s">
        <v>161</v>
      </c>
      <c r="E35" s="155">
        <v>21</v>
      </c>
      <c r="F35" s="155">
        <v>9</v>
      </c>
      <c r="G35" s="156">
        <v>9</v>
      </c>
      <c r="I35" s="240"/>
      <c r="J35" s="144" t="s">
        <v>131</v>
      </c>
      <c r="K35" s="155" t="s">
        <v>170</v>
      </c>
      <c r="L35" s="155">
        <v>294</v>
      </c>
      <c r="M35" s="155">
        <v>223</v>
      </c>
      <c r="N35" s="156">
        <v>177</v>
      </c>
      <c r="P35" s="240"/>
      <c r="Q35" s="144" t="s">
        <v>131</v>
      </c>
      <c r="R35" s="155" t="s">
        <v>208</v>
      </c>
      <c r="S35" s="155">
        <v>1</v>
      </c>
      <c r="T35" s="155"/>
      <c r="U35" s="156"/>
    </row>
    <row r="36" spans="2:21" x14ac:dyDescent="0.35">
      <c r="B36" s="240"/>
      <c r="C36" s="144" t="s">
        <v>131</v>
      </c>
      <c r="D36" s="155" t="s">
        <v>162</v>
      </c>
      <c r="E36" s="155">
        <v>1</v>
      </c>
      <c r="F36" s="155">
        <v>1</v>
      </c>
      <c r="G36" s="156">
        <v>1</v>
      </c>
      <c r="I36" s="240"/>
      <c r="J36" s="144" t="s">
        <v>131</v>
      </c>
      <c r="K36" s="155" t="s">
        <v>171</v>
      </c>
      <c r="L36" s="155">
        <v>52</v>
      </c>
      <c r="M36" s="155">
        <v>43</v>
      </c>
      <c r="N36" s="156">
        <v>39</v>
      </c>
      <c r="P36" s="240"/>
      <c r="Q36" s="144" t="s">
        <v>131</v>
      </c>
      <c r="R36" s="155" t="s">
        <v>160</v>
      </c>
      <c r="S36" s="155">
        <v>72</v>
      </c>
      <c r="T36" s="155">
        <v>49</v>
      </c>
      <c r="U36" s="156">
        <v>45</v>
      </c>
    </row>
    <row r="37" spans="2:21" x14ac:dyDescent="0.35">
      <c r="B37" s="240"/>
      <c r="C37" s="144" t="s">
        <v>131</v>
      </c>
      <c r="D37" s="155" t="s">
        <v>163</v>
      </c>
      <c r="E37" s="155">
        <v>1</v>
      </c>
      <c r="F37" s="155"/>
      <c r="G37" s="156"/>
      <c r="I37" s="240"/>
      <c r="J37" s="144" t="s">
        <v>172</v>
      </c>
      <c r="K37" s="155" t="s">
        <v>173</v>
      </c>
      <c r="L37" s="155">
        <v>5</v>
      </c>
      <c r="M37" s="155">
        <v>4</v>
      </c>
      <c r="N37" s="156">
        <v>5</v>
      </c>
      <c r="P37" s="240"/>
      <c r="Q37" s="144" t="s">
        <v>131</v>
      </c>
      <c r="R37" s="155" t="s">
        <v>161</v>
      </c>
      <c r="S37" s="155">
        <v>3</v>
      </c>
      <c r="T37" s="155">
        <v>1</v>
      </c>
      <c r="U37" s="156">
        <v>1</v>
      </c>
    </row>
    <row r="38" spans="2:21" x14ac:dyDescent="0.35">
      <c r="B38" s="240"/>
      <c r="C38" s="144" t="s">
        <v>131</v>
      </c>
      <c r="D38" s="155" t="s">
        <v>164</v>
      </c>
      <c r="E38" s="155">
        <v>1425</v>
      </c>
      <c r="F38" s="155">
        <v>870</v>
      </c>
      <c r="G38" s="156">
        <v>768</v>
      </c>
      <c r="I38" s="240"/>
      <c r="J38" s="144" t="s">
        <v>172</v>
      </c>
      <c r="K38" s="155" t="s">
        <v>174</v>
      </c>
      <c r="L38" s="155">
        <v>8</v>
      </c>
      <c r="M38" s="155">
        <v>8</v>
      </c>
      <c r="N38" s="156">
        <v>8</v>
      </c>
      <c r="P38" s="240"/>
      <c r="Q38" s="144" t="s">
        <v>131</v>
      </c>
      <c r="R38" s="155" t="s">
        <v>164</v>
      </c>
      <c r="S38" s="155">
        <v>86</v>
      </c>
      <c r="T38" s="155">
        <v>46</v>
      </c>
      <c r="U38" s="156">
        <v>40</v>
      </c>
    </row>
    <row r="39" spans="2:21" x14ac:dyDescent="0.35">
      <c r="B39" s="240"/>
      <c r="C39" s="144" t="s">
        <v>131</v>
      </c>
      <c r="D39" s="155" t="s">
        <v>165</v>
      </c>
      <c r="E39" s="155">
        <v>2565</v>
      </c>
      <c r="F39" s="155">
        <v>1741</v>
      </c>
      <c r="G39" s="156">
        <v>1918</v>
      </c>
      <c r="I39" s="240"/>
      <c r="J39" s="144" t="s">
        <v>172</v>
      </c>
      <c r="K39" s="155" t="s">
        <v>175</v>
      </c>
      <c r="L39" s="155">
        <v>103</v>
      </c>
      <c r="M39" s="155">
        <v>88</v>
      </c>
      <c r="N39" s="156">
        <v>81</v>
      </c>
      <c r="P39" s="240"/>
      <c r="Q39" s="144" t="s">
        <v>131</v>
      </c>
      <c r="R39" s="155" t="s">
        <v>165</v>
      </c>
      <c r="S39" s="155">
        <v>126</v>
      </c>
      <c r="T39" s="155">
        <v>80</v>
      </c>
      <c r="U39" s="156">
        <v>79</v>
      </c>
    </row>
    <row r="40" spans="2:21" x14ac:dyDescent="0.35">
      <c r="B40" s="240"/>
      <c r="C40" s="144" t="s">
        <v>131</v>
      </c>
      <c r="D40" s="155" t="s">
        <v>166</v>
      </c>
      <c r="E40" s="155">
        <v>1592</v>
      </c>
      <c r="F40" s="155">
        <v>1056</v>
      </c>
      <c r="G40" s="156">
        <v>1042</v>
      </c>
      <c r="I40" s="240"/>
      <c r="J40" s="144" t="s">
        <v>172</v>
      </c>
      <c r="K40" s="155" t="s">
        <v>176</v>
      </c>
      <c r="L40" s="155">
        <v>44</v>
      </c>
      <c r="M40" s="155">
        <v>37</v>
      </c>
      <c r="N40" s="156">
        <v>31</v>
      </c>
      <c r="P40" s="240"/>
      <c r="Q40" s="144" t="s">
        <v>131</v>
      </c>
      <c r="R40" s="155" t="s">
        <v>166</v>
      </c>
      <c r="S40" s="155">
        <v>31</v>
      </c>
      <c r="T40" s="155">
        <v>19</v>
      </c>
      <c r="U40" s="156">
        <v>14</v>
      </c>
    </row>
    <row r="41" spans="2:21" x14ac:dyDescent="0.35">
      <c r="B41" s="240"/>
      <c r="C41" s="144" t="s">
        <v>131</v>
      </c>
      <c r="D41" s="155" t="s">
        <v>167</v>
      </c>
      <c r="E41" s="155">
        <v>2473</v>
      </c>
      <c r="F41" s="155">
        <v>1586</v>
      </c>
      <c r="G41" s="156">
        <v>1687</v>
      </c>
      <c r="I41" s="240"/>
      <c r="J41" s="144" t="s">
        <v>172</v>
      </c>
      <c r="K41" s="155" t="s">
        <v>179</v>
      </c>
      <c r="L41" s="155">
        <v>68</v>
      </c>
      <c r="M41" s="155">
        <v>61</v>
      </c>
      <c r="N41" s="156">
        <v>60</v>
      </c>
      <c r="P41" s="240"/>
      <c r="Q41" s="144" t="s">
        <v>131</v>
      </c>
      <c r="R41" s="155" t="s">
        <v>167</v>
      </c>
      <c r="S41" s="155">
        <v>78</v>
      </c>
      <c r="T41" s="155">
        <v>43</v>
      </c>
      <c r="U41" s="156">
        <v>33</v>
      </c>
    </row>
    <row r="42" spans="2:21" x14ac:dyDescent="0.35">
      <c r="B42" s="240"/>
      <c r="C42" s="144" t="s">
        <v>131</v>
      </c>
      <c r="D42" s="155" t="s">
        <v>168</v>
      </c>
      <c r="E42" s="155">
        <v>615</v>
      </c>
      <c r="F42" s="155">
        <v>363</v>
      </c>
      <c r="G42" s="156">
        <v>271</v>
      </c>
      <c r="I42" s="240"/>
      <c r="J42" s="144" t="s">
        <v>172</v>
      </c>
      <c r="K42" s="155" t="s">
        <v>180</v>
      </c>
      <c r="L42" s="155">
        <v>54</v>
      </c>
      <c r="M42" s="155">
        <v>41</v>
      </c>
      <c r="N42" s="156">
        <v>29</v>
      </c>
      <c r="P42" s="240"/>
      <c r="Q42" s="144" t="s">
        <v>131</v>
      </c>
      <c r="R42" s="155" t="s">
        <v>168</v>
      </c>
      <c r="S42" s="155">
        <v>21</v>
      </c>
      <c r="T42" s="155">
        <v>9</v>
      </c>
      <c r="U42" s="156">
        <v>7</v>
      </c>
    </row>
    <row r="43" spans="2:21" x14ac:dyDescent="0.35">
      <c r="B43" s="240"/>
      <c r="C43" s="144" t="s">
        <v>131</v>
      </c>
      <c r="D43" s="155" t="s">
        <v>169</v>
      </c>
      <c r="E43" s="155">
        <v>3571</v>
      </c>
      <c r="F43" s="155">
        <v>2295</v>
      </c>
      <c r="G43" s="156">
        <v>2641</v>
      </c>
      <c r="I43" s="240"/>
      <c r="J43" s="144" t="s">
        <v>172</v>
      </c>
      <c r="K43" s="155" t="s">
        <v>181</v>
      </c>
      <c r="L43" s="155">
        <v>112</v>
      </c>
      <c r="M43" s="155">
        <v>97</v>
      </c>
      <c r="N43" s="156">
        <v>100</v>
      </c>
      <c r="P43" s="240"/>
      <c r="Q43" s="144" t="s">
        <v>131</v>
      </c>
      <c r="R43" s="155" t="s">
        <v>169</v>
      </c>
      <c r="S43" s="155">
        <v>83</v>
      </c>
      <c r="T43" s="155">
        <v>50</v>
      </c>
      <c r="U43" s="156">
        <v>47</v>
      </c>
    </row>
    <row r="44" spans="2:21" x14ac:dyDescent="0.35">
      <c r="B44" s="240"/>
      <c r="C44" s="144" t="s">
        <v>131</v>
      </c>
      <c r="D44" s="155" t="s">
        <v>170</v>
      </c>
      <c r="E44" s="155">
        <v>2897</v>
      </c>
      <c r="F44" s="155">
        <v>1995</v>
      </c>
      <c r="G44" s="156">
        <v>2681</v>
      </c>
      <c r="I44" s="240"/>
      <c r="J44" s="144" t="s">
        <v>172</v>
      </c>
      <c r="K44" s="155" t="s">
        <v>182</v>
      </c>
      <c r="L44" s="155">
        <v>31</v>
      </c>
      <c r="M44" s="155">
        <v>24</v>
      </c>
      <c r="N44" s="156">
        <v>21</v>
      </c>
      <c r="P44" s="240"/>
      <c r="Q44" s="144" t="s">
        <v>131</v>
      </c>
      <c r="R44" s="155" t="s">
        <v>170</v>
      </c>
      <c r="S44" s="155">
        <v>290</v>
      </c>
      <c r="T44" s="155">
        <v>178</v>
      </c>
      <c r="U44" s="156">
        <v>161</v>
      </c>
    </row>
    <row r="45" spans="2:21" x14ac:dyDescent="0.35">
      <c r="B45" s="240"/>
      <c r="C45" s="144" t="s">
        <v>131</v>
      </c>
      <c r="D45" s="155" t="s">
        <v>171</v>
      </c>
      <c r="E45" s="155">
        <v>1296</v>
      </c>
      <c r="F45" s="155">
        <v>891</v>
      </c>
      <c r="G45" s="156">
        <v>882</v>
      </c>
      <c r="I45" s="240"/>
      <c r="J45" s="144" t="s">
        <v>172</v>
      </c>
      <c r="K45" s="155" t="s">
        <v>183</v>
      </c>
      <c r="L45" s="155">
        <v>305</v>
      </c>
      <c r="M45" s="155">
        <v>251</v>
      </c>
      <c r="N45" s="156">
        <v>225</v>
      </c>
      <c r="P45" s="240"/>
      <c r="Q45" s="144" t="s">
        <v>131</v>
      </c>
      <c r="R45" s="155" t="s">
        <v>171</v>
      </c>
      <c r="S45" s="155">
        <v>134</v>
      </c>
      <c r="T45" s="155">
        <v>87</v>
      </c>
      <c r="U45" s="156">
        <v>63</v>
      </c>
    </row>
    <row r="46" spans="2:21" x14ac:dyDescent="0.35">
      <c r="B46" s="240"/>
      <c r="C46" s="144" t="s">
        <v>172</v>
      </c>
      <c r="D46" s="155" t="s">
        <v>173</v>
      </c>
      <c r="E46" s="155">
        <v>134</v>
      </c>
      <c r="F46" s="155">
        <v>85</v>
      </c>
      <c r="G46" s="156">
        <v>59</v>
      </c>
      <c r="I46" s="240"/>
      <c r="J46" s="144" t="s">
        <v>172</v>
      </c>
      <c r="K46" s="155" t="s">
        <v>184</v>
      </c>
      <c r="L46" s="155">
        <v>102</v>
      </c>
      <c r="M46" s="155">
        <v>84</v>
      </c>
      <c r="N46" s="156">
        <v>80</v>
      </c>
      <c r="P46" s="240"/>
      <c r="Q46" s="144" t="s">
        <v>131</v>
      </c>
      <c r="R46" s="155" t="s">
        <v>209</v>
      </c>
      <c r="S46" s="155">
        <v>1</v>
      </c>
      <c r="T46" s="155">
        <v>1</v>
      </c>
      <c r="U46" s="156">
        <v>1</v>
      </c>
    </row>
    <row r="47" spans="2:21" x14ac:dyDescent="0.35">
      <c r="B47" s="240"/>
      <c r="C47" s="144" t="s">
        <v>172</v>
      </c>
      <c r="D47" s="155" t="s">
        <v>174</v>
      </c>
      <c r="E47" s="155">
        <v>230</v>
      </c>
      <c r="F47" s="155">
        <v>156</v>
      </c>
      <c r="G47" s="156">
        <v>135</v>
      </c>
      <c r="I47" s="240"/>
      <c r="J47" s="144" t="s">
        <v>172</v>
      </c>
      <c r="K47" s="155" t="s">
        <v>185</v>
      </c>
      <c r="L47" s="155">
        <v>72</v>
      </c>
      <c r="M47" s="155">
        <v>65</v>
      </c>
      <c r="N47" s="156">
        <v>61</v>
      </c>
      <c r="P47" s="240"/>
      <c r="Q47" s="144" t="s">
        <v>172</v>
      </c>
      <c r="R47" s="155" t="s">
        <v>173</v>
      </c>
      <c r="S47" s="155">
        <v>4</v>
      </c>
      <c r="T47" s="155">
        <v>1</v>
      </c>
      <c r="U47" s="156">
        <v>6</v>
      </c>
    </row>
    <row r="48" spans="2:21" x14ac:dyDescent="0.35">
      <c r="B48" s="240"/>
      <c r="C48" s="144" t="s">
        <v>172</v>
      </c>
      <c r="D48" s="155" t="s">
        <v>175</v>
      </c>
      <c r="E48" s="155">
        <v>1631</v>
      </c>
      <c r="F48" s="155">
        <v>1128</v>
      </c>
      <c r="G48" s="156">
        <v>1157</v>
      </c>
      <c r="I48" s="240"/>
      <c r="J48" s="144" t="s">
        <v>172</v>
      </c>
      <c r="K48" s="155" t="s">
        <v>187</v>
      </c>
      <c r="L48" s="155">
        <v>746</v>
      </c>
      <c r="M48" s="155">
        <v>634</v>
      </c>
      <c r="N48" s="156">
        <v>621</v>
      </c>
      <c r="P48" s="240"/>
      <c r="Q48" s="144" t="s">
        <v>172</v>
      </c>
      <c r="R48" s="155" t="s">
        <v>174</v>
      </c>
      <c r="S48" s="155">
        <v>3</v>
      </c>
      <c r="T48" s="155">
        <v>3</v>
      </c>
      <c r="U48" s="156">
        <v>3</v>
      </c>
    </row>
    <row r="49" spans="2:21" x14ac:dyDescent="0.35">
      <c r="B49" s="240"/>
      <c r="C49" s="144" t="s">
        <v>172</v>
      </c>
      <c r="D49" s="155" t="s">
        <v>176</v>
      </c>
      <c r="E49" s="155">
        <v>771</v>
      </c>
      <c r="F49" s="155">
        <v>566</v>
      </c>
      <c r="G49" s="156">
        <v>620</v>
      </c>
      <c r="I49" s="240"/>
      <c r="J49" s="144" t="s">
        <v>172</v>
      </c>
      <c r="K49" s="155" t="s">
        <v>188</v>
      </c>
      <c r="L49" s="155">
        <v>423</v>
      </c>
      <c r="M49" s="155">
        <v>199</v>
      </c>
      <c r="N49" s="156">
        <v>312</v>
      </c>
      <c r="P49" s="240"/>
      <c r="Q49" s="144" t="s">
        <v>172</v>
      </c>
      <c r="R49" s="155" t="s">
        <v>210</v>
      </c>
      <c r="S49" s="155">
        <v>1</v>
      </c>
      <c r="T49" s="155">
        <v>1</v>
      </c>
      <c r="U49" s="156"/>
    </row>
    <row r="50" spans="2:21" x14ac:dyDescent="0.35">
      <c r="B50" s="240"/>
      <c r="C50" s="144" t="s">
        <v>172</v>
      </c>
      <c r="D50" s="155" t="s">
        <v>178</v>
      </c>
      <c r="E50" s="155">
        <v>9</v>
      </c>
      <c r="F50" s="155">
        <v>6</v>
      </c>
      <c r="G50" s="156">
        <v>2</v>
      </c>
      <c r="I50" s="240"/>
      <c r="J50" s="144" t="s">
        <v>172</v>
      </c>
      <c r="K50" s="155" t="s">
        <v>189</v>
      </c>
      <c r="L50" s="155">
        <v>279</v>
      </c>
      <c r="M50" s="155">
        <v>231</v>
      </c>
      <c r="N50" s="156">
        <v>216</v>
      </c>
      <c r="P50" s="240"/>
      <c r="Q50" s="144" t="s">
        <v>172</v>
      </c>
      <c r="R50" s="155" t="s">
        <v>175</v>
      </c>
      <c r="S50" s="155">
        <v>252</v>
      </c>
      <c r="T50" s="155">
        <v>176</v>
      </c>
      <c r="U50" s="156">
        <v>161</v>
      </c>
    </row>
    <row r="51" spans="2:21" x14ac:dyDescent="0.35">
      <c r="B51" s="240"/>
      <c r="C51" s="144" t="s">
        <v>172</v>
      </c>
      <c r="D51" s="155" t="s">
        <v>179</v>
      </c>
      <c r="E51" s="155">
        <v>731</v>
      </c>
      <c r="F51" s="155">
        <v>531</v>
      </c>
      <c r="G51" s="156">
        <v>600</v>
      </c>
      <c r="I51" s="240"/>
      <c r="J51" s="144" t="s">
        <v>172</v>
      </c>
      <c r="K51" s="155" t="s">
        <v>190</v>
      </c>
      <c r="L51" s="155">
        <v>490</v>
      </c>
      <c r="M51" s="155">
        <v>427</v>
      </c>
      <c r="N51" s="156">
        <v>391</v>
      </c>
      <c r="P51" s="240"/>
      <c r="Q51" s="144" t="s">
        <v>172</v>
      </c>
      <c r="R51" s="155" t="s">
        <v>176</v>
      </c>
      <c r="S51" s="155">
        <v>27</v>
      </c>
      <c r="T51" s="155">
        <v>20</v>
      </c>
      <c r="U51" s="156">
        <v>17</v>
      </c>
    </row>
    <row r="52" spans="2:21" x14ac:dyDescent="0.35">
      <c r="B52" s="240"/>
      <c r="C52" s="144" t="s">
        <v>172</v>
      </c>
      <c r="D52" s="155" t="s">
        <v>180</v>
      </c>
      <c r="E52" s="155">
        <v>1173</v>
      </c>
      <c r="F52" s="155">
        <v>843</v>
      </c>
      <c r="G52" s="156">
        <v>1102</v>
      </c>
      <c r="I52" s="240"/>
      <c r="J52" s="144" t="s">
        <v>172</v>
      </c>
      <c r="K52" s="155" t="s">
        <v>191</v>
      </c>
      <c r="L52" s="155">
        <v>670</v>
      </c>
      <c r="M52" s="155">
        <v>602</v>
      </c>
      <c r="N52" s="156">
        <v>578</v>
      </c>
      <c r="P52" s="240"/>
      <c r="Q52" s="144" t="s">
        <v>172</v>
      </c>
      <c r="R52" s="155" t="s">
        <v>177</v>
      </c>
      <c r="S52" s="155">
        <v>2</v>
      </c>
      <c r="T52" s="155">
        <v>1</v>
      </c>
      <c r="U52" s="156">
        <v>1</v>
      </c>
    </row>
    <row r="53" spans="2:21" x14ac:dyDescent="0.35">
      <c r="B53" s="240"/>
      <c r="C53" s="144" t="s">
        <v>172</v>
      </c>
      <c r="D53" s="155" t="s">
        <v>181</v>
      </c>
      <c r="E53" s="155">
        <v>1240</v>
      </c>
      <c r="F53" s="155">
        <v>830</v>
      </c>
      <c r="G53" s="156">
        <v>874</v>
      </c>
      <c r="I53" s="240"/>
      <c r="J53" s="144" t="s">
        <v>172</v>
      </c>
      <c r="K53" s="155" t="s">
        <v>192</v>
      </c>
      <c r="L53" s="155">
        <v>445</v>
      </c>
      <c r="M53" s="155">
        <v>329</v>
      </c>
      <c r="N53" s="156">
        <v>373</v>
      </c>
      <c r="P53" s="240"/>
      <c r="Q53" s="144" t="s">
        <v>172</v>
      </c>
      <c r="R53" s="155" t="s">
        <v>179</v>
      </c>
      <c r="S53" s="155">
        <v>79</v>
      </c>
      <c r="T53" s="155">
        <v>49</v>
      </c>
      <c r="U53" s="156">
        <v>43</v>
      </c>
    </row>
    <row r="54" spans="2:21" x14ac:dyDescent="0.35">
      <c r="B54" s="240"/>
      <c r="C54" s="144" t="s">
        <v>172</v>
      </c>
      <c r="D54" s="155" t="s">
        <v>182</v>
      </c>
      <c r="E54" s="155">
        <v>441</v>
      </c>
      <c r="F54" s="155">
        <v>287</v>
      </c>
      <c r="G54" s="156">
        <v>285</v>
      </c>
      <c r="I54" s="240"/>
      <c r="J54" s="144" t="s">
        <v>172</v>
      </c>
      <c r="K54" s="155" t="s">
        <v>195</v>
      </c>
      <c r="L54" s="155">
        <v>123</v>
      </c>
      <c r="M54" s="155">
        <v>101</v>
      </c>
      <c r="N54" s="156">
        <v>101</v>
      </c>
      <c r="P54" s="240"/>
      <c r="Q54" s="144" t="s">
        <v>172</v>
      </c>
      <c r="R54" s="155" t="s">
        <v>180</v>
      </c>
      <c r="S54" s="155">
        <v>65</v>
      </c>
      <c r="T54" s="155">
        <v>50</v>
      </c>
      <c r="U54" s="156">
        <v>36</v>
      </c>
    </row>
    <row r="55" spans="2:21" x14ac:dyDescent="0.35">
      <c r="B55" s="240"/>
      <c r="C55" s="144" t="s">
        <v>172</v>
      </c>
      <c r="D55" s="155" t="s">
        <v>183</v>
      </c>
      <c r="E55" s="155">
        <v>3567</v>
      </c>
      <c r="F55" s="155">
        <v>2049</v>
      </c>
      <c r="G55" s="156">
        <v>1789</v>
      </c>
      <c r="I55" s="240"/>
      <c r="J55" s="144" t="s">
        <v>172</v>
      </c>
      <c r="K55" s="155" t="s">
        <v>196</v>
      </c>
      <c r="L55" s="155">
        <v>311</v>
      </c>
      <c r="M55" s="155">
        <v>268</v>
      </c>
      <c r="N55" s="156">
        <v>251</v>
      </c>
      <c r="P55" s="240"/>
      <c r="Q55" s="144" t="s">
        <v>172</v>
      </c>
      <c r="R55" s="155" t="s">
        <v>181</v>
      </c>
      <c r="S55" s="155">
        <v>15</v>
      </c>
      <c r="T55" s="155">
        <v>10</v>
      </c>
      <c r="U55" s="156">
        <v>11</v>
      </c>
    </row>
    <row r="56" spans="2:21" x14ac:dyDescent="0.35">
      <c r="B56" s="240"/>
      <c r="C56" s="144" t="s">
        <v>172</v>
      </c>
      <c r="D56" s="155" t="s">
        <v>184</v>
      </c>
      <c r="E56" s="155">
        <v>1555</v>
      </c>
      <c r="F56" s="155">
        <v>1055</v>
      </c>
      <c r="G56" s="156">
        <v>1178</v>
      </c>
      <c r="I56" s="240"/>
      <c r="J56" s="144" t="s">
        <v>172</v>
      </c>
      <c r="K56" s="155" t="s">
        <v>198</v>
      </c>
      <c r="L56" s="155">
        <v>387</v>
      </c>
      <c r="M56" s="155">
        <v>319</v>
      </c>
      <c r="N56" s="156">
        <v>297</v>
      </c>
      <c r="P56" s="240"/>
      <c r="Q56" s="144" t="s">
        <v>172</v>
      </c>
      <c r="R56" s="155" t="s">
        <v>182</v>
      </c>
      <c r="S56" s="155">
        <v>62</v>
      </c>
      <c r="T56" s="155">
        <v>48</v>
      </c>
      <c r="U56" s="156">
        <v>46</v>
      </c>
    </row>
    <row r="57" spans="2:21" x14ac:dyDescent="0.35">
      <c r="B57" s="240"/>
      <c r="C57" s="144" t="s">
        <v>172</v>
      </c>
      <c r="D57" s="155" t="s">
        <v>185</v>
      </c>
      <c r="E57" s="155">
        <v>1370</v>
      </c>
      <c r="F57" s="155">
        <v>849</v>
      </c>
      <c r="G57" s="156">
        <v>930</v>
      </c>
      <c r="I57" s="240"/>
      <c r="J57" s="144" t="s">
        <v>172</v>
      </c>
      <c r="K57" s="155" t="s">
        <v>199</v>
      </c>
      <c r="L57" s="155">
        <v>69</v>
      </c>
      <c r="M57" s="155">
        <v>49</v>
      </c>
      <c r="N57" s="156">
        <v>42</v>
      </c>
      <c r="P57" s="240"/>
      <c r="Q57" s="144" t="s">
        <v>172</v>
      </c>
      <c r="R57" s="155" t="s">
        <v>183</v>
      </c>
      <c r="S57" s="155">
        <v>279</v>
      </c>
      <c r="T57" s="155">
        <v>161</v>
      </c>
      <c r="U57" s="156">
        <v>142</v>
      </c>
    </row>
    <row r="58" spans="2:21" x14ac:dyDescent="0.35">
      <c r="B58" s="240"/>
      <c r="C58" s="144" t="s">
        <v>172</v>
      </c>
      <c r="D58" s="155" t="s">
        <v>186</v>
      </c>
      <c r="E58" s="155">
        <v>1</v>
      </c>
      <c r="F58" s="155">
        <v>1</v>
      </c>
      <c r="G58" s="156">
        <v>1</v>
      </c>
      <c r="I58" s="240"/>
      <c r="J58" s="144" t="s">
        <v>172</v>
      </c>
      <c r="K58" s="155" t="s">
        <v>200</v>
      </c>
      <c r="L58" s="155">
        <v>143</v>
      </c>
      <c r="M58" s="155">
        <v>114</v>
      </c>
      <c r="N58" s="156">
        <v>99</v>
      </c>
      <c r="P58" s="240"/>
      <c r="Q58" s="144" t="s">
        <v>172</v>
      </c>
      <c r="R58" s="155" t="s">
        <v>184</v>
      </c>
      <c r="S58" s="155">
        <v>94</v>
      </c>
      <c r="T58" s="155">
        <v>58</v>
      </c>
      <c r="U58" s="156">
        <v>48</v>
      </c>
    </row>
    <row r="59" spans="2:21" x14ac:dyDescent="0.35">
      <c r="B59" s="240"/>
      <c r="C59" s="144" t="s">
        <v>172</v>
      </c>
      <c r="D59" s="155" t="s">
        <v>187</v>
      </c>
      <c r="E59" s="155">
        <v>4368</v>
      </c>
      <c r="F59" s="155">
        <v>3268</v>
      </c>
      <c r="G59" s="156">
        <v>3738</v>
      </c>
      <c r="I59" s="240"/>
      <c r="J59" s="144" t="s">
        <v>172</v>
      </c>
      <c r="K59" s="155" t="s">
        <v>201</v>
      </c>
      <c r="L59" s="155">
        <v>110</v>
      </c>
      <c r="M59" s="155">
        <v>91</v>
      </c>
      <c r="N59" s="156">
        <v>82</v>
      </c>
      <c r="P59" s="240"/>
      <c r="Q59" s="144" t="s">
        <v>172</v>
      </c>
      <c r="R59" s="155" t="s">
        <v>185</v>
      </c>
      <c r="S59" s="155">
        <v>144</v>
      </c>
      <c r="T59" s="155">
        <v>87</v>
      </c>
      <c r="U59" s="156">
        <v>93</v>
      </c>
    </row>
    <row r="60" spans="2:21" x14ac:dyDescent="0.35">
      <c r="B60" s="240"/>
      <c r="C60" s="144" t="s">
        <v>172</v>
      </c>
      <c r="D60" s="155" t="s">
        <v>188</v>
      </c>
      <c r="E60" s="155">
        <v>5646</v>
      </c>
      <c r="F60" s="155">
        <v>2312</v>
      </c>
      <c r="G60" s="156">
        <v>3038</v>
      </c>
      <c r="I60" s="240"/>
      <c r="J60" s="144" t="s">
        <v>172</v>
      </c>
      <c r="K60" s="155" t="s">
        <v>202</v>
      </c>
      <c r="L60" s="155">
        <v>241</v>
      </c>
      <c r="M60" s="155">
        <v>206</v>
      </c>
      <c r="N60" s="156">
        <v>193</v>
      </c>
      <c r="P60" s="240"/>
      <c r="Q60" s="144" t="s">
        <v>172</v>
      </c>
      <c r="R60" s="155" t="s">
        <v>186</v>
      </c>
      <c r="S60" s="155">
        <v>2</v>
      </c>
      <c r="T60" s="155">
        <v>2</v>
      </c>
      <c r="U60" s="156">
        <v>2</v>
      </c>
    </row>
    <row r="61" spans="2:21" x14ac:dyDescent="0.35">
      <c r="B61" s="240"/>
      <c r="C61" s="144" t="s">
        <v>172</v>
      </c>
      <c r="D61" s="155" t="s">
        <v>189</v>
      </c>
      <c r="E61" s="155">
        <v>3990</v>
      </c>
      <c r="F61" s="155">
        <v>2853</v>
      </c>
      <c r="G61" s="156">
        <v>3317</v>
      </c>
      <c r="I61" s="240"/>
      <c r="J61" s="144" t="s">
        <v>172</v>
      </c>
      <c r="K61" s="155" t="s">
        <v>203</v>
      </c>
      <c r="L61" s="155">
        <v>369</v>
      </c>
      <c r="M61" s="155">
        <v>313</v>
      </c>
      <c r="N61" s="156">
        <v>303</v>
      </c>
      <c r="P61" s="240"/>
      <c r="Q61" s="144" t="s">
        <v>172</v>
      </c>
      <c r="R61" s="155" t="s">
        <v>187</v>
      </c>
      <c r="S61" s="155">
        <v>361</v>
      </c>
      <c r="T61" s="155">
        <v>271</v>
      </c>
      <c r="U61" s="156">
        <v>268</v>
      </c>
    </row>
    <row r="62" spans="2:21" x14ac:dyDescent="0.35">
      <c r="B62" s="240"/>
      <c r="C62" s="144" t="s">
        <v>172</v>
      </c>
      <c r="D62" s="155" t="s">
        <v>190</v>
      </c>
      <c r="E62" s="155">
        <v>4702</v>
      </c>
      <c r="F62" s="155">
        <v>3690</v>
      </c>
      <c r="G62" s="156">
        <v>4400</v>
      </c>
      <c r="I62" s="240"/>
      <c r="J62" s="144" t="s">
        <v>204</v>
      </c>
      <c r="K62" s="155" t="s">
        <v>204</v>
      </c>
      <c r="L62" s="155">
        <v>1</v>
      </c>
      <c r="M62" s="155"/>
      <c r="N62" s="156">
        <v>4</v>
      </c>
      <c r="P62" s="240"/>
      <c r="Q62" s="144" t="s">
        <v>172</v>
      </c>
      <c r="R62" s="155" t="s">
        <v>188</v>
      </c>
      <c r="S62" s="155">
        <v>184</v>
      </c>
      <c r="T62" s="155">
        <v>56</v>
      </c>
      <c r="U62" s="156">
        <v>112</v>
      </c>
    </row>
    <row r="63" spans="2:21" x14ac:dyDescent="0.35">
      <c r="B63" s="240"/>
      <c r="C63" s="144" t="s">
        <v>172</v>
      </c>
      <c r="D63" s="155" t="s">
        <v>191</v>
      </c>
      <c r="E63" s="155">
        <v>5342</v>
      </c>
      <c r="F63" s="155">
        <v>4210</v>
      </c>
      <c r="G63" s="156">
        <v>4726</v>
      </c>
      <c r="I63" s="240"/>
      <c r="J63" s="144"/>
      <c r="K63" s="155"/>
      <c r="L63" s="155"/>
      <c r="M63" s="155"/>
      <c r="N63" s="156"/>
      <c r="P63" s="240"/>
      <c r="Q63" s="144" t="s">
        <v>172</v>
      </c>
      <c r="R63" s="155" t="s">
        <v>189</v>
      </c>
      <c r="S63" s="155">
        <v>194</v>
      </c>
      <c r="T63" s="155">
        <v>123</v>
      </c>
      <c r="U63" s="156">
        <v>121</v>
      </c>
    </row>
    <row r="64" spans="2:21" x14ac:dyDescent="0.35">
      <c r="B64" s="240"/>
      <c r="C64" s="144" t="s">
        <v>172</v>
      </c>
      <c r="D64" s="155" t="s">
        <v>192</v>
      </c>
      <c r="E64" s="155">
        <v>4433</v>
      </c>
      <c r="F64" s="155">
        <v>2725</v>
      </c>
      <c r="G64" s="156">
        <v>3329</v>
      </c>
      <c r="I64" s="240"/>
      <c r="J64" s="131"/>
      <c r="K64" s="7"/>
      <c r="L64" s="7"/>
      <c r="M64" s="7"/>
      <c r="N64" s="16"/>
      <c r="P64" s="240"/>
      <c r="Q64" s="144" t="s">
        <v>172</v>
      </c>
      <c r="R64" s="155" t="s">
        <v>190</v>
      </c>
      <c r="S64" s="155">
        <v>273</v>
      </c>
      <c r="T64" s="155">
        <v>181</v>
      </c>
      <c r="U64" s="156">
        <v>154</v>
      </c>
    </row>
    <row r="65" spans="2:21" x14ac:dyDescent="0.35">
      <c r="B65" s="240"/>
      <c r="C65" s="144" t="s">
        <v>172</v>
      </c>
      <c r="D65" s="155" t="s">
        <v>193</v>
      </c>
      <c r="E65" s="155">
        <v>1</v>
      </c>
      <c r="F65" s="155">
        <v>1</v>
      </c>
      <c r="G65" s="156"/>
      <c r="I65" s="240"/>
      <c r="J65" s="131"/>
      <c r="K65" s="7"/>
      <c r="L65" s="7"/>
      <c r="M65" s="7"/>
      <c r="N65" s="16"/>
      <c r="P65" s="240"/>
      <c r="Q65" s="144" t="s">
        <v>172</v>
      </c>
      <c r="R65" s="155" t="s">
        <v>191</v>
      </c>
      <c r="S65" s="155">
        <v>266</v>
      </c>
      <c r="T65" s="155">
        <v>209</v>
      </c>
      <c r="U65" s="156">
        <v>191</v>
      </c>
    </row>
    <row r="66" spans="2:21" x14ac:dyDescent="0.35">
      <c r="B66" s="240"/>
      <c r="C66" s="144" t="s">
        <v>172</v>
      </c>
      <c r="D66" s="155" t="s">
        <v>194</v>
      </c>
      <c r="E66" s="155">
        <v>2</v>
      </c>
      <c r="F66" s="155">
        <v>1</v>
      </c>
      <c r="G66" s="156">
        <v>1</v>
      </c>
      <c r="I66" s="240"/>
      <c r="J66" s="131"/>
      <c r="K66" s="7"/>
      <c r="L66" s="7"/>
      <c r="M66" s="7"/>
      <c r="N66" s="16"/>
      <c r="P66" s="240"/>
      <c r="Q66" s="144" t="s">
        <v>172</v>
      </c>
      <c r="R66" s="155" t="s">
        <v>192</v>
      </c>
      <c r="S66" s="155">
        <v>290</v>
      </c>
      <c r="T66" s="155">
        <v>170</v>
      </c>
      <c r="U66" s="156">
        <v>183</v>
      </c>
    </row>
    <row r="67" spans="2:21" x14ac:dyDescent="0.35">
      <c r="B67" s="240"/>
      <c r="C67" s="144" t="s">
        <v>172</v>
      </c>
      <c r="D67" s="155" t="s">
        <v>195</v>
      </c>
      <c r="E67" s="155">
        <v>1481</v>
      </c>
      <c r="F67" s="155">
        <v>1069</v>
      </c>
      <c r="G67" s="156">
        <v>1214</v>
      </c>
      <c r="I67" s="240"/>
      <c r="J67" s="131"/>
      <c r="K67" s="7"/>
      <c r="L67" s="7"/>
      <c r="M67" s="7"/>
      <c r="N67" s="16"/>
      <c r="P67" s="240"/>
      <c r="Q67" s="144" t="s">
        <v>172</v>
      </c>
      <c r="R67" s="155" t="s">
        <v>211</v>
      </c>
      <c r="S67" s="155">
        <v>2</v>
      </c>
      <c r="T67" s="155"/>
      <c r="U67" s="156"/>
    </row>
    <row r="68" spans="2:21" x14ac:dyDescent="0.35">
      <c r="B68" s="240"/>
      <c r="C68" s="144" t="s">
        <v>172</v>
      </c>
      <c r="D68" s="155" t="s">
        <v>196</v>
      </c>
      <c r="E68" s="155">
        <v>4597</v>
      </c>
      <c r="F68" s="155">
        <v>3121</v>
      </c>
      <c r="G68" s="156">
        <v>2778</v>
      </c>
      <c r="I68" s="240"/>
      <c r="J68" s="131"/>
      <c r="K68" s="7"/>
      <c r="L68" s="7"/>
      <c r="M68" s="7"/>
      <c r="N68" s="16"/>
      <c r="P68" s="240"/>
      <c r="Q68" s="144" t="s">
        <v>172</v>
      </c>
      <c r="R68" s="155" t="s">
        <v>195</v>
      </c>
      <c r="S68" s="155">
        <v>115</v>
      </c>
      <c r="T68" s="155">
        <v>73</v>
      </c>
      <c r="U68" s="156">
        <v>68</v>
      </c>
    </row>
    <row r="69" spans="2:21" x14ac:dyDescent="0.35">
      <c r="B69" s="240"/>
      <c r="C69" s="144" t="s">
        <v>172</v>
      </c>
      <c r="D69" s="155" t="s">
        <v>197</v>
      </c>
      <c r="E69" s="155">
        <v>1</v>
      </c>
      <c r="F69" s="155">
        <v>1</v>
      </c>
      <c r="G69" s="156"/>
      <c r="I69" s="240"/>
      <c r="J69" s="131"/>
      <c r="K69" s="7"/>
      <c r="L69" s="7"/>
      <c r="M69" s="7"/>
      <c r="N69" s="16"/>
      <c r="P69" s="240"/>
      <c r="Q69" s="144" t="s">
        <v>172</v>
      </c>
      <c r="R69" s="155" t="s">
        <v>196</v>
      </c>
      <c r="S69" s="155">
        <v>338</v>
      </c>
      <c r="T69" s="155">
        <v>228</v>
      </c>
      <c r="U69" s="156">
        <v>205</v>
      </c>
    </row>
    <row r="70" spans="2:21" x14ac:dyDescent="0.35">
      <c r="B70" s="240"/>
      <c r="C70" s="144" t="s">
        <v>172</v>
      </c>
      <c r="D70" s="155" t="s">
        <v>198</v>
      </c>
      <c r="E70" s="155">
        <v>3966</v>
      </c>
      <c r="F70" s="155">
        <v>2770</v>
      </c>
      <c r="G70" s="156">
        <v>3049</v>
      </c>
      <c r="I70" s="240"/>
      <c r="J70" s="131"/>
      <c r="K70" s="7"/>
      <c r="L70" s="7"/>
      <c r="M70" s="7"/>
      <c r="N70" s="16"/>
      <c r="P70" s="240"/>
      <c r="Q70" s="144" t="s">
        <v>172</v>
      </c>
      <c r="R70" s="155" t="s">
        <v>198</v>
      </c>
      <c r="S70" s="155">
        <v>111</v>
      </c>
      <c r="T70" s="155">
        <v>79</v>
      </c>
      <c r="U70" s="156">
        <v>91</v>
      </c>
    </row>
    <row r="71" spans="2:21" x14ac:dyDescent="0.35">
      <c r="B71" s="240"/>
      <c r="C71" s="144" t="s">
        <v>172</v>
      </c>
      <c r="D71" s="155" t="s">
        <v>199</v>
      </c>
      <c r="E71" s="155">
        <v>1038</v>
      </c>
      <c r="F71" s="155">
        <v>795</v>
      </c>
      <c r="G71" s="156">
        <v>800</v>
      </c>
      <c r="I71" s="240"/>
      <c r="J71" s="131"/>
      <c r="K71" s="7"/>
      <c r="L71" s="7"/>
      <c r="M71" s="7"/>
      <c r="N71" s="16"/>
      <c r="P71" s="240"/>
      <c r="Q71" s="144" t="s">
        <v>172</v>
      </c>
      <c r="R71" s="155" t="s">
        <v>199</v>
      </c>
      <c r="S71" s="155">
        <v>191</v>
      </c>
      <c r="T71" s="155">
        <v>120</v>
      </c>
      <c r="U71" s="156">
        <v>115</v>
      </c>
    </row>
    <row r="72" spans="2:21" x14ac:dyDescent="0.35">
      <c r="B72" s="240"/>
      <c r="C72" s="144" t="s">
        <v>172</v>
      </c>
      <c r="D72" s="155" t="s">
        <v>200</v>
      </c>
      <c r="E72" s="155">
        <v>2936</v>
      </c>
      <c r="F72" s="155">
        <v>2083</v>
      </c>
      <c r="G72" s="156">
        <v>2647</v>
      </c>
      <c r="I72" s="240"/>
      <c r="J72" s="131"/>
      <c r="K72" s="7"/>
      <c r="L72" s="7"/>
      <c r="M72" s="7"/>
      <c r="N72" s="16"/>
      <c r="P72" s="240"/>
      <c r="Q72" s="144" t="s">
        <v>172</v>
      </c>
      <c r="R72" s="155" t="s">
        <v>200</v>
      </c>
      <c r="S72" s="155">
        <v>90</v>
      </c>
      <c r="T72" s="155">
        <v>55</v>
      </c>
      <c r="U72" s="156">
        <v>63</v>
      </c>
    </row>
    <row r="73" spans="2:21" x14ac:dyDescent="0.35">
      <c r="B73" s="240"/>
      <c r="C73" s="144" t="s">
        <v>172</v>
      </c>
      <c r="D73" s="155" t="s">
        <v>201</v>
      </c>
      <c r="E73" s="155">
        <v>2546</v>
      </c>
      <c r="F73" s="155">
        <v>1797</v>
      </c>
      <c r="G73" s="156">
        <v>1943</v>
      </c>
      <c r="I73" s="240"/>
      <c r="J73" s="131"/>
      <c r="K73" s="7"/>
      <c r="L73" s="7"/>
      <c r="M73" s="7"/>
      <c r="N73" s="16"/>
      <c r="P73" s="240"/>
      <c r="Q73" s="144" t="s">
        <v>172</v>
      </c>
      <c r="R73" s="155" t="s">
        <v>201</v>
      </c>
      <c r="S73" s="155">
        <v>98</v>
      </c>
      <c r="T73" s="155">
        <v>55</v>
      </c>
      <c r="U73" s="156">
        <v>51</v>
      </c>
    </row>
    <row r="74" spans="2:21" x14ac:dyDescent="0.35">
      <c r="B74" s="240"/>
      <c r="C74" s="144" t="s">
        <v>172</v>
      </c>
      <c r="D74" s="155" t="s">
        <v>202</v>
      </c>
      <c r="E74" s="155">
        <v>2714</v>
      </c>
      <c r="F74" s="155">
        <v>1954</v>
      </c>
      <c r="G74" s="156">
        <v>2160</v>
      </c>
      <c r="I74" s="240"/>
      <c r="J74" s="131"/>
      <c r="K74" s="7"/>
      <c r="L74" s="7"/>
      <c r="M74" s="7"/>
      <c r="N74" s="16"/>
      <c r="P74" s="240"/>
      <c r="Q74" s="144" t="s">
        <v>172</v>
      </c>
      <c r="R74" s="155" t="s">
        <v>202</v>
      </c>
      <c r="S74" s="155">
        <v>111</v>
      </c>
      <c r="T74" s="155">
        <v>78</v>
      </c>
      <c r="U74" s="156">
        <v>62</v>
      </c>
    </row>
    <row r="75" spans="2:21" x14ac:dyDescent="0.35">
      <c r="B75" s="240"/>
      <c r="C75" s="144" t="s">
        <v>172</v>
      </c>
      <c r="D75" s="155" t="s">
        <v>203</v>
      </c>
      <c r="E75" s="155">
        <v>3356</v>
      </c>
      <c r="F75" s="155">
        <v>2485</v>
      </c>
      <c r="G75" s="156">
        <v>2930</v>
      </c>
      <c r="I75" s="240"/>
      <c r="J75" s="131"/>
      <c r="K75" s="7"/>
      <c r="L75" s="7"/>
      <c r="M75" s="7"/>
      <c r="N75" s="16"/>
      <c r="P75" s="240"/>
      <c r="Q75" s="144" t="s">
        <v>172</v>
      </c>
      <c r="R75" s="155" t="s">
        <v>203</v>
      </c>
      <c r="S75" s="155">
        <v>186</v>
      </c>
      <c r="T75" s="155">
        <v>128</v>
      </c>
      <c r="U75" s="156">
        <v>118</v>
      </c>
    </row>
    <row r="76" spans="2:21" x14ac:dyDescent="0.35">
      <c r="B76" s="240"/>
      <c r="C76" s="144" t="s">
        <v>204</v>
      </c>
      <c r="D76" s="155" t="s">
        <v>204</v>
      </c>
      <c r="E76" s="155">
        <v>2</v>
      </c>
      <c r="F76" s="155">
        <v>1</v>
      </c>
      <c r="G76" s="156">
        <v>10</v>
      </c>
      <c r="I76" s="240"/>
      <c r="J76" s="131"/>
      <c r="K76" s="7"/>
      <c r="L76" s="7"/>
      <c r="M76" s="7"/>
      <c r="N76" s="16"/>
      <c r="P76" s="240"/>
      <c r="Q76" s="144" t="s">
        <v>172</v>
      </c>
      <c r="R76" s="155" t="s">
        <v>212</v>
      </c>
      <c r="S76" s="155">
        <v>1</v>
      </c>
      <c r="T76" s="155"/>
      <c r="U76" s="156">
        <v>2</v>
      </c>
    </row>
    <row r="77" spans="2:21" x14ac:dyDescent="0.35">
      <c r="B77" s="240"/>
      <c r="C77" s="144"/>
      <c r="D77" s="155"/>
      <c r="E77" s="155"/>
      <c r="F77" s="155"/>
      <c r="G77" s="156"/>
      <c r="I77" s="240"/>
      <c r="J77" s="131"/>
      <c r="K77" s="7"/>
      <c r="L77" s="7"/>
      <c r="M77" s="7"/>
      <c r="N77" s="16"/>
      <c r="P77" s="240"/>
      <c r="Q77" s="144" t="s">
        <v>172</v>
      </c>
      <c r="R77" s="155" t="s">
        <v>213</v>
      </c>
      <c r="S77" s="155">
        <v>1</v>
      </c>
      <c r="T77" s="155"/>
      <c r="U77" s="156"/>
    </row>
    <row r="78" spans="2:21" x14ac:dyDescent="0.35">
      <c r="B78" s="240"/>
      <c r="C78" s="144"/>
      <c r="D78" s="155"/>
      <c r="E78" s="155"/>
      <c r="F78" s="155"/>
      <c r="G78" s="156"/>
      <c r="I78" s="240"/>
      <c r="J78" s="131"/>
      <c r="K78" s="7"/>
      <c r="L78" s="7"/>
      <c r="M78" s="7"/>
      <c r="N78" s="16"/>
      <c r="P78" s="240"/>
      <c r="Q78" s="144" t="s">
        <v>204</v>
      </c>
      <c r="R78" s="155" t="s">
        <v>204</v>
      </c>
      <c r="S78" s="155">
        <v>6</v>
      </c>
      <c r="T78" s="155">
        <v>1</v>
      </c>
      <c r="U78" s="156">
        <v>4</v>
      </c>
    </row>
    <row r="79" spans="2:21" x14ac:dyDescent="0.35">
      <c r="B79" s="240"/>
      <c r="C79" s="131"/>
      <c r="D79" s="7"/>
      <c r="E79" s="7"/>
      <c r="F79" s="7"/>
      <c r="G79" s="16"/>
      <c r="I79" s="240"/>
      <c r="J79" s="131"/>
      <c r="K79" s="7"/>
      <c r="L79" s="7"/>
      <c r="M79" s="7"/>
      <c r="N79" s="16"/>
      <c r="P79" s="240"/>
      <c r="Q79" s="144"/>
      <c r="R79" s="155"/>
      <c r="S79" s="155"/>
      <c r="T79" s="155"/>
      <c r="U79" s="156">
        <v>2</v>
      </c>
    </row>
    <row r="80" spans="2:21" x14ac:dyDescent="0.35">
      <c r="B80" s="240"/>
      <c r="C80" s="131"/>
      <c r="D80" s="7"/>
      <c r="E80" s="7"/>
      <c r="F80" s="7"/>
      <c r="G80" s="16"/>
      <c r="I80" s="240"/>
      <c r="J80" s="131"/>
      <c r="K80" s="7"/>
      <c r="L80" s="7"/>
      <c r="M80" s="7"/>
      <c r="N80" s="16"/>
      <c r="P80" s="240"/>
      <c r="Q80" s="144"/>
      <c r="R80" s="155"/>
      <c r="S80" s="155"/>
      <c r="T80" s="155"/>
      <c r="U80" s="156"/>
    </row>
    <row r="81" spans="2:21" ht="16" thickBot="1" x14ac:dyDescent="0.4">
      <c r="B81" s="241"/>
      <c r="C81" s="17"/>
      <c r="D81" s="17"/>
      <c r="E81" s="17"/>
      <c r="F81" s="17"/>
      <c r="G81" s="18"/>
      <c r="I81" s="241"/>
      <c r="J81" s="17"/>
      <c r="K81" s="17"/>
      <c r="L81" s="17"/>
      <c r="M81" s="17"/>
      <c r="N81" s="18"/>
      <c r="P81" s="241"/>
      <c r="Q81" s="77"/>
      <c r="R81" s="77"/>
      <c r="S81" s="77"/>
      <c r="T81" s="77"/>
      <c r="U81" s="78"/>
    </row>
    <row r="82" spans="2:21" ht="16" thickBot="1" x14ac:dyDescent="0.4">
      <c r="B82" s="22" t="s">
        <v>7</v>
      </c>
      <c r="C82" s="148" t="s">
        <v>8</v>
      </c>
      <c r="D82" s="148" t="s">
        <v>8</v>
      </c>
      <c r="E82" s="231">
        <f>SUM(E6:E81)</f>
        <v>107258</v>
      </c>
      <c r="F82" s="231">
        <f>SUM(F6:F81)</f>
        <v>70207</v>
      </c>
      <c r="G82" s="171">
        <f>SUM(G6:G81)</f>
        <v>78238</v>
      </c>
      <c r="H82" s="87"/>
      <c r="I82" s="22" t="s">
        <v>7</v>
      </c>
      <c r="J82" s="148" t="s">
        <v>8</v>
      </c>
      <c r="K82" s="148" t="s">
        <v>8</v>
      </c>
      <c r="L82" s="231">
        <f>SUM(L6:L81)</f>
        <v>9383</v>
      </c>
      <c r="M82" s="231">
        <f>SUM(M6:M81)</f>
        <v>7506</v>
      </c>
      <c r="N82" s="171">
        <f>SUM(N6:N81)</f>
        <v>7073</v>
      </c>
      <c r="O82" s="87"/>
      <c r="P82" s="22" t="s">
        <v>7</v>
      </c>
      <c r="Q82" s="148" t="s">
        <v>8</v>
      </c>
      <c r="R82" s="148" t="s">
        <v>8</v>
      </c>
      <c r="S82" s="231">
        <f>SUM(S6:S81)</f>
        <v>6949</v>
      </c>
      <c r="T82" s="231">
        <f>SUM(T6:T81)</f>
        <v>4227</v>
      </c>
      <c r="U82" s="171">
        <f>SUM(U6:U81)</f>
        <v>4010</v>
      </c>
    </row>
    <row r="83" spans="2:21" x14ac:dyDescent="0.35">
      <c r="B83" s="2"/>
    </row>
    <row r="84" spans="2:21" ht="16" thickBot="1" x14ac:dyDescent="0.4"/>
    <row r="85" spans="2:21" x14ac:dyDescent="0.35">
      <c r="B85" s="242" t="s">
        <v>11</v>
      </c>
      <c r="C85" s="243"/>
      <c r="D85" s="243"/>
      <c r="E85" s="243"/>
      <c r="F85" s="243"/>
      <c r="G85" s="244"/>
      <c r="H85" s="104"/>
    </row>
    <row r="86" spans="2:21" x14ac:dyDescent="0.35">
      <c r="B86" s="28"/>
      <c r="C86" s="100"/>
      <c r="D86" s="100"/>
      <c r="E86" s="100"/>
      <c r="F86" s="100"/>
      <c r="G86" s="29"/>
    </row>
    <row r="87" spans="2:21" x14ac:dyDescent="0.35">
      <c r="B87" s="28"/>
      <c r="C87" s="100"/>
      <c r="D87" s="100"/>
      <c r="E87" s="100"/>
      <c r="F87" s="100"/>
      <c r="G87" s="29"/>
    </row>
    <row r="88" spans="2:21" x14ac:dyDescent="0.35">
      <c r="B88" s="28"/>
      <c r="C88" s="100"/>
      <c r="D88" s="100"/>
      <c r="E88" s="100"/>
      <c r="F88" s="100"/>
      <c r="G88" s="29"/>
    </row>
    <row r="89" spans="2:21" x14ac:dyDescent="0.35">
      <c r="B89" s="28"/>
      <c r="C89" s="100"/>
      <c r="D89" s="100"/>
      <c r="E89" s="100"/>
      <c r="F89" s="100"/>
      <c r="G89" s="29"/>
    </row>
    <row r="90" spans="2:21" x14ac:dyDescent="0.35">
      <c r="B90" s="28"/>
      <c r="C90" s="100"/>
      <c r="D90" s="100"/>
      <c r="E90" s="100"/>
      <c r="F90" s="100"/>
      <c r="G90" s="29"/>
    </row>
    <row r="91" spans="2:21" x14ac:dyDescent="0.35">
      <c r="B91" s="30"/>
      <c r="C91" s="31"/>
      <c r="D91" s="31"/>
      <c r="E91" s="31"/>
      <c r="F91" s="31"/>
      <c r="G91" s="32"/>
    </row>
  </sheetData>
  <mergeCells count="6">
    <mergeCell ref="P6:P81"/>
    <mergeCell ref="B2:G2"/>
    <mergeCell ref="B3:G3"/>
    <mergeCell ref="B85:G85"/>
    <mergeCell ref="B6:B81"/>
    <mergeCell ref="I6:I81"/>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0"/>
  <sheetViews>
    <sheetView view="pageBreakPreview" topLeftCell="A62" zoomScale="42" zoomScaleNormal="80" workbookViewId="0">
      <selection activeCell="Q66" sqref="Q66"/>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2" width="18.81640625" customWidth="1"/>
    <col min="13" max="13" width="9" customWidth="1"/>
    <col min="14" max="18" width="18.81640625" customWidth="1"/>
  </cols>
  <sheetData>
    <row r="1" spans="2:18" ht="15" thickBot="1" x14ac:dyDescent="0.4"/>
    <row r="2" spans="2:18" ht="36" customHeight="1" thickBot="1" x14ac:dyDescent="0.4">
      <c r="B2" s="255" t="s">
        <v>18</v>
      </c>
      <c r="C2" s="256"/>
      <c r="D2" s="256"/>
      <c r="E2" s="256"/>
      <c r="F2" s="257"/>
      <c r="G2" s="12"/>
    </row>
    <row r="3" spans="2:18" ht="15.65" customHeight="1" x14ac:dyDescent="0.35">
      <c r="B3" s="258"/>
      <c r="C3" s="258"/>
      <c r="D3" s="258"/>
      <c r="E3" s="258"/>
      <c r="F3" s="258"/>
      <c r="G3" s="11"/>
      <c r="I3" s="1"/>
    </row>
    <row r="4" spans="2:18" ht="16" thickBot="1" x14ac:dyDescent="0.4">
      <c r="B4" s="1"/>
      <c r="C4" s="1"/>
      <c r="D4" s="1"/>
      <c r="E4" s="9"/>
      <c r="F4" s="9"/>
      <c r="G4" s="1"/>
      <c r="I4" s="1"/>
    </row>
    <row r="5" spans="2:18" ht="45.5" thickBot="1" x14ac:dyDescent="0.4">
      <c r="B5" s="97" t="s">
        <v>1</v>
      </c>
      <c r="C5" s="102" t="s">
        <v>2</v>
      </c>
      <c r="D5" s="102" t="s">
        <v>3</v>
      </c>
      <c r="E5" s="120" t="s">
        <v>19</v>
      </c>
      <c r="F5" s="121" t="s">
        <v>20</v>
      </c>
      <c r="H5" s="97" t="s">
        <v>1</v>
      </c>
      <c r="I5" s="102" t="s">
        <v>2</v>
      </c>
      <c r="J5" s="102" t="s">
        <v>3</v>
      </c>
      <c r="K5" s="120" t="s">
        <v>19</v>
      </c>
      <c r="L5" s="121" t="s">
        <v>20</v>
      </c>
      <c r="N5" s="97" t="s">
        <v>1</v>
      </c>
      <c r="O5" s="98" t="s">
        <v>2</v>
      </c>
      <c r="P5" s="98" t="s">
        <v>3</v>
      </c>
      <c r="Q5" s="122" t="s">
        <v>19</v>
      </c>
      <c r="R5" s="121" t="s">
        <v>20</v>
      </c>
    </row>
    <row r="6" spans="2:18" ht="15.65" customHeight="1" x14ac:dyDescent="0.35">
      <c r="B6" s="250" t="s">
        <v>6</v>
      </c>
      <c r="C6" s="152" t="s">
        <v>131</v>
      </c>
      <c r="D6" s="152" t="s">
        <v>132</v>
      </c>
      <c r="E6" s="158">
        <v>6160.24</v>
      </c>
      <c r="F6" s="159">
        <v>456.64499999999998</v>
      </c>
      <c r="H6" s="250" t="s">
        <v>9</v>
      </c>
      <c r="I6" s="152" t="s">
        <v>131</v>
      </c>
      <c r="J6" s="152" t="s">
        <v>133</v>
      </c>
      <c r="K6" s="158">
        <v>30497.88</v>
      </c>
      <c r="L6" s="159">
        <v>366.82</v>
      </c>
      <c r="N6" s="250" t="s">
        <v>10</v>
      </c>
      <c r="O6" s="152" t="s">
        <v>131</v>
      </c>
      <c r="P6" s="152" t="s">
        <v>132</v>
      </c>
      <c r="Q6" s="158">
        <v>4989.1099999999997</v>
      </c>
      <c r="R6" s="159">
        <v>2494.5549999999998</v>
      </c>
    </row>
    <row r="7" spans="2:18" ht="15.5" x14ac:dyDescent="0.35">
      <c r="B7" s="251"/>
      <c r="C7" s="155" t="s">
        <v>131</v>
      </c>
      <c r="D7" s="155" t="s">
        <v>133</v>
      </c>
      <c r="E7" s="160">
        <v>579202.38</v>
      </c>
      <c r="F7" s="161">
        <v>145.61000000000001</v>
      </c>
      <c r="H7" s="251"/>
      <c r="I7" s="155" t="s">
        <v>131</v>
      </c>
      <c r="J7" s="155" t="s">
        <v>134</v>
      </c>
      <c r="K7" s="160">
        <v>17800.87</v>
      </c>
      <c r="L7" s="161">
        <v>238.73500000000001</v>
      </c>
      <c r="N7" s="251"/>
      <c r="O7" s="155" t="s">
        <v>131</v>
      </c>
      <c r="P7" s="155" t="s">
        <v>133</v>
      </c>
      <c r="Q7" s="160">
        <v>583494.06000000006</v>
      </c>
      <c r="R7" s="161">
        <v>543.625</v>
      </c>
    </row>
    <row r="8" spans="2:18" ht="15.5" x14ac:dyDescent="0.35">
      <c r="B8" s="251"/>
      <c r="C8" s="155" t="s">
        <v>131</v>
      </c>
      <c r="D8" s="155" t="s">
        <v>134</v>
      </c>
      <c r="E8" s="160">
        <v>380587.11</v>
      </c>
      <c r="F8" s="161">
        <v>183.15</v>
      </c>
      <c r="H8" s="251"/>
      <c r="I8" s="155" t="s">
        <v>131</v>
      </c>
      <c r="J8" s="155" t="s">
        <v>135</v>
      </c>
      <c r="K8" s="160">
        <v>4622.6000000000004</v>
      </c>
      <c r="L8" s="161">
        <v>144.11000000000001</v>
      </c>
      <c r="N8" s="251"/>
      <c r="O8" s="155" t="s">
        <v>131</v>
      </c>
      <c r="P8" s="155" t="s">
        <v>134</v>
      </c>
      <c r="Q8" s="160">
        <v>123276.22</v>
      </c>
      <c r="R8" s="161">
        <v>706.26499999999999</v>
      </c>
    </row>
    <row r="9" spans="2:18" ht="15.5" x14ac:dyDescent="0.35">
      <c r="B9" s="251"/>
      <c r="C9" s="155" t="s">
        <v>131</v>
      </c>
      <c r="D9" s="155" t="s">
        <v>135</v>
      </c>
      <c r="E9" s="160">
        <v>204646.47</v>
      </c>
      <c r="F9" s="161">
        <v>258.37</v>
      </c>
      <c r="H9" s="251"/>
      <c r="I9" s="155" t="s">
        <v>131</v>
      </c>
      <c r="J9" s="155" t="s">
        <v>136</v>
      </c>
      <c r="K9" s="160">
        <v>57319.48</v>
      </c>
      <c r="L9" s="161">
        <v>422.89499999999998</v>
      </c>
      <c r="N9" s="251"/>
      <c r="O9" s="155" t="s">
        <v>131</v>
      </c>
      <c r="P9" s="155" t="s">
        <v>135</v>
      </c>
      <c r="Q9" s="160">
        <v>56126.71</v>
      </c>
      <c r="R9" s="161">
        <v>635.39499999999998</v>
      </c>
    </row>
    <row r="10" spans="2:18" ht="15.5" x14ac:dyDescent="0.35">
      <c r="B10" s="251"/>
      <c r="C10" s="155" t="s">
        <v>131</v>
      </c>
      <c r="D10" s="155" t="s">
        <v>136</v>
      </c>
      <c r="E10" s="160">
        <v>434685.66</v>
      </c>
      <c r="F10" s="161">
        <v>238.49</v>
      </c>
      <c r="H10" s="251"/>
      <c r="I10" s="155" t="s">
        <v>131</v>
      </c>
      <c r="J10" s="155" t="s">
        <v>137</v>
      </c>
      <c r="K10" s="160">
        <v>2330.4499999999998</v>
      </c>
      <c r="L10" s="161">
        <v>2330.4499999999998</v>
      </c>
      <c r="N10" s="251"/>
      <c r="O10" s="155" t="s">
        <v>131</v>
      </c>
      <c r="P10" s="155" t="s">
        <v>136</v>
      </c>
      <c r="Q10" s="160">
        <v>186485.04</v>
      </c>
      <c r="R10" s="161">
        <v>352.90499999999997</v>
      </c>
    </row>
    <row r="11" spans="2:18" ht="15.5" x14ac:dyDescent="0.35">
      <c r="B11" s="251"/>
      <c r="C11" s="155" t="s">
        <v>131</v>
      </c>
      <c r="D11" s="155" t="s">
        <v>137</v>
      </c>
      <c r="E11" s="160">
        <v>29096.73</v>
      </c>
      <c r="F11" s="161">
        <v>264.45</v>
      </c>
      <c r="H11" s="251"/>
      <c r="I11" s="155" t="s">
        <v>131</v>
      </c>
      <c r="J11" s="155" t="s">
        <v>139</v>
      </c>
      <c r="K11" s="160">
        <v>78047.850000000006</v>
      </c>
      <c r="L11" s="161">
        <v>396.78500000000003</v>
      </c>
      <c r="N11" s="251"/>
      <c r="O11" s="155" t="s">
        <v>131</v>
      </c>
      <c r="P11" s="155" t="s">
        <v>137</v>
      </c>
      <c r="Q11" s="160">
        <v>119.66</v>
      </c>
      <c r="R11" s="161">
        <v>119.66</v>
      </c>
    </row>
    <row r="12" spans="2:18" ht="15.5" x14ac:dyDescent="0.35">
      <c r="B12" s="251"/>
      <c r="C12" s="155" t="s">
        <v>131</v>
      </c>
      <c r="D12" s="155" t="s">
        <v>138</v>
      </c>
      <c r="E12" s="160">
        <v>1110.94</v>
      </c>
      <c r="F12" s="161">
        <v>442.02</v>
      </c>
      <c r="H12" s="251"/>
      <c r="I12" s="155" t="s">
        <v>131</v>
      </c>
      <c r="J12" s="155" t="s">
        <v>140</v>
      </c>
      <c r="K12" s="160">
        <v>1502.88</v>
      </c>
      <c r="L12" s="161">
        <v>183.69</v>
      </c>
      <c r="N12" s="251"/>
      <c r="O12" s="155" t="s">
        <v>131</v>
      </c>
      <c r="P12" s="155" t="s">
        <v>139</v>
      </c>
      <c r="Q12" s="160">
        <v>185784.08</v>
      </c>
      <c r="R12" s="161">
        <v>252.85</v>
      </c>
    </row>
    <row r="13" spans="2:18" ht="15.5" x14ac:dyDescent="0.35">
      <c r="B13" s="251"/>
      <c r="C13" s="155" t="s">
        <v>131</v>
      </c>
      <c r="D13" s="155" t="s">
        <v>139</v>
      </c>
      <c r="E13" s="160">
        <v>525355.06000000006</v>
      </c>
      <c r="F13" s="161">
        <v>300.875</v>
      </c>
      <c r="H13" s="251"/>
      <c r="I13" s="155" t="s">
        <v>131</v>
      </c>
      <c r="J13" s="155" t="s">
        <v>142</v>
      </c>
      <c r="K13" s="160">
        <v>21321.88</v>
      </c>
      <c r="L13" s="161">
        <v>641.48</v>
      </c>
      <c r="N13" s="251"/>
      <c r="O13" s="155" t="s">
        <v>131</v>
      </c>
      <c r="P13" s="155" t="s">
        <v>140</v>
      </c>
      <c r="Q13" s="160">
        <v>9178.1</v>
      </c>
      <c r="R13" s="161">
        <v>327.84</v>
      </c>
    </row>
    <row r="14" spans="2:18" ht="15.5" x14ac:dyDescent="0.35">
      <c r="B14" s="251"/>
      <c r="C14" s="155" t="s">
        <v>131</v>
      </c>
      <c r="D14" s="155" t="s">
        <v>140</v>
      </c>
      <c r="E14" s="160">
        <v>89601.17</v>
      </c>
      <c r="F14" s="161">
        <v>294.89999999999998</v>
      </c>
      <c r="H14" s="251"/>
      <c r="I14" s="155" t="s">
        <v>131</v>
      </c>
      <c r="J14" s="155" t="s">
        <v>144</v>
      </c>
      <c r="K14" s="160">
        <v>155362.23999999999</v>
      </c>
      <c r="L14" s="161">
        <v>286.14499999999998</v>
      </c>
      <c r="N14" s="251"/>
      <c r="O14" s="155" t="s">
        <v>131</v>
      </c>
      <c r="P14" s="155" t="s">
        <v>141</v>
      </c>
      <c r="Q14" s="160">
        <v>9213.36</v>
      </c>
      <c r="R14" s="161">
        <v>251.82499999999999</v>
      </c>
    </row>
    <row r="15" spans="2:18" ht="15.5" x14ac:dyDescent="0.35">
      <c r="B15" s="251"/>
      <c r="C15" s="155" t="s">
        <v>131</v>
      </c>
      <c r="D15" s="155" t="s">
        <v>141</v>
      </c>
      <c r="E15" s="160">
        <v>30402.83</v>
      </c>
      <c r="F15" s="161">
        <v>540.83500000000004</v>
      </c>
      <c r="H15" s="251"/>
      <c r="I15" s="155" t="s">
        <v>131</v>
      </c>
      <c r="J15" s="155" t="s">
        <v>145</v>
      </c>
      <c r="K15" s="160">
        <v>34777.379999999997</v>
      </c>
      <c r="L15" s="161">
        <v>342.935</v>
      </c>
      <c r="N15" s="251"/>
      <c r="O15" s="155" t="s">
        <v>131</v>
      </c>
      <c r="P15" s="155" t="s">
        <v>142</v>
      </c>
      <c r="Q15" s="160">
        <v>1510.01</v>
      </c>
      <c r="R15" s="161">
        <v>253.39500000000001</v>
      </c>
    </row>
    <row r="16" spans="2:18" ht="15.5" x14ac:dyDescent="0.35">
      <c r="B16" s="251"/>
      <c r="C16" s="155" t="s">
        <v>131</v>
      </c>
      <c r="D16" s="155" t="s">
        <v>142</v>
      </c>
      <c r="E16" s="160">
        <v>111812.74</v>
      </c>
      <c r="F16" s="161">
        <v>279.91000000000003</v>
      </c>
      <c r="H16" s="251"/>
      <c r="I16" s="155" t="s">
        <v>131</v>
      </c>
      <c r="J16" s="155" t="s">
        <v>146</v>
      </c>
      <c r="K16" s="160">
        <v>92112.38</v>
      </c>
      <c r="L16" s="161">
        <v>360.26</v>
      </c>
      <c r="N16" s="251"/>
      <c r="O16" s="155" t="s">
        <v>131</v>
      </c>
      <c r="P16" s="155" t="s">
        <v>144</v>
      </c>
      <c r="Q16" s="160">
        <v>1285151.48</v>
      </c>
      <c r="R16" s="161">
        <v>421.96499999999997</v>
      </c>
    </row>
    <row r="17" spans="2:18" ht="15.5" x14ac:dyDescent="0.35">
      <c r="B17" s="251"/>
      <c r="C17" s="155" t="s">
        <v>131</v>
      </c>
      <c r="D17" s="155" t="s">
        <v>143</v>
      </c>
      <c r="E17" s="160">
        <v>6443.37</v>
      </c>
      <c r="F17" s="161">
        <v>6443.37</v>
      </c>
      <c r="H17" s="251"/>
      <c r="I17" s="155" t="s">
        <v>131</v>
      </c>
      <c r="J17" s="155" t="s">
        <v>147</v>
      </c>
      <c r="K17" s="160">
        <v>32262.67</v>
      </c>
      <c r="L17" s="161">
        <v>294.23</v>
      </c>
      <c r="N17" s="251"/>
      <c r="O17" s="155" t="s">
        <v>131</v>
      </c>
      <c r="P17" s="155" t="s">
        <v>145</v>
      </c>
      <c r="Q17" s="160">
        <v>31320.71</v>
      </c>
      <c r="R17" s="161">
        <v>176.61</v>
      </c>
    </row>
    <row r="18" spans="2:18" ht="15.5" x14ac:dyDescent="0.35">
      <c r="B18" s="251"/>
      <c r="C18" s="155" t="s">
        <v>131</v>
      </c>
      <c r="D18" s="155" t="s">
        <v>144</v>
      </c>
      <c r="E18" s="160">
        <v>1362939.32</v>
      </c>
      <c r="F18" s="161">
        <v>178.93</v>
      </c>
      <c r="H18" s="251"/>
      <c r="I18" s="155" t="s">
        <v>131</v>
      </c>
      <c r="J18" s="155" t="s">
        <v>148</v>
      </c>
      <c r="K18" s="160">
        <v>58367.27</v>
      </c>
      <c r="L18" s="161">
        <v>579.55999999999995</v>
      </c>
      <c r="N18" s="251"/>
      <c r="O18" s="155" t="s">
        <v>131</v>
      </c>
      <c r="P18" s="155" t="s">
        <v>146</v>
      </c>
      <c r="Q18" s="160">
        <v>961992.72</v>
      </c>
      <c r="R18" s="161">
        <v>363.14</v>
      </c>
    </row>
    <row r="19" spans="2:18" ht="15.5" x14ac:dyDescent="0.35">
      <c r="B19" s="251"/>
      <c r="C19" s="155" t="s">
        <v>131</v>
      </c>
      <c r="D19" s="155" t="s">
        <v>145</v>
      </c>
      <c r="E19" s="160">
        <v>301088.2</v>
      </c>
      <c r="F19" s="161">
        <v>160.55000000000001</v>
      </c>
      <c r="H19" s="251"/>
      <c r="I19" s="155" t="s">
        <v>131</v>
      </c>
      <c r="J19" s="155" t="s">
        <v>149</v>
      </c>
      <c r="K19" s="160">
        <v>89887.61</v>
      </c>
      <c r="L19" s="161">
        <v>633.59</v>
      </c>
      <c r="N19" s="251"/>
      <c r="O19" s="155" t="s">
        <v>131</v>
      </c>
      <c r="P19" s="155" t="s">
        <v>147</v>
      </c>
      <c r="Q19" s="160">
        <v>24173.26</v>
      </c>
      <c r="R19" s="161">
        <v>497.3</v>
      </c>
    </row>
    <row r="20" spans="2:18" ht="15.5" x14ac:dyDescent="0.35">
      <c r="B20" s="251"/>
      <c r="C20" s="155" t="s">
        <v>131</v>
      </c>
      <c r="D20" s="155" t="s">
        <v>146</v>
      </c>
      <c r="E20" s="160">
        <v>1154476.3500000001</v>
      </c>
      <c r="F20" s="161">
        <v>182.81</v>
      </c>
      <c r="H20" s="251"/>
      <c r="I20" s="155" t="s">
        <v>131</v>
      </c>
      <c r="J20" s="155" t="s">
        <v>150</v>
      </c>
      <c r="K20" s="160">
        <v>19046.439999999999</v>
      </c>
      <c r="L20" s="161">
        <v>942.755</v>
      </c>
      <c r="N20" s="251"/>
      <c r="O20" s="155" t="s">
        <v>131</v>
      </c>
      <c r="P20" s="155" t="s">
        <v>148</v>
      </c>
      <c r="Q20" s="160">
        <v>130091.32</v>
      </c>
      <c r="R20" s="161">
        <v>224.49</v>
      </c>
    </row>
    <row r="21" spans="2:18" ht="15.5" x14ac:dyDescent="0.35">
      <c r="B21" s="251"/>
      <c r="C21" s="155" t="s">
        <v>131</v>
      </c>
      <c r="D21" s="155" t="s">
        <v>147</v>
      </c>
      <c r="E21" s="160">
        <v>433409.03</v>
      </c>
      <c r="F21" s="161">
        <v>230.375</v>
      </c>
      <c r="H21" s="251"/>
      <c r="I21" s="155" t="s">
        <v>131</v>
      </c>
      <c r="J21" s="155" t="s">
        <v>152</v>
      </c>
      <c r="K21" s="160">
        <v>610072.67000000004</v>
      </c>
      <c r="L21" s="161">
        <v>688.25</v>
      </c>
      <c r="N21" s="251"/>
      <c r="O21" s="155" t="s">
        <v>131</v>
      </c>
      <c r="P21" s="155" t="s">
        <v>149</v>
      </c>
      <c r="Q21" s="160">
        <v>119897.16</v>
      </c>
      <c r="R21" s="161">
        <v>362.81</v>
      </c>
    </row>
    <row r="22" spans="2:18" ht="15.5" x14ac:dyDescent="0.35">
      <c r="B22" s="251"/>
      <c r="C22" s="155" t="s">
        <v>131</v>
      </c>
      <c r="D22" s="155" t="s">
        <v>148</v>
      </c>
      <c r="E22" s="160">
        <v>868387.75</v>
      </c>
      <c r="F22" s="161">
        <v>375.78500000000003</v>
      </c>
      <c r="H22" s="251"/>
      <c r="I22" s="155" t="s">
        <v>131</v>
      </c>
      <c r="J22" s="155" t="s">
        <v>153</v>
      </c>
      <c r="K22" s="160">
        <v>224115.21</v>
      </c>
      <c r="L22" s="161">
        <v>791.47500000000002</v>
      </c>
      <c r="N22" s="251"/>
      <c r="O22" s="155" t="s">
        <v>131</v>
      </c>
      <c r="P22" s="155" t="s">
        <v>150</v>
      </c>
      <c r="Q22" s="160">
        <v>30712.79</v>
      </c>
      <c r="R22" s="161">
        <v>693.78</v>
      </c>
    </row>
    <row r="23" spans="2:18" ht="15.5" x14ac:dyDescent="0.35">
      <c r="B23" s="251"/>
      <c r="C23" s="155" t="s">
        <v>131</v>
      </c>
      <c r="D23" s="155" t="s">
        <v>149</v>
      </c>
      <c r="E23" s="160">
        <v>534353.46</v>
      </c>
      <c r="F23" s="161">
        <v>306.16000000000003</v>
      </c>
      <c r="H23" s="251"/>
      <c r="I23" s="155" t="s">
        <v>131</v>
      </c>
      <c r="J23" s="155" t="s">
        <v>154</v>
      </c>
      <c r="K23" s="160">
        <v>272635.69</v>
      </c>
      <c r="L23" s="161">
        <v>383.54</v>
      </c>
      <c r="N23" s="251"/>
      <c r="O23" s="155" t="s">
        <v>131</v>
      </c>
      <c r="P23" s="155" t="s">
        <v>151</v>
      </c>
      <c r="Q23" s="160">
        <v>2884.93</v>
      </c>
      <c r="R23" s="161">
        <v>2884.93</v>
      </c>
    </row>
    <row r="24" spans="2:18" ht="15.5" x14ac:dyDescent="0.35">
      <c r="B24" s="251"/>
      <c r="C24" s="155" t="s">
        <v>131</v>
      </c>
      <c r="D24" s="155" t="s">
        <v>150</v>
      </c>
      <c r="E24" s="160">
        <v>115696.6</v>
      </c>
      <c r="F24" s="161">
        <v>663.41</v>
      </c>
      <c r="H24" s="251"/>
      <c r="I24" s="155" t="s">
        <v>131</v>
      </c>
      <c r="J24" s="155" t="s">
        <v>155</v>
      </c>
      <c r="K24" s="160">
        <v>180287.93</v>
      </c>
      <c r="L24" s="161">
        <v>610.91999999999996</v>
      </c>
      <c r="N24" s="251"/>
      <c r="O24" s="155" t="s">
        <v>131</v>
      </c>
      <c r="P24" s="155" t="s">
        <v>152</v>
      </c>
      <c r="Q24" s="160">
        <v>119071.8</v>
      </c>
      <c r="R24" s="161">
        <v>180.99</v>
      </c>
    </row>
    <row r="25" spans="2:18" ht="15.5" x14ac:dyDescent="0.35">
      <c r="B25" s="251"/>
      <c r="C25" s="155" t="s">
        <v>131</v>
      </c>
      <c r="D25" s="155" t="s">
        <v>151</v>
      </c>
      <c r="E25" s="160">
        <v>467.19</v>
      </c>
      <c r="F25" s="161">
        <v>467.19</v>
      </c>
      <c r="H25" s="251"/>
      <c r="I25" s="155" t="s">
        <v>131</v>
      </c>
      <c r="J25" s="155" t="s">
        <v>156</v>
      </c>
      <c r="K25" s="160">
        <v>256899.59</v>
      </c>
      <c r="L25" s="161">
        <v>609.58000000000004</v>
      </c>
      <c r="N25" s="251"/>
      <c r="O25" s="155" t="s">
        <v>131</v>
      </c>
      <c r="P25" s="155" t="s">
        <v>153</v>
      </c>
      <c r="Q25" s="160">
        <v>221098.08</v>
      </c>
      <c r="R25" s="161">
        <v>466.8</v>
      </c>
    </row>
    <row r="26" spans="2:18" ht="15.5" x14ac:dyDescent="0.35">
      <c r="B26" s="251"/>
      <c r="C26" s="155" t="s">
        <v>131</v>
      </c>
      <c r="D26" s="155" t="s">
        <v>152</v>
      </c>
      <c r="E26" s="160">
        <v>2708014.73</v>
      </c>
      <c r="F26" s="161">
        <v>351.27499999999998</v>
      </c>
      <c r="H26" s="251"/>
      <c r="I26" s="155" t="s">
        <v>131</v>
      </c>
      <c r="J26" s="155" t="s">
        <v>158</v>
      </c>
      <c r="K26" s="160">
        <v>7605.69</v>
      </c>
      <c r="L26" s="161">
        <v>670.08</v>
      </c>
      <c r="N26" s="251"/>
      <c r="O26" s="155" t="s">
        <v>131</v>
      </c>
      <c r="P26" s="155" t="s">
        <v>154</v>
      </c>
      <c r="Q26" s="160">
        <v>548527.73</v>
      </c>
      <c r="R26" s="161">
        <v>459.32499999999999</v>
      </c>
    </row>
    <row r="27" spans="2:18" ht="15.5" x14ac:dyDescent="0.35">
      <c r="B27" s="251"/>
      <c r="C27" s="155" t="s">
        <v>131</v>
      </c>
      <c r="D27" s="155" t="s">
        <v>153</v>
      </c>
      <c r="E27" s="160">
        <v>1010776.54</v>
      </c>
      <c r="F27" s="161">
        <v>373.58</v>
      </c>
      <c r="H27" s="251"/>
      <c r="I27" s="155" t="s">
        <v>131</v>
      </c>
      <c r="J27" s="155" t="s">
        <v>159</v>
      </c>
      <c r="K27" s="160">
        <v>363054.43</v>
      </c>
      <c r="L27" s="161">
        <v>757.04499999999996</v>
      </c>
      <c r="N27" s="251"/>
      <c r="O27" s="155" t="s">
        <v>131</v>
      </c>
      <c r="P27" s="155" t="s">
        <v>155</v>
      </c>
      <c r="Q27" s="160">
        <v>443868.94</v>
      </c>
      <c r="R27" s="161">
        <v>312.84500000000003</v>
      </c>
    </row>
    <row r="28" spans="2:18" ht="15.5" x14ac:dyDescent="0.35">
      <c r="B28" s="251"/>
      <c r="C28" s="155" t="s">
        <v>131</v>
      </c>
      <c r="D28" s="155" t="s">
        <v>154</v>
      </c>
      <c r="E28" s="160">
        <v>1607857.02</v>
      </c>
      <c r="F28" s="161">
        <v>219.51</v>
      </c>
      <c r="H28" s="251"/>
      <c r="I28" s="155" t="s">
        <v>131</v>
      </c>
      <c r="J28" s="155" t="s">
        <v>160</v>
      </c>
      <c r="K28" s="160">
        <v>46077.06</v>
      </c>
      <c r="L28" s="161">
        <v>362.46</v>
      </c>
      <c r="N28" s="251"/>
      <c r="O28" s="155" t="s">
        <v>131</v>
      </c>
      <c r="P28" s="155" t="s">
        <v>156</v>
      </c>
      <c r="Q28" s="160">
        <v>266808.83</v>
      </c>
      <c r="R28" s="161">
        <v>273.42</v>
      </c>
    </row>
    <row r="29" spans="2:18" ht="15.5" x14ac:dyDescent="0.35">
      <c r="B29" s="251"/>
      <c r="C29" s="155" t="s">
        <v>131</v>
      </c>
      <c r="D29" s="155" t="s">
        <v>155</v>
      </c>
      <c r="E29" s="160">
        <v>1570704.43</v>
      </c>
      <c r="F29" s="161">
        <v>242.53</v>
      </c>
      <c r="H29" s="251"/>
      <c r="I29" s="155" t="s">
        <v>131</v>
      </c>
      <c r="J29" s="155" t="s">
        <v>164</v>
      </c>
      <c r="K29" s="160">
        <v>94895.51</v>
      </c>
      <c r="L29" s="161">
        <v>454.78500000000003</v>
      </c>
      <c r="N29" s="251"/>
      <c r="O29" s="155" t="s">
        <v>131</v>
      </c>
      <c r="P29" s="155" t="s">
        <v>157</v>
      </c>
      <c r="Q29" s="160">
        <v>3613.2</v>
      </c>
      <c r="R29" s="161">
        <v>1806.6</v>
      </c>
    </row>
    <row r="30" spans="2:18" ht="15.5" x14ac:dyDescent="0.35">
      <c r="B30" s="251"/>
      <c r="C30" s="155" t="s">
        <v>131</v>
      </c>
      <c r="D30" s="155" t="s">
        <v>156</v>
      </c>
      <c r="E30" s="160">
        <v>1400760.43</v>
      </c>
      <c r="F30" s="161">
        <v>344.06</v>
      </c>
      <c r="H30" s="251"/>
      <c r="I30" s="155" t="s">
        <v>131</v>
      </c>
      <c r="J30" s="155" t="s">
        <v>165</v>
      </c>
      <c r="K30" s="160">
        <v>177935.88</v>
      </c>
      <c r="L30" s="161">
        <v>389.61500000000001</v>
      </c>
      <c r="N30" s="251"/>
      <c r="O30" s="155" t="s">
        <v>131</v>
      </c>
      <c r="P30" s="155" t="s">
        <v>158</v>
      </c>
      <c r="Q30" s="160">
        <v>17353.43</v>
      </c>
      <c r="R30" s="161">
        <v>554.74</v>
      </c>
    </row>
    <row r="31" spans="2:18" ht="15.5" x14ac:dyDescent="0.35">
      <c r="B31" s="251"/>
      <c r="C31" s="155" t="s">
        <v>131</v>
      </c>
      <c r="D31" s="155" t="s">
        <v>157</v>
      </c>
      <c r="E31" s="160">
        <v>11841.52</v>
      </c>
      <c r="F31" s="161">
        <v>267.73500000000001</v>
      </c>
      <c r="H31" s="251"/>
      <c r="I31" s="155" t="s">
        <v>131</v>
      </c>
      <c r="J31" s="155" t="s">
        <v>166</v>
      </c>
      <c r="K31" s="160">
        <v>64599.519999999997</v>
      </c>
      <c r="L31" s="161">
        <v>253.06</v>
      </c>
      <c r="N31" s="251"/>
      <c r="O31" s="155" t="s">
        <v>131</v>
      </c>
      <c r="P31" s="155" t="s">
        <v>205</v>
      </c>
      <c r="Q31" s="160">
        <v>359.26</v>
      </c>
      <c r="R31" s="161">
        <v>179.63</v>
      </c>
    </row>
    <row r="32" spans="2:18" ht="15.5" x14ac:dyDescent="0.35">
      <c r="B32" s="251"/>
      <c r="C32" s="155" t="s">
        <v>131</v>
      </c>
      <c r="D32" s="155" t="s">
        <v>158</v>
      </c>
      <c r="E32" s="160">
        <v>234156.47</v>
      </c>
      <c r="F32" s="161">
        <v>504.46</v>
      </c>
      <c r="H32" s="251"/>
      <c r="I32" s="155" t="s">
        <v>131</v>
      </c>
      <c r="J32" s="155" t="s">
        <v>167</v>
      </c>
      <c r="K32" s="160">
        <v>308917.12</v>
      </c>
      <c r="L32" s="161">
        <v>443.39</v>
      </c>
      <c r="N32" s="251"/>
      <c r="O32" s="155" t="s">
        <v>131</v>
      </c>
      <c r="P32" s="155" t="s">
        <v>206</v>
      </c>
      <c r="Q32" s="160">
        <v>42</v>
      </c>
      <c r="R32" s="161">
        <v>42</v>
      </c>
    </row>
    <row r="33" spans="2:18" ht="15.5" x14ac:dyDescent="0.35">
      <c r="B33" s="251"/>
      <c r="C33" s="155" t="s">
        <v>131</v>
      </c>
      <c r="D33" s="155" t="s">
        <v>159</v>
      </c>
      <c r="E33" s="160">
        <v>1861404.9</v>
      </c>
      <c r="F33" s="161">
        <v>414.04500000000002</v>
      </c>
      <c r="H33" s="251"/>
      <c r="I33" s="155" t="s">
        <v>131</v>
      </c>
      <c r="J33" s="155" t="s">
        <v>168</v>
      </c>
      <c r="K33" s="160">
        <v>57579.38</v>
      </c>
      <c r="L33" s="161">
        <v>512.71</v>
      </c>
      <c r="N33" s="251"/>
      <c r="O33" s="155" t="s">
        <v>131</v>
      </c>
      <c r="P33" s="155" t="s">
        <v>159</v>
      </c>
      <c r="Q33" s="160">
        <v>254000.77</v>
      </c>
      <c r="R33" s="161">
        <v>299.77999999999997</v>
      </c>
    </row>
    <row r="34" spans="2:18" ht="15.5" x14ac:dyDescent="0.35">
      <c r="B34" s="251"/>
      <c r="C34" s="155" t="s">
        <v>131</v>
      </c>
      <c r="D34" s="155" t="s">
        <v>160</v>
      </c>
      <c r="E34" s="160">
        <v>236427.6</v>
      </c>
      <c r="F34" s="161">
        <v>214.55</v>
      </c>
      <c r="H34" s="251"/>
      <c r="I34" s="155" t="s">
        <v>131</v>
      </c>
      <c r="J34" s="155" t="s">
        <v>169</v>
      </c>
      <c r="K34" s="160">
        <v>307736.96000000002</v>
      </c>
      <c r="L34" s="161">
        <v>406</v>
      </c>
      <c r="N34" s="251"/>
      <c r="O34" s="155" t="s">
        <v>131</v>
      </c>
      <c r="P34" s="155" t="s">
        <v>207</v>
      </c>
      <c r="Q34" s="160">
        <v>442101.88</v>
      </c>
      <c r="R34" s="161">
        <v>221050.94</v>
      </c>
    </row>
    <row r="35" spans="2:18" ht="15.5" x14ac:dyDescent="0.35">
      <c r="B35" s="251"/>
      <c r="C35" s="155" t="s">
        <v>131</v>
      </c>
      <c r="D35" s="155" t="s">
        <v>161</v>
      </c>
      <c r="E35" s="160">
        <v>20189.580000000002</v>
      </c>
      <c r="F35" s="161">
        <v>376.45</v>
      </c>
      <c r="H35" s="251"/>
      <c r="I35" s="155" t="s">
        <v>131</v>
      </c>
      <c r="J35" s="155" t="s">
        <v>170</v>
      </c>
      <c r="K35" s="160">
        <v>238331</v>
      </c>
      <c r="L35" s="161">
        <v>345.75</v>
      </c>
      <c r="N35" s="251"/>
      <c r="O35" s="155" t="s">
        <v>131</v>
      </c>
      <c r="P35" s="155" t="s">
        <v>208</v>
      </c>
      <c r="Q35" s="160">
        <v>3371.87</v>
      </c>
      <c r="R35" s="161">
        <v>3371.87</v>
      </c>
    </row>
    <row r="36" spans="2:18" ht="15.5" x14ac:dyDescent="0.35">
      <c r="B36" s="251"/>
      <c r="C36" s="155" t="s">
        <v>131</v>
      </c>
      <c r="D36" s="155" t="s">
        <v>162</v>
      </c>
      <c r="E36" s="160">
        <v>477.82</v>
      </c>
      <c r="F36" s="161">
        <v>477.82</v>
      </c>
      <c r="H36" s="251"/>
      <c r="I36" s="155" t="s">
        <v>131</v>
      </c>
      <c r="J36" s="155" t="s">
        <v>171</v>
      </c>
      <c r="K36" s="160">
        <v>33960.410000000003</v>
      </c>
      <c r="L36" s="161">
        <v>308.98</v>
      </c>
      <c r="N36" s="251"/>
      <c r="O36" s="155" t="s">
        <v>131</v>
      </c>
      <c r="P36" s="155" t="s">
        <v>160</v>
      </c>
      <c r="Q36" s="160">
        <v>79432.86</v>
      </c>
      <c r="R36" s="161">
        <v>313.25</v>
      </c>
    </row>
    <row r="37" spans="2:18" ht="15.5" x14ac:dyDescent="0.35">
      <c r="B37" s="251"/>
      <c r="C37" s="155" t="s">
        <v>131</v>
      </c>
      <c r="D37" s="155" t="s">
        <v>163</v>
      </c>
      <c r="E37" s="160">
        <v>136.91999999999999</v>
      </c>
      <c r="F37" s="161">
        <v>136.91999999999999</v>
      </c>
      <c r="H37" s="251"/>
      <c r="I37" s="155" t="s">
        <v>172</v>
      </c>
      <c r="J37" s="155" t="s">
        <v>173</v>
      </c>
      <c r="K37" s="160">
        <v>18549.990000000002</v>
      </c>
      <c r="L37" s="161">
        <v>1626.93</v>
      </c>
      <c r="N37" s="251"/>
      <c r="O37" s="155" t="s">
        <v>131</v>
      </c>
      <c r="P37" s="155" t="s">
        <v>161</v>
      </c>
      <c r="Q37" s="160">
        <v>227.45</v>
      </c>
      <c r="R37" s="161">
        <v>49.82</v>
      </c>
    </row>
    <row r="38" spans="2:18" ht="15.5" x14ac:dyDescent="0.35">
      <c r="B38" s="251"/>
      <c r="C38" s="155" t="s">
        <v>131</v>
      </c>
      <c r="D38" s="155" t="s">
        <v>164</v>
      </c>
      <c r="E38" s="160">
        <v>719242.89</v>
      </c>
      <c r="F38" s="161">
        <v>224.63</v>
      </c>
      <c r="H38" s="251"/>
      <c r="I38" s="155" t="s">
        <v>172</v>
      </c>
      <c r="J38" s="155" t="s">
        <v>174</v>
      </c>
      <c r="K38" s="160">
        <v>20821.650000000001</v>
      </c>
      <c r="L38" s="161">
        <v>1410.84</v>
      </c>
      <c r="N38" s="251"/>
      <c r="O38" s="155" t="s">
        <v>131</v>
      </c>
      <c r="P38" s="155" t="s">
        <v>164</v>
      </c>
      <c r="Q38" s="160">
        <v>144141.06</v>
      </c>
      <c r="R38" s="161">
        <v>252.875</v>
      </c>
    </row>
    <row r="39" spans="2:18" ht="15.5" x14ac:dyDescent="0.35">
      <c r="B39" s="251"/>
      <c r="C39" s="155" t="s">
        <v>131</v>
      </c>
      <c r="D39" s="155" t="s">
        <v>165</v>
      </c>
      <c r="E39" s="160">
        <v>1458850.39</v>
      </c>
      <c r="F39" s="161">
        <v>205.42</v>
      </c>
      <c r="H39" s="251"/>
      <c r="I39" s="155" t="s">
        <v>172</v>
      </c>
      <c r="J39" s="155" t="s">
        <v>175</v>
      </c>
      <c r="K39" s="160">
        <v>134988.32999999999</v>
      </c>
      <c r="L39" s="161">
        <v>551.995</v>
      </c>
      <c r="N39" s="251"/>
      <c r="O39" s="155" t="s">
        <v>131</v>
      </c>
      <c r="P39" s="155" t="s">
        <v>165</v>
      </c>
      <c r="Q39" s="160">
        <v>386374.92</v>
      </c>
      <c r="R39" s="161">
        <v>460.84</v>
      </c>
    </row>
    <row r="40" spans="2:18" ht="15.5" x14ac:dyDescent="0.35">
      <c r="B40" s="251"/>
      <c r="C40" s="155" t="s">
        <v>131</v>
      </c>
      <c r="D40" s="155" t="s">
        <v>166</v>
      </c>
      <c r="E40" s="160">
        <v>743590.53</v>
      </c>
      <c r="F40" s="161">
        <v>180.58500000000001</v>
      </c>
      <c r="H40" s="251"/>
      <c r="I40" s="155" t="s">
        <v>172</v>
      </c>
      <c r="J40" s="155" t="s">
        <v>176</v>
      </c>
      <c r="K40" s="160">
        <v>53513.279999999999</v>
      </c>
      <c r="L40" s="161">
        <v>506.93</v>
      </c>
      <c r="N40" s="251"/>
      <c r="O40" s="155" t="s">
        <v>131</v>
      </c>
      <c r="P40" s="155" t="s">
        <v>166</v>
      </c>
      <c r="Q40" s="160">
        <v>73772.81</v>
      </c>
      <c r="R40" s="161">
        <v>480.68</v>
      </c>
    </row>
    <row r="41" spans="2:18" ht="15.5" x14ac:dyDescent="0.35">
      <c r="B41" s="251"/>
      <c r="C41" s="155" t="s">
        <v>131</v>
      </c>
      <c r="D41" s="155" t="s">
        <v>167</v>
      </c>
      <c r="E41" s="160">
        <v>1841186.85</v>
      </c>
      <c r="F41" s="161">
        <v>287.94</v>
      </c>
      <c r="H41" s="251"/>
      <c r="I41" s="155" t="s">
        <v>172</v>
      </c>
      <c r="J41" s="155" t="s">
        <v>179</v>
      </c>
      <c r="K41" s="160">
        <v>60280.07</v>
      </c>
      <c r="L41" s="161">
        <v>297.62</v>
      </c>
      <c r="N41" s="251"/>
      <c r="O41" s="155" t="s">
        <v>131</v>
      </c>
      <c r="P41" s="155" t="s">
        <v>167</v>
      </c>
      <c r="Q41" s="160">
        <v>128251.56</v>
      </c>
      <c r="R41" s="161">
        <v>349.53500000000003</v>
      </c>
    </row>
    <row r="42" spans="2:18" ht="15.5" x14ac:dyDescent="0.35">
      <c r="B42" s="251"/>
      <c r="C42" s="155" t="s">
        <v>131</v>
      </c>
      <c r="D42" s="155" t="s">
        <v>168</v>
      </c>
      <c r="E42" s="160">
        <v>494165.5</v>
      </c>
      <c r="F42" s="161">
        <v>376.22500000000002</v>
      </c>
      <c r="H42" s="251"/>
      <c r="I42" s="155" t="s">
        <v>172</v>
      </c>
      <c r="J42" s="155" t="s">
        <v>180</v>
      </c>
      <c r="K42" s="160">
        <v>40971.99</v>
      </c>
      <c r="L42" s="161">
        <v>412.21499999999997</v>
      </c>
      <c r="N42" s="251"/>
      <c r="O42" s="155" t="s">
        <v>131</v>
      </c>
      <c r="P42" s="155" t="s">
        <v>168</v>
      </c>
      <c r="Q42" s="160">
        <v>17915.04</v>
      </c>
      <c r="R42" s="161">
        <v>165.685</v>
      </c>
    </row>
    <row r="43" spans="2:18" ht="15.5" x14ac:dyDescent="0.35">
      <c r="B43" s="251"/>
      <c r="C43" s="155" t="s">
        <v>131</v>
      </c>
      <c r="D43" s="155" t="s">
        <v>169</v>
      </c>
      <c r="E43" s="160">
        <v>2095477</v>
      </c>
      <c r="F43" s="161">
        <v>215.85</v>
      </c>
      <c r="H43" s="251"/>
      <c r="I43" s="155" t="s">
        <v>172</v>
      </c>
      <c r="J43" s="155" t="s">
        <v>181</v>
      </c>
      <c r="K43" s="160">
        <v>184667.9</v>
      </c>
      <c r="L43" s="161">
        <v>614.88</v>
      </c>
      <c r="N43" s="251"/>
      <c r="O43" s="155" t="s">
        <v>131</v>
      </c>
      <c r="P43" s="155" t="s">
        <v>169</v>
      </c>
      <c r="Q43" s="160">
        <v>553615.35</v>
      </c>
      <c r="R43" s="161">
        <v>324.41000000000003</v>
      </c>
    </row>
    <row r="44" spans="2:18" ht="15.5" x14ac:dyDescent="0.35">
      <c r="B44" s="251"/>
      <c r="C44" s="155" t="s">
        <v>131</v>
      </c>
      <c r="D44" s="155" t="s">
        <v>170</v>
      </c>
      <c r="E44" s="160">
        <v>1729362.32</v>
      </c>
      <c r="F44" s="161">
        <v>202.64500000000001</v>
      </c>
      <c r="H44" s="251"/>
      <c r="I44" s="155" t="s">
        <v>172</v>
      </c>
      <c r="J44" s="155" t="s">
        <v>182</v>
      </c>
      <c r="K44" s="160">
        <v>38563.19</v>
      </c>
      <c r="L44" s="161">
        <v>816.75</v>
      </c>
      <c r="N44" s="251"/>
      <c r="O44" s="155" t="s">
        <v>131</v>
      </c>
      <c r="P44" s="155" t="s">
        <v>170</v>
      </c>
      <c r="Q44" s="160">
        <v>914474.78</v>
      </c>
      <c r="R44" s="161">
        <v>419.69499999999999</v>
      </c>
    </row>
    <row r="45" spans="2:18" ht="15.5" x14ac:dyDescent="0.35">
      <c r="B45" s="251"/>
      <c r="C45" s="155" t="s">
        <v>131</v>
      </c>
      <c r="D45" s="155" t="s">
        <v>171</v>
      </c>
      <c r="E45" s="160">
        <v>575064.31000000006</v>
      </c>
      <c r="F45" s="161">
        <v>191.19</v>
      </c>
      <c r="H45" s="251"/>
      <c r="I45" s="155" t="s">
        <v>172</v>
      </c>
      <c r="J45" s="155" t="s">
        <v>183</v>
      </c>
      <c r="K45" s="160">
        <v>545476.37</v>
      </c>
      <c r="L45" s="161">
        <v>760.35500000000002</v>
      </c>
      <c r="N45" s="251"/>
      <c r="O45" s="155" t="s">
        <v>131</v>
      </c>
      <c r="P45" s="155" t="s">
        <v>171</v>
      </c>
      <c r="Q45" s="160">
        <v>238465.15</v>
      </c>
      <c r="R45" s="161">
        <v>347.64499999999998</v>
      </c>
    </row>
    <row r="46" spans="2:18" ht="15.5" x14ac:dyDescent="0.35">
      <c r="B46" s="251"/>
      <c r="C46" s="155" t="s">
        <v>172</v>
      </c>
      <c r="D46" s="155" t="s">
        <v>173</v>
      </c>
      <c r="E46" s="160">
        <v>146844.51</v>
      </c>
      <c r="F46" s="161">
        <v>463.84</v>
      </c>
      <c r="H46" s="251"/>
      <c r="I46" s="155" t="s">
        <v>172</v>
      </c>
      <c r="J46" s="155" t="s">
        <v>184</v>
      </c>
      <c r="K46" s="160">
        <v>105997.32</v>
      </c>
      <c r="L46" s="161">
        <v>309.89499999999998</v>
      </c>
      <c r="N46" s="251"/>
      <c r="O46" s="155" t="s">
        <v>131</v>
      </c>
      <c r="P46" s="155" t="s">
        <v>209</v>
      </c>
      <c r="Q46" s="160">
        <v>2360.02</v>
      </c>
      <c r="R46" s="161">
        <v>1180.01</v>
      </c>
    </row>
    <row r="47" spans="2:18" ht="15.5" x14ac:dyDescent="0.35">
      <c r="B47" s="251"/>
      <c r="C47" s="155" t="s">
        <v>172</v>
      </c>
      <c r="D47" s="155" t="s">
        <v>174</v>
      </c>
      <c r="E47" s="160">
        <v>180638.71</v>
      </c>
      <c r="F47" s="161">
        <v>422.4</v>
      </c>
      <c r="H47" s="251"/>
      <c r="I47" s="155" t="s">
        <v>172</v>
      </c>
      <c r="J47" s="155" t="s">
        <v>185</v>
      </c>
      <c r="K47" s="160">
        <v>95649.42</v>
      </c>
      <c r="L47" s="161">
        <v>476.35</v>
      </c>
      <c r="N47" s="251"/>
      <c r="O47" s="155" t="s">
        <v>172</v>
      </c>
      <c r="P47" s="155" t="s">
        <v>173</v>
      </c>
      <c r="Q47" s="160">
        <v>5004.1000000000004</v>
      </c>
      <c r="R47" s="161">
        <v>1014.61</v>
      </c>
    </row>
    <row r="48" spans="2:18" ht="15.5" x14ac:dyDescent="0.35">
      <c r="B48" s="251"/>
      <c r="C48" s="155" t="s">
        <v>172</v>
      </c>
      <c r="D48" s="155" t="s">
        <v>175</v>
      </c>
      <c r="E48" s="160">
        <v>1100096.0900000001</v>
      </c>
      <c r="F48" s="161">
        <v>284.92</v>
      </c>
      <c r="H48" s="251"/>
      <c r="I48" s="155" t="s">
        <v>172</v>
      </c>
      <c r="J48" s="155" t="s">
        <v>187</v>
      </c>
      <c r="K48" s="160">
        <v>867718.81</v>
      </c>
      <c r="L48" s="161">
        <v>442.74</v>
      </c>
      <c r="N48" s="251"/>
      <c r="O48" s="155" t="s">
        <v>172</v>
      </c>
      <c r="P48" s="155" t="s">
        <v>174</v>
      </c>
      <c r="Q48" s="160">
        <v>7733.23</v>
      </c>
      <c r="R48" s="161">
        <v>1382.3</v>
      </c>
    </row>
    <row r="49" spans="2:18" ht="15.5" x14ac:dyDescent="0.35">
      <c r="B49" s="251"/>
      <c r="C49" s="155" t="s">
        <v>172</v>
      </c>
      <c r="D49" s="155" t="s">
        <v>176</v>
      </c>
      <c r="E49" s="160">
        <v>525928.63</v>
      </c>
      <c r="F49" s="161">
        <v>252.3</v>
      </c>
      <c r="H49" s="251"/>
      <c r="I49" s="155" t="s">
        <v>172</v>
      </c>
      <c r="J49" s="155" t="s">
        <v>188</v>
      </c>
      <c r="K49" s="160">
        <v>679730.05</v>
      </c>
      <c r="L49" s="161">
        <v>749.01</v>
      </c>
      <c r="N49" s="251"/>
      <c r="O49" s="155" t="s">
        <v>172</v>
      </c>
      <c r="P49" s="155" t="s">
        <v>210</v>
      </c>
      <c r="Q49" s="160">
        <v>17.93</v>
      </c>
      <c r="R49" s="161">
        <v>17.93</v>
      </c>
    </row>
    <row r="50" spans="2:18" ht="15.5" x14ac:dyDescent="0.35">
      <c r="B50" s="251"/>
      <c r="C50" s="155" t="s">
        <v>172</v>
      </c>
      <c r="D50" s="155" t="s">
        <v>178</v>
      </c>
      <c r="E50" s="160">
        <v>5433.03</v>
      </c>
      <c r="F50" s="161">
        <v>270.73</v>
      </c>
      <c r="H50" s="251"/>
      <c r="I50" s="155" t="s">
        <v>172</v>
      </c>
      <c r="J50" s="155" t="s">
        <v>189</v>
      </c>
      <c r="K50" s="160">
        <v>294530.82</v>
      </c>
      <c r="L50" s="161">
        <v>412.69</v>
      </c>
      <c r="N50" s="251"/>
      <c r="O50" s="155" t="s">
        <v>172</v>
      </c>
      <c r="P50" s="155" t="s">
        <v>175</v>
      </c>
      <c r="Q50" s="160">
        <v>492204.58</v>
      </c>
      <c r="R50" s="161">
        <v>384.01</v>
      </c>
    </row>
    <row r="51" spans="2:18" ht="15.5" x14ac:dyDescent="0.35">
      <c r="B51" s="251"/>
      <c r="C51" s="155" t="s">
        <v>172</v>
      </c>
      <c r="D51" s="155" t="s">
        <v>179</v>
      </c>
      <c r="E51" s="160">
        <v>348766.23</v>
      </c>
      <c r="F51" s="161">
        <v>183.88</v>
      </c>
      <c r="H51" s="251"/>
      <c r="I51" s="155" t="s">
        <v>172</v>
      </c>
      <c r="J51" s="155" t="s">
        <v>190</v>
      </c>
      <c r="K51" s="160">
        <v>524116.07</v>
      </c>
      <c r="L51" s="161">
        <v>462.31</v>
      </c>
      <c r="N51" s="251"/>
      <c r="O51" s="155" t="s">
        <v>172</v>
      </c>
      <c r="P51" s="155" t="s">
        <v>176</v>
      </c>
      <c r="Q51" s="160">
        <v>137585.42000000001</v>
      </c>
      <c r="R51" s="161">
        <v>1283.345</v>
      </c>
    </row>
    <row r="52" spans="2:18" ht="15.5" x14ac:dyDescent="0.35">
      <c r="B52" s="251"/>
      <c r="C52" s="155" t="s">
        <v>172</v>
      </c>
      <c r="D52" s="155" t="s">
        <v>180</v>
      </c>
      <c r="E52" s="160">
        <v>662094.1</v>
      </c>
      <c r="F52" s="161">
        <v>207.93</v>
      </c>
      <c r="H52" s="251"/>
      <c r="I52" s="155" t="s">
        <v>172</v>
      </c>
      <c r="J52" s="155" t="s">
        <v>191</v>
      </c>
      <c r="K52" s="160">
        <v>790167.86</v>
      </c>
      <c r="L52" s="161">
        <v>503.32</v>
      </c>
      <c r="N52" s="251"/>
      <c r="O52" s="155" t="s">
        <v>172</v>
      </c>
      <c r="P52" s="155" t="s">
        <v>177</v>
      </c>
      <c r="Q52" s="160">
        <v>2030.1</v>
      </c>
      <c r="R52" s="161">
        <v>1015.05</v>
      </c>
    </row>
    <row r="53" spans="2:18" ht="15.5" x14ac:dyDescent="0.35">
      <c r="B53" s="251"/>
      <c r="C53" s="155" t="s">
        <v>172</v>
      </c>
      <c r="D53" s="155" t="s">
        <v>181</v>
      </c>
      <c r="E53" s="160">
        <v>840922.65</v>
      </c>
      <c r="F53" s="161">
        <v>328.4</v>
      </c>
      <c r="H53" s="251"/>
      <c r="I53" s="155" t="s">
        <v>172</v>
      </c>
      <c r="J53" s="155" t="s">
        <v>192</v>
      </c>
      <c r="K53" s="160">
        <v>582943.38</v>
      </c>
      <c r="L53" s="161">
        <v>489.05500000000001</v>
      </c>
      <c r="N53" s="251"/>
      <c r="O53" s="155" t="s">
        <v>172</v>
      </c>
      <c r="P53" s="155" t="s">
        <v>179</v>
      </c>
      <c r="Q53" s="160">
        <v>243494.73</v>
      </c>
      <c r="R53" s="161">
        <v>639.89</v>
      </c>
    </row>
    <row r="54" spans="2:18" ht="15.5" x14ac:dyDescent="0.35">
      <c r="B54" s="251"/>
      <c r="C54" s="155" t="s">
        <v>172</v>
      </c>
      <c r="D54" s="155" t="s">
        <v>182</v>
      </c>
      <c r="E54" s="160">
        <v>280515.71999999997</v>
      </c>
      <c r="F54" s="161">
        <v>259.05</v>
      </c>
      <c r="H54" s="251"/>
      <c r="I54" s="155" t="s">
        <v>172</v>
      </c>
      <c r="J54" s="155" t="s">
        <v>195</v>
      </c>
      <c r="K54" s="160">
        <v>132710.26</v>
      </c>
      <c r="L54" s="161">
        <v>508.38</v>
      </c>
      <c r="N54" s="251"/>
      <c r="O54" s="155" t="s">
        <v>172</v>
      </c>
      <c r="P54" s="155" t="s">
        <v>180</v>
      </c>
      <c r="Q54" s="160">
        <v>126873.25</v>
      </c>
      <c r="R54" s="161">
        <v>253.31</v>
      </c>
    </row>
    <row r="55" spans="2:18" ht="15.5" x14ac:dyDescent="0.35">
      <c r="B55" s="251"/>
      <c r="C55" s="155" t="s">
        <v>172</v>
      </c>
      <c r="D55" s="155" t="s">
        <v>183</v>
      </c>
      <c r="E55" s="160">
        <v>2799194.66</v>
      </c>
      <c r="F55" s="161">
        <v>399.21</v>
      </c>
      <c r="H55" s="251"/>
      <c r="I55" s="155" t="s">
        <v>172</v>
      </c>
      <c r="J55" s="155" t="s">
        <v>196</v>
      </c>
      <c r="K55" s="160">
        <v>502462.92</v>
      </c>
      <c r="L55" s="161">
        <v>751.70500000000004</v>
      </c>
      <c r="N55" s="251"/>
      <c r="O55" s="155" t="s">
        <v>172</v>
      </c>
      <c r="P55" s="155" t="s">
        <v>181</v>
      </c>
      <c r="Q55" s="160">
        <v>12059.49</v>
      </c>
      <c r="R55" s="161">
        <v>308.17500000000001</v>
      </c>
    </row>
    <row r="56" spans="2:18" ht="15.5" x14ac:dyDescent="0.35">
      <c r="B56" s="251"/>
      <c r="C56" s="155" t="s">
        <v>172</v>
      </c>
      <c r="D56" s="155" t="s">
        <v>184</v>
      </c>
      <c r="E56" s="160">
        <v>831578.55999999901</v>
      </c>
      <c r="F56" s="161">
        <v>180.06</v>
      </c>
      <c r="H56" s="251"/>
      <c r="I56" s="155" t="s">
        <v>172</v>
      </c>
      <c r="J56" s="155" t="s">
        <v>198</v>
      </c>
      <c r="K56" s="160">
        <v>534154.18999999994</v>
      </c>
      <c r="L56" s="161">
        <v>579.16</v>
      </c>
      <c r="N56" s="251"/>
      <c r="O56" s="155" t="s">
        <v>172</v>
      </c>
      <c r="P56" s="155" t="s">
        <v>182</v>
      </c>
      <c r="Q56" s="160">
        <v>153289.85999999999</v>
      </c>
      <c r="R56" s="161">
        <v>656.86500000000001</v>
      </c>
    </row>
    <row r="57" spans="2:18" ht="15.5" x14ac:dyDescent="0.35">
      <c r="B57" s="251"/>
      <c r="C57" s="155" t="s">
        <v>172</v>
      </c>
      <c r="D57" s="155" t="s">
        <v>185</v>
      </c>
      <c r="E57" s="160">
        <v>767960.51</v>
      </c>
      <c r="F57" s="161">
        <v>237.33</v>
      </c>
      <c r="H57" s="251"/>
      <c r="I57" s="155" t="s">
        <v>172</v>
      </c>
      <c r="J57" s="155" t="s">
        <v>199</v>
      </c>
      <c r="K57" s="160">
        <v>67097.53</v>
      </c>
      <c r="L57" s="161">
        <v>351.05</v>
      </c>
      <c r="N57" s="251"/>
      <c r="O57" s="155" t="s">
        <v>172</v>
      </c>
      <c r="P57" s="155" t="s">
        <v>183</v>
      </c>
      <c r="Q57" s="160">
        <v>300189.64</v>
      </c>
      <c r="R57" s="161">
        <v>348.63</v>
      </c>
    </row>
    <row r="58" spans="2:18" ht="15.5" x14ac:dyDescent="0.35">
      <c r="B58" s="251"/>
      <c r="C58" s="155" t="s">
        <v>172</v>
      </c>
      <c r="D58" s="155" t="s">
        <v>186</v>
      </c>
      <c r="E58" s="160">
        <v>1619.18</v>
      </c>
      <c r="F58" s="161">
        <v>1619.18</v>
      </c>
      <c r="H58" s="251"/>
      <c r="I58" s="155" t="s">
        <v>172</v>
      </c>
      <c r="J58" s="155" t="s">
        <v>200</v>
      </c>
      <c r="K58" s="160">
        <v>136314.93</v>
      </c>
      <c r="L58" s="161">
        <v>376.75</v>
      </c>
      <c r="N58" s="251"/>
      <c r="O58" s="155" t="s">
        <v>172</v>
      </c>
      <c r="P58" s="155" t="s">
        <v>184</v>
      </c>
      <c r="Q58" s="160">
        <v>629487.61</v>
      </c>
      <c r="R58" s="161">
        <v>472.51</v>
      </c>
    </row>
    <row r="59" spans="2:18" ht="15.5" x14ac:dyDescent="0.35">
      <c r="B59" s="251"/>
      <c r="C59" s="155" t="s">
        <v>172</v>
      </c>
      <c r="D59" s="155" t="s">
        <v>187</v>
      </c>
      <c r="E59" s="160">
        <v>3489191.46</v>
      </c>
      <c r="F59" s="161">
        <v>312.67</v>
      </c>
      <c r="H59" s="251"/>
      <c r="I59" s="155" t="s">
        <v>172</v>
      </c>
      <c r="J59" s="155" t="s">
        <v>201</v>
      </c>
      <c r="K59" s="160">
        <v>118351</v>
      </c>
      <c r="L59" s="161">
        <v>418.05</v>
      </c>
      <c r="N59" s="251"/>
      <c r="O59" s="155" t="s">
        <v>172</v>
      </c>
      <c r="P59" s="155" t="s">
        <v>185</v>
      </c>
      <c r="Q59" s="160">
        <v>478573.27</v>
      </c>
      <c r="R59" s="161">
        <v>424.14</v>
      </c>
    </row>
    <row r="60" spans="2:18" ht="15.5" x14ac:dyDescent="0.35">
      <c r="B60" s="251"/>
      <c r="C60" s="155" t="s">
        <v>172</v>
      </c>
      <c r="D60" s="155" t="s">
        <v>188</v>
      </c>
      <c r="E60" s="160">
        <v>4900366.5199999996</v>
      </c>
      <c r="F60" s="161">
        <v>406.38</v>
      </c>
      <c r="H60" s="251"/>
      <c r="I60" s="155" t="s">
        <v>172</v>
      </c>
      <c r="J60" s="155" t="s">
        <v>202</v>
      </c>
      <c r="K60" s="160">
        <v>237170.19</v>
      </c>
      <c r="L60" s="161">
        <v>414.1</v>
      </c>
      <c r="N60" s="251"/>
      <c r="O60" s="155" t="s">
        <v>172</v>
      </c>
      <c r="P60" s="155" t="s">
        <v>186</v>
      </c>
      <c r="Q60" s="160">
        <v>57684.07</v>
      </c>
      <c r="R60" s="161">
        <v>24908.66</v>
      </c>
    </row>
    <row r="61" spans="2:18" ht="15.5" x14ac:dyDescent="0.35">
      <c r="B61" s="251"/>
      <c r="C61" s="155" t="s">
        <v>172</v>
      </c>
      <c r="D61" s="155" t="s">
        <v>189</v>
      </c>
      <c r="E61" s="160">
        <v>2838415.46</v>
      </c>
      <c r="F61" s="161">
        <v>278.95</v>
      </c>
      <c r="H61" s="251"/>
      <c r="I61" s="155" t="s">
        <v>172</v>
      </c>
      <c r="J61" s="155" t="s">
        <v>203</v>
      </c>
      <c r="K61" s="160">
        <v>421418.89</v>
      </c>
      <c r="L61" s="161">
        <v>447.125</v>
      </c>
      <c r="N61" s="251"/>
      <c r="O61" s="155" t="s">
        <v>172</v>
      </c>
      <c r="P61" s="155" t="s">
        <v>187</v>
      </c>
      <c r="Q61" s="160">
        <v>819201.73</v>
      </c>
      <c r="R61" s="161">
        <v>341.68</v>
      </c>
    </row>
    <row r="62" spans="2:18" ht="15.5" x14ac:dyDescent="0.35">
      <c r="B62" s="251"/>
      <c r="C62" s="155" t="s">
        <v>172</v>
      </c>
      <c r="D62" s="155" t="s">
        <v>190</v>
      </c>
      <c r="E62" s="160">
        <v>3586668.1799999899</v>
      </c>
      <c r="F62" s="161">
        <v>281.58</v>
      </c>
      <c r="H62" s="251"/>
      <c r="I62" s="155" t="s">
        <v>204</v>
      </c>
      <c r="J62" s="155" t="s">
        <v>204</v>
      </c>
      <c r="K62" s="160">
        <v>729.48</v>
      </c>
      <c r="L62" s="161">
        <v>130.66999999999999</v>
      </c>
      <c r="N62" s="251"/>
      <c r="O62" s="155" t="s">
        <v>172</v>
      </c>
      <c r="P62" s="155" t="s">
        <v>188</v>
      </c>
      <c r="Q62" s="160">
        <v>325730.15000000002</v>
      </c>
      <c r="R62" s="161">
        <v>460.26</v>
      </c>
    </row>
    <row r="63" spans="2:18" ht="15.5" x14ac:dyDescent="0.35">
      <c r="B63" s="251"/>
      <c r="C63" s="155" t="s">
        <v>172</v>
      </c>
      <c r="D63" s="155" t="s">
        <v>191</v>
      </c>
      <c r="E63" s="160">
        <v>4579058.83</v>
      </c>
      <c r="F63" s="161">
        <v>333.74</v>
      </c>
      <c r="H63" s="251"/>
      <c r="I63" s="3"/>
      <c r="J63" s="3"/>
      <c r="K63" s="118"/>
      <c r="L63" s="21"/>
      <c r="N63" s="251"/>
      <c r="O63" s="155" t="s">
        <v>172</v>
      </c>
      <c r="P63" s="155" t="s">
        <v>189</v>
      </c>
      <c r="Q63" s="160">
        <v>318709.03000000003</v>
      </c>
      <c r="R63" s="161">
        <v>492.45</v>
      </c>
    </row>
    <row r="64" spans="2:18" ht="15.5" x14ac:dyDescent="0.35">
      <c r="B64" s="251"/>
      <c r="C64" s="155" t="s">
        <v>172</v>
      </c>
      <c r="D64" s="155" t="s">
        <v>192</v>
      </c>
      <c r="E64" s="160">
        <v>3451161.43</v>
      </c>
      <c r="F64" s="161">
        <v>309.95499999999998</v>
      </c>
      <c r="H64" s="251"/>
      <c r="I64" s="3"/>
      <c r="J64" s="3"/>
      <c r="K64" s="118"/>
      <c r="L64" s="21"/>
      <c r="N64" s="251"/>
      <c r="O64" s="155" t="s">
        <v>172</v>
      </c>
      <c r="P64" s="155" t="s">
        <v>190</v>
      </c>
      <c r="Q64" s="160">
        <v>649907.65</v>
      </c>
      <c r="R64" s="161">
        <v>445.09</v>
      </c>
    </row>
    <row r="65" spans="2:18" ht="15.5" x14ac:dyDescent="0.35">
      <c r="B65" s="251"/>
      <c r="C65" s="155" t="s">
        <v>172</v>
      </c>
      <c r="D65" s="155" t="s">
        <v>193</v>
      </c>
      <c r="E65" s="160">
        <v>325</v>
      </c>
      <c r="F65" s="161">
        <v>325</v>
      </c>
      <c r="H65" s="251"/>
      <c r="I65" s="3"/>
      <c r="J65" s="3"/>
      <c r="K65" s="118"/>
      <c r="L65" s="21"/>
      <c r="N65" s="251"/>
      <c r="O65" s="155" t="s">
        <v>172</v>
      </c>
      <c r="P65" s="155" t="s">
        <v>191</v>
      </c>
      <c r="Q65" s="160">
        <v>432017.38</v>
      </c>
      <c r="R65" s="161">
        <v>414.36500000000001</v>
      </c>
    </row>
    <row r="66" spans="2:18" ht="15.5" x14ac:dyDescent="0.35">
      <c r="B66" s="251"/>
      <c r="C66" s="155" t="s">
        <v>172</v>
      </c>
      <c r="D66" s="155" t="s">
        <v>194</v>
      </c>
      <c r="E66" s="160">
        <v>712.03</v>
      </c>
      <c r="F66" s="161">
        <v>356.01499999999999</v>
      </c>
      <c r="H66" s="251"/>
      <c r="I66" s="3"/>
      <c r="J66" s="3"/>
      <c r="K66" s="118"/>
      <c r="L66" s="21"/>
      <c r="N66" s="251"/>
      <c r="O66" s="155" t="s">
        <v>172</v>
      </c>
      <c r="P66" s="155" t="s">
        <v>192</v>
      </c>
      <c r="Q66" s="160">
        <v>775683.41</v>
      </c>
      <c r="R66" s="161">
        <v>540.63</v>
      </c>
    </row>
    <row r="67" spans="2:18" ht="15.5" x14ac:dyDescent="0.35">
      <c r="B67" s="251"/>
      <c r="C67" s="155" t="s">
        <v>172</v>
      </c>
      <c r="D67" s="155" t="s">
        <v>195</v>
      </c>
      <c r="E67" s="160">
        <v>1089968.94</v>
      </c>
      <c r="F67" s="161">
        <v>305.95999999999998</v>
      </c>
      <c r="H67" s="251"/>
      <c r="I67" s="3"/>
      <c r="J67" s="3"/>
      <c r="K67" s="118"/>
      <c r="L67" s="21"/>
      <c r="N67" s="251"/>
      <c r="O67" s="155" t="s">
        <v>172</v>
      </c>
      <c r="P67" s="155" t="s">
        <v>211</v>
      </c>
      <c r="Q67" s="160">
        <v>85.33</v>
      </c>
      <c r="R67" s="161">
        <v>42.664999999999999</v>
      </c>
    </row>
    <row r="68" spans="2:18" ht="15.5" x14ac:dyDescent="0.35">
      <c r="B68" s="251"/>
      <c r="C68" s="155" t="s">
        <v>172</v>
      </c>
      <c r="D68" s="155" t="s">
        <v>196</v>
      </c>
      <c r="E68" s="160">
        <v>3880856.11</v>
      </c>
      <c r="F68" s="161">
        <v>385.67</v>
      </c>
      <c r="H68" s="251"/>
      <c r="I68" s="3"/>
      <c r="J68" s="3"/>
      <c r="K68" s="118"/>
      <c r="L68" s="21"/>
      <c r="N68" s="251"/>
      <c r="O68" s="155" t="s">
        <v>172</v>
      </c>
      <c r="P68" s="155" t="s">
        <v>195</v>
      </c>
      <c r="Q68" s="160">
        <v>442786.52</v>
      </c>
      <c r="R68" s="161">
        <v>460.58</v>
      </c>
    </row>
    <row r="69" spans="2:18" ht="15.5" x14ac:dyDescent="0.35">
      <c r="B69" s="251"/>
      <c r="C69" s="155" t="s">
        <v>172</v>
      </c>
      <c r="D69" s="155" t="s">
        <v>197</v>
      </c>
      <c r="E69" s="160">
        <v>1193.42</v>
      </c>
      <c r="F69" s="161">
        <v>1193.42</v>
      </c>
      <c r="H69" s="251"/>
      <c r="I69" s="3"/>
      <c r="J69" s="3"/>
      <c r="K69" s="118"/>
      <c r="L69" s="21"/>
      <c r="N69" s="251"/>
      <c r="O69" s="155" t="s">
        <v>172</v>
      </c>
      <c r="P69" s="155" t="s">
        <v>196</v>
      </c>
      <c r="Q69" s="160">
        <v>2048895.85</v>
      </c>
      <c r="R69" s="161">
        <v>595.5</v>
      </c>
    </row>
    <row r="70" spans="2:18" ht="15.5" x14ac:dyDescent="0.35">
      <c r="B70" s="251"/>
      <c r="C70" s="155" t="s">
        <v>172</v>
      </c>
      <c r="D70" s="155" t="s">
        <v>198</v>
      </c>
      <c r="E70" s="160">
        <v>3242749.8</v>
      </c>
      <c r="F70" s="161">
        <v>360.18</v>
      </c>
      <c r="H70" s="251"/>
      <c r="I70" s="3"/>
      <c r="J70" s="3"/>
      <c r="K70" s="118"/>
      <c r="L70" s="21"/>
      <c r="N70" s="251"/>
      <c r="O70" s="155" t="s">
        <v>172</v>
      </c>
      <c r="P70" s="155" t="s">
        <v>198</v>
      </c>
      <c r="Q70" s="160">
        <v>982496.66</v>
      </c>
      <c r="R70" s="161">
        <v>533.07000000000005</v>
      </c>
    </row>
    <row r="71" spans="2:18" ht="15.5" x14ac:dyDescent="0.35">
      <c r="B71" s="251"/>
      <c r="C71" s="155" t="s">
        <v>172</v>
      </c>
      <c r="D71" s="155" t="s">
        <v>199</v>
      </c>
      <c r="E71" s="160">
        <v>612276.01</v>
      </c>
      <c r="F71" s="161">
        <v>284.02499999999998</v>
      </c>
      <c r="H71" s="251"/>
      <c r="I71" s="3"/>
      <c r="J71" s="3"/>
      <c r="K71" s="118"/>
      <c r="L71" s="21"/>
      <c r="N71" s="251"/>
      <c r="O71" s="155" t="s">
        <v>172</v>
      </c>
      <c r="P71" s="155" t="s">
        <v>199</v>
      </c>
      <c r="Q71" s="160">
        <v>473902.61</v>
      </c>
      <c r="R71" s="161">
        <v>413.74</v>
      </c>
    </row>
    <row r="72" spans="2:18" ht="15.5" x14ac:dyDescent="0.35">
      <c r="B72" s="251"/>
      <c r="C72" s="155" t="s">
        <v>172</v>
      </c>
      <c r="D72" s="155" t="s">
        <v>200</v>
      </c>
      <c r="E72" s="160">
        <v>2025730.12</v>
      </c>
      <c r="F72" s="161">
        <v>202.94</v>
      </c>
      <c r="H72" s="251"/>
      <c r="I72" s="3"/>
      <c r="J72" s="3"/>
      <c r="K72" s="118"/>
      <c r="L72" s="21"/>
      <c r="N72" s="251"/>
      <c r="O72" s="155" t="s">
        <v>172</v>
      </c>
      <c r="P72" s="155" t="s">
        <v>200</v>
      </c>
      <c r="Q72" s="160">
        <v>1855135.56</v>
      </c>
      <c r="R72" s="161">
        <v>499.15</v>
      </c>
    </row>
    <row r="73" spans="2:18" ht="15.5" x14ac:dyDescent="0.35">
      <c r="B73" s="251"/>
      <c r="C73" s="155" t="s">
        <v>172</v>
      </c>
      <c r="D73" s="155" t="s">
        <v>201</v>
      </c>
      <c r="E73" s="160">
        <v>1609136.93</v>
      </c>
      <c r="F73" s="161">
        <v>204.9</v>
      </c>
      <c r="H73" s="251"/>
      <c r="I73" s="3"/>
      <c r="J73" s="3"/>
      <c r="K73" s="118"/>
      <c r="L73" s="21"/>
      <c r="N73" s="251"/>
      <c r="O73" s="155" t="s">
        <v>172</v>
      </c>
      <c r="P73" s="155" t="s">
        <v>201</v>
      </c>
      <c r="Q73" s="160">
        <v>814318.22</v>
      </c>
      <c r="R73" s="161">
        <v>514.68499999999995</v>
      </c>
    </row>
    <row r="74" spans="2:18" ht="15.5" x14ac:dyDescent="0.35">
      <c r="B74" s="251"/>
      <c r="C74" s="155" t="s">
        <v>172</v>
      </c>
      <c r="D74" s="155" t="s">
        <v>202</v>
      </c>
      <c r="E74" s="160">
        <v>1818042.58</v>
      </c>
      <c r="F74" s="161">
        <v>239.565</v>
      </c>
      <c r="H74" s="251"/>
      <c r="I74" s="3"/>
      <c r="J74" s="3"/>
      <c r="K74" s="118"/>
      <c r="L74" s="21"/>
      <c r="N74" s="251"/>
      <c r="O74" s="155" t="s">
        <v>172</v>
      </c>
      <c r="P74" s="155" t="s">
        <v>202</v>
      </c>
      <c r="Q74" s="160">
        <v>220188.71</v>
      </c>
      <c r="R74" s="161">
        <v>358.51</v>
      </c>
    </row>
    <row r="75" spans="2:18" ht="15.5" x14ac:dyDescent="0.35">
      <c r="B75" s="251"/>
      <c r="C75" s="155" t="s">
        <v>172</v>
      </c>
      <c r="D75" s="155" t="s">
        <v>203</v>
      </c>
      <c r="E75" s="160">
        <v>2586106.7999999998</v>
      </c>
      <c r="F75" s="161">
        <v>290.89999999999998</v>
      </c>
      <c r="H75" s="251"/>
      <c r="I75" s="3"/>
      <c r="J75" s="3"/>
      <c r="K75" s="118"/>
      <c r="L75" s="21"/>
      <c r="N75" s="251"/>
      <c r="O75" s="155" t="s">
        <v>172</v>
      </c>
      <c r="P75" s="155" t="s">
        <v>203</v>
      </c>
      <c r="Q75" s="160">
        <v>1180292.3400000001</v>
      </c>
      <c r="R75" s="161">
        <v>501.83</v>
      </c>
    </row>
    <row r="76" spans="2:18" ht="15.5" x14ac:dyDescent="0.35">
      <c r="B76" s="251"/>
      <c r="C76" s="155" t="s">
        <v>204</v>
      </c>
      <c r="D76" s="155" t="s">
        <v>204</v>
      </c>
      <c r="E76" s="160">
        <v>2984.01</v>
      </c>
      <c r="F76" s="161">
        <v>148.51</v>
      </c>
      <c r="H76" s="251"/>
      <c r="I76" s="3"/>
      <c r="J76" s="3"/>
      <c r="K76" s="118"/>
      <c r="L76" s="21"/>
      <c r="N76" s="251"/>
      <c r="O76" s="155" t="s">
        <v>172</v>
      </c>
      <c r="P76" s="155" t="s">
        <v>212</v>
      </c>
      <c r="Q76" s="160">
        <v>1513.52</v>
      </c>
      <c r="R76" s="161">
        <v>115.73</v>
      </c>
    </row>
    <row r="77" spans="2:18" ht="15.5" x14ac:dyDescent="0.35">
      <c r="B77" s="251"/>
      <c r="C77" s="3"/>
      <c r="D77" s="3"/>
      <c r="E77" s="118"/>
      <c r="F77" s="21"/>
      <c r="H77" s="251"/>
      <c r="I77" s="3"/>
      <c r="J77" s="3"/>
      <c r="K77" s="118"/>
      <c r="L77" s="21"/>
      <c r="N77" s="251"/>
      <c r="O77" s="155" t="s">
        <v>172</v>
      </c>
      <c r="P77" s="155" t="s">
        <v>213</v>
      </c>
      <c r="Q77" s="160">
        <v>1228.8900000000001</v>
      </c>
      <c r="R77" s="161">
        <v>1228.8900000000001</v>
      </c>
    </row>
    <row r="78" spans="2:18" ht="15.5" x14ac:dyDescent="0.35">
      <c r="B78" s="251"/>
      <c r="C78" s="3"/>
      <c r="D78" s="3"/>
      <c r="E78" s="118"/>
      <c r="F78" s="21"/>
      <c r="H78" s="251"/>
      <c r="I78" s="3"/>
      <c r="J78" s="3"/>
      <c r="K78" s="118"/>
      <c r="L78" s="21"/>
      <c r="N78" s="251"/>
      <c r="O78" s="155" t="s">
        <v>204</v>
      </c>
      <c r="P78" s="155" t="s">
        <v>204</v>
      </c>
      <c r="Q78" s="160">
        <v>4561.1400000000003</v>
      </c>
      <c r="R78" s="161">
        <v>35</v>
      </c>
    </row>
    <row r="79" spans="2:18" ht="15.5" x14ac:dyDescent="0.35">
      <c r="B79" s="251"/>
      <c r="C79" s="3"/>
      <c r="D79" s="3"/>
      <c r="E79" s="118"/>
      <c r="F79" s="21"/>
      <c r="H79" s="251"/>
      <c r="I79" s="3"/>
      <c r="J79" s="3"/>
      <c r="K79" s="118"/>
      <c r="L79" s="21"/>
      <c r="N79" s="251"/>
      <c r="O79" s="155"/>
      <c r="P79" s="155"/>
      <c r="Q79" s="160"/>
      <c r="R79" s="161"/>
    </row>
    <row r="80" spans="2:18" ht="15.5" x14ac:dyDescent="0.35">
      <c r="B80" s="251"/>
      <c r="C80" s="3"/>
      <c r="D80" s="3"/>
      <c r="E80" s="118"/>
      <c r="F80" s="21"/>
      <c r="H80" s="251"/>
      <c r="I80" s="3"/>
      <c r="J80" s="3"/>
      <c r="K80" s="118"/>
      <c r="L80" s="21"/>
      <c r="N80" s="251"/>
      <c r="O80" s="7"/>
      <c r="P80" s="7"/>
      <c r="Q80" s="117"/>
      <c r="R80" s="20"/>
    </row>
    <row r="81" spans="2:18" ht="16" thickBot="1" x14ac:dyDescent="0.4">
      <c r="B81" s="93" t="s">
        <v>7</v>
      </c>
      <c r="C81" s="166" t="s">
        <v>8</v>
      </c>
      <c r="D81" s="166" t="s">
        <v>8</v>
      </c>
      <c r="E81" s="167">
        <f>SUM(E6:E80)</f>
        <v>75696146.560000017</v>
      </c>
      <c r="F81" s="168"/>
      <c r="G81" s="84"/>
      <c r="H81" s="93" t="s">
        <v>7</v>
      </c>
      <c r="I81" s="166" t="s">
        <v>8</v>
      </c>
      <c r="J81" s="166" t="s">
        <v>8</v>
      </c>
      <c r="K81" s="167">
        <f>SUM(K6:K80)</f>
        <v>11129059.820000002</v>
      </c>
      <c r="L81" s="168"/>
      <c r="M81" s="84"/>
      <c r="N81" s="93" t="s">
        <v>7</v>
      </c>
      <c r="O81" s="166" t="s">
        <v>8</v>
      </c>
      <c r="P81" s="166" t="s">
        <v>8</v>
      </c>
      <c r="Q81" s="167">
        <f>SUM(Q6:Q80)</f>
        <v>22598531.489999998</v>
      </c>
      <c r="R81" s="168"/>
    </row>
    <row r="82" spans="2:18" ht="15.5" x14ac:dyDescent="0.35">
      <c r="B82" s="52"/>
      <c r="C82" s="1"/>
      <c r="D82" s="1"/>
      <c r="E82" s="9"/>
      <c r="F82" s="9"/>
    </row>
    <row r="83" spans="2:18" s="1" customFormat="1" ht="16" thickBot="1" x14ac:dyDescent="0.4"/>
    <row r="84" spans="2:18" ht="15.75" customHeight="1" thickBot="1" x14ac:dyDescent="0.4">
      <c r="B84" s="252" t="s">
        <v>11</v>
      </c>
      <c r="C84" s="253"/>
      <c r="D84" s="253"/>
      <c r="E84" s="253"/>
      <c r="F84" s="254"/>
    </row>
    <row r="85" spans="2:18" x14ac:dyDescent="0.35">
      <c r="B85" s="33"/>
      <c r="C85" s="34"/>
      <c r="D85" s="34"/>
      <c r="E85" s="112"/>
      <c r="F85" s="35"/>
    </row>
    <row r="86" spans="2:18" x14ac:dyDescent="0.35">
      <c r="B86" s="33"/>
      <c r="C86" s="34"/>
      <c r="D86" s="34"/>
      <c r="E86" s="112"/>
      <c r="F86" s="35"/>
    </row>
    <row r="87" spans="2:18" x14ac:dyDescent="0.35">
      <c r="B87" s="33"/>
      <c r="C87" s="34"/>
      <c r="D87" s="34"/>
      <c r="E87" s="112"/>
      <c r="F87" s="35"/>
    </row>
    <row r="88" spans="2:18" x14ac:dyDescent="0.35">
      <c r="B88" s="33"/>
      <c r="C88" s="34"/>
      <c r="D88" s="34"/>
      <c r="E88" s="112"/>
      <c r="F88" s="35"/>
    </row>
    <row r="89" spans="2:18" x14ac:dyDescent="0.35">
      <c r="B89" s="33"/>
      <c r="C89" s="34"/>
      <c r="D89" s="34"/>
      <c r="E89" s="112"/>
      <c r="F89" s="35"/>
    </row>
    <row r="90" spans="2:18" x14ac:dyDescent="0.35">
      <c r="B90" s="36"/>
      <c r="C90" s="19"/>
      <c r="D90" s="19"/>
      <c r="E90" s="119"/>
      <c r="F90" s="37"/>
    </row>
  </sheetData>
  <mergeCells count="6">
    <mergeCell ref="N6:N80"/>
    <mergeCell ref="B6:B80"/>
    <mergeCell ref="H6:H80"/>
    <mergeCell ref="B84:F84"/>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7"/>
  <sheetViews>
    <sheetView view="pageBreakPreview" zoomScale="60" zoomScaleNormal="80" workbookViewId="0">
      <selection activeCell="H18" sqref="H18"/>
    </sheetView>
  </sheetViews>
  <sheetFormatPr defaultRowHeight="14.5" x14ac:dyDescent="0.35"/>
  <cols>
    <col min="2" max="2" width="18.453125" customWidth="1"/>
    <col min="3" max="4" width="20" customWidth="1"/>
    <col min="5" max="5" width="21"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55" t="s">
        <v>21</v>
      </c>
      <c r="C2" s="256"/>
      <c r="D2" s="256"/>
      <c r="E2" s="257"/>
    </row>
    <row r="3" spans="2:15" ht="15.5" x14ac:dyDescent="0.35">
      <c r="B3" s="258"/>
      <c r="C3" s="258"/>
      <c r="D3" s="258"/>
      <c r="E3" s="258"/>
      <c r="I3" s="1"/>
    </row>
    <row r="4" spans="2:15" ht="16" thickBot="1" x14ac:dyDescent="0.4">
      <c r="B4" s="1"/>
      <c r="C4" s="1"/>
      <c r="D4" s="1"/>
      <c r="E4" s="14"/>
      <c r="I4" s="1"/>
    </row>
    <row r="5" spans="2:15" ht="75.5" thickBot="1" x14ac:dyDescent="0.4">
      <c r="B5" s="51" t="s">
        <v>1</v>
      </c>
      <c r="C5" s="5" t="s">
        <v>2</v>
      </c>
      <c r="D5" s="5" t="s">
        <v>3</v>
      </c>
      <c r="E5" s="15" t="s">
        <v>22</v>
      </c>
      <c r="G5" s="51" t="s">
        <v>1</v>
      </c>
      <c r="H5" s="5" t="s">
        <v>2</v>
      </c>
      <c r="I5" s="5" t="s">
        <v>3</v>
      </c>
      <c r="J5" s="15" t="s">
        <v>22</v>
      </c>
      <c r="L5" s="51" t="s">
        <v>1</v>
      </c>
      <c r="M5" s="51" t="s">
        <v>2</v>
      </c>
      <c r="N5" s="51" t="s">
        <v>3</v>
      </c>
      <c r="O5" s="81" t="s">
        <v>22</v>
      </c>
    </row>
    <row r="6" spans="2:15" ht="15.5" x14ac:dyDescent="0.35">
      <c r="B6" s="239" t="s">
        <v>23</v>
      </c>
      <c r="C6" s="235" t="s">
        <v>8</v>
      </c>
      <c r="D6" s="162"/>
      <c r="E6" s="163"/>
      <c r="G6" s="239" t="s">
        <v>24</v>
      </c>
      <c r="H6" s="235" t="s">
        <v>8</v>
      </c>
      <c r="I6" s="162"/>
      <c r="J6" s="163"/>
      <c r="L6" s="239" t="s">
        <v>25</v>
      </c>
      <c r="M6" s="235" t="s">
        <v>8</v>
      </c>
      <c r="N6" s="162"/>
      <c r="O6" s="163"/>
    </row>
    <row r="7" spans="2:15" ht="15.5" x14ac:dyDescent="0.35">
      <c r="B7" s="240"/>
      <c r="C7" s="155"/>
      <c r="D7" s="164"/>
      <c r="E7" s="165"/>
      <c r="G7" s="240"/>
      <c r="H7" s="155"/>
      <c r="I7" s="164"/>
      <c r="J7" s="165"/>
      <c r="L7" s="240"/>
      <c r="M7" s="155"/>
      <c r="N7" s="164"/>
      <c r="O7" s="165"/>
    </row>
    <row r="8" spans="2:15" ht="16" thickBot="1" x14ac:dyDescent="0.4">
      <c r="B8" s="241"/>
      <c r="C8" s="17"/>
      <c r="D8" s="39"/>
      <c r="E8" s="27"/>
      <c r="G8" s="241"/>
      <c r="H8" s="17"/>
      <c r="I8" s="39"/>
      <c r="J8" s="27"/>
      <c r="L8" s="241"/>
      <c r="M8" s="77"/>
      <c r="N8" s="79"/>
      <c r="O8" s="82"/>
    </row>
    <row r="9" spans="2:15" ht="16" thickBot="1" x14ac:dyDescent="0.4">
      <c r="B9" s="22" t="s">
        <v>7</v>
      </c>
      <c r="C9" s="169" t="s">
        <v>8</v>
      </c>
      <c r="D9" s="170" t="s">
        <v>8</v>
      </c>
      <c r="E9" s="171">
        <f>SUM(E6:E8)</f>
        <v>0</v>
      </c>
      <c r="F9" s="84"/>
      <c r="G9" s="22" t="s">
        <v>7</v>
      </c>
      <c r="H9" s="169" t="s">
        <v>8</v>
      </c>
      <c r="I9" s="170" t="s">
        <v>8</v>
      </c>
      <c r="J9" s="171">
        <f>SUM(J6:J8)</f>
        <v>0</v>
      </c>
      <c r="K9" s="84"/>
      <c r="L9" s="22" t="s">
        <v>7</v>
      </c>
      <c r="M9" s="169" t="s">
        <v>8</v>
      </c>
      <c r="N9" s="170" t="s">
        <v>8</v>
      </c>
      <c r="O9" s="171">
        <f>SUM(O6:O8)</f>
        <v>0</v>
      </c>
    </row>
    <row r="10" spans="2:15" ht="16" thickBot="1" x14ac:dyDescent="0.4">
      <c r="B10" s="52"/>
      <c r="C10" s="1"/>
      <c r="D10" s="1"/>
      <c r="E10" s="14"/>
    </row>
    <row r="11" spans="2:15" ht="15" thickBot="1" x14ac:dyDescent="0.4">
      <c r="B11" s="252" t="s">
        <v>11</v>
      </c>
      <c r="C11" s="253"/>
      <c r="D11" s="253"/>
      <c r="E11" s="254"/>
    </row>
    <row r="12" spans="2:15" x14ac:dyDescent="0.35">
      <c r="B12" s="33"/>
      <c r="C12" s="34"/>
      <c r="D12" s="34"/>
      <c r="E12" s="35"/>
    </row>
    <row r="13" spans="2:15" x14ac:dyDescent="0.35">
      <c r="B13" s="33"/>
      <c r="C13" s="34"/>
      <c r="D13" s="34"/>
      <c r="E13" s="35"/>
    </row>
    <row r="14" spans="2:15" x14ac:dyDescent="0.35">
      <c r="B14" s="33"/>
      <c r="C14" s="34"/>
      <c r="D14" s="34"/>
      <c r="E14" s="35"/>
    </row>
    <row r="15" spans="2:15" x14ac:dyDescent="0.35">
      <c r="B15" s="33"/>
      <c r="C15" s="34"/>
      <c r="D15" s="34"/>
      <c r="E15" s="35"/>
    </row>
    <row r="16" spans="2:15" x14ac:dyDescent="0.35">
      <c r="B16" s="33"/>
      <c r="C16" s="34"/>
      <c r="D16" s="34"/>
      <c r="E16" s="35"/>
    </row>
    <row r="17" spans="2:5" x14ac:dyDescent="0.35">
      <c r="B17" s="36"/>
      <c r="C17" s="19"/>
      <c r="D17" s="19"/>
      <c r="E17" s="37"/>
    </row>
  </sheetData>
  <mergeCells count="6">
    <mergeCell ref="B11:E11"/>
    <mergeCell ref="L6:L8"/>
    <mergeCell ref="B2:E2"/>
    <mergeCell ref="B3:E3"/>
    <mergeCell ref="B6:B8"/>
    <mergeCell ref="G6:G8"/>
  </mergeCells>
  <pageMargins left="0.7" right="0.7" top="0.75" bottom="0.75" header="0.3" footer="0.3"/>
  <pageSetup scale="3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9"/>
  <sheetViews>
    <sheetView view="pageBreakPreview" zoomScale="40" zoomScaleNormal="70" zoomScaleSheetLayoutView="40" workbookViewId="0">
      <selection activeCell="R63" sqref="R63"/>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customWidth="1"/>
    <col min="7" max="7" width="17.26953125" style="178"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customWidth="1"/>
    <col min="14" max="14" width="17.26953125" style="178" customWidth="1"/>
    <col min="15" max="15" width="4" customWidth="1"/>
    <col min="16" max="16" width="16.54296875" customWidth="1"/>
    <col min="17" max="17" width="18.54296875" bestFit="1" customWidth="1"/>
    <col min="18" max="18" width="10.7265625" customWidth="1"/>
    <col min="19" max="20" width="16.26953125" customWidth="1"/>
    <col min="21" max="21" width="16.26953125" style="178" customWidth="1"/>
  </cols>
  <sheetData>
    <row r="1" spans="2:21" ht="15" thickBot="1" x14ac:dyDescent="0.4">
      <c r="B1" s="91"/>
    </row>
    <row r="2" spans="2:21" ht="65.5" customHeight="1" thickBot="1" x14ac:dyDescent="0.4">
      <c r="B2" s="260" t="s">
        <v>26</v>
      </c>
      <c r="C2" s="261"/>
      <c r="D2" s="261"/>
      <c r="E2" s="261"/>
      <c r="F2" s="261"/>
      <c r="G2" s="262"/>
      <c r="H2" s="53"/>
    </row>
    <row r="3" spans="2:21" ht="15.75" customHeight="1" x14ac:dyDescent="0.35">
      <c r="B3" s="258"/>
      <c r="C3" s="258"/>
      <c r="D3" s="258"/>
      <c r="E3" s="258"/>
      <c r="F3" s="258"/>
      <c r="G3" s="258"/>
      <c r="H3" s="127"/>
    </row>
    <row r="4" spans="2:21" ht="16" thickBot="1" x14ac:dyDescent="0.4">
      <c r="B4" s="1"/>
      <c r="C4" s="1"/>
      <c r="D4" s="1"/>
      <c r="E4" s="14"/>
      <c r="F4" s="14"/>
      <c r="G4" s="179"/>
      <c r="H4" s="14"/>
    </row>
    <row r="5" spans="2:21" ht="138.75" customHeight="1" thickBot="1" x14ac:dyDescent="0.4">
      <c r="B5" s="113" t="s">
        <v>1</v>
      </c>
      <c r="C5" s="114" t="s">
        <v>2</v>
      </c>
      <c r="D5" s="115" t="s">
        <v>3</v>
      </c>
      <c r="E5" s="81" t="s">
        <v>32</v>
      </c>
      <c r="F5" s="81" t="s">
        <v>33</v>
      </c>
      <c r="G5" s="180" t="s">
        <v>34</v>
      </c>
      <c r="H5" s="83"/>
      <c r="I5" s="97" t="s">
        <v>1</v>
      </c>
      <c r="J5" s="98" t="s">
        <v>2</v>
      </c>
      <c r="K5" s="98" t="s">
        <v>3</v>
      </c>
      <c r="L5" s="99" t="s">
        <v>32</v>
      </c>
      <c r="M5" s="81" t="s">
        <v>33</v>
      </c>
      <c r="N5" s="188" t="s">
        <v>34</v>
      </c>
      <c r="P5" s="97" t="s">
        <v>1</v>
      </c>
      <c r="Q5" s="98" t="s">
        <v>2</v>
      </c>
      <c r="R5" s="98" t="s">
        <v>3</v>
      </c>
      <c r="S5" s="99" t="s">
        <v>32</v>
      </c>
      <c r="T5" s="81" t="s">
        <v>33</v>
      </c>
      <c r="U5" s="188" t="s">
        <v>34</v>
      </c>
    </row>
    <row r="6" spans="2:21" ht="15.5" x14ac:dyDescent="0.35">
      <c r="B6" s="259" t="s">
        <v>6</v>
      </c>
      <c r="C6" s="172" t="s">
        <v>131</v>
      </c>
      <c r="D6" s="172" t="s">
        <v>132</v>
      </c>
      <c r="E6" s="173">
        <v>1</v>
      </c>
      <c r="F6" s="174">
        <v>365</v>
      </c>
      <c r="G6" s="181">
        <v>187</v>
      </c>
      <c r="H6" s="85"/>
      <c r="I6" s="250" t="s">
        <v>9</v>
      </c>
      <c r="J6" s="152" t="s">
        <v>131</v>
      </c>
      <c r="K6" s="152" t="s">
        <v>133</v>
      </c>
      <c r="L6" s="177">
        <v>10</v>
      </c>
      <c r="M6" s="174">
        <v>399.3</v>
      </c>
      <c r="N6" s="181">
        <v>148</v>
      </c>
      <c r="P6" s="250" t="s">
        <v>10</v>
      </c>
      <c r="Q6" s="152" t="s">
        <v>131</v>
      </c>
      <c r="R6" s="152" t="s">
        <v>132</v>
      </c>
      <c r="S6" s="177">
        <v>1</v>
      </c>
      <c r="T6" s="174">
        <v>334</v>
      </c>
      <c r="U6" s="181"/>
    </row>
    <row r="7" spans="2:21" ht="15.5" x14ac:dyDescent="0.35">
      <c r="B7" s="251"/>
      <c r="C7" s="155" t="s">
        <v>131</v>
      </c>
      <c r="D7" s="155" t="s">
        <v>133</v>
      </c>
      <c r="E7" s="175">
        <v>69</v>
      </c>
      <c r="F7" s="176">
        <v>269.37681159420299</v>
      </c>
      <c r="G7" s="182">
        <v>6209.4</v>
      </c>
      <c r="H7" s="85"/>
      <c r="I7" s="251"/>
      <c r="J7" s="155" t="s">
        <v>131</v>
      </c>
      <c r="K7" s="155" t="s">
        <v>134</v>
      </c>
      <c r="L7" s="175">
        <v>6</v>
      </c>
      <c r="M7" s="176">
        <v>319.83333333333297</v>
      </c>
      <c r="N7" s="182">
        <v>168</v>
      </c>
      <c r="P7" s="251"/>
      <c r="Q7" s="155" t="s">
        <v>131</v>
      </c>
      <c r="R7" s="155" t="s">
        <v>133</v>
      </c>
      <c r="S7" s="175">
        <v>8</v>
      </c>
      <c r="T7" s="176">
        <v>442.375</v>
      </c>
      <c r="U7" s="182">
        <v>1370</v>
      </c>
    </row>
    <row r="8" spans="2:21" ht="15.5" x14ac:dyDescent="0.35">
      <c r="B8" s="251"/>
      <c r="C8" s="155" t="s">
        <v>131</v>
      </c>
      <c r="D8" s="155" t="s">
        <v>134</v>
      </c>
      <c r="E8" s="175">
        <v>50</v>
      </c>
      <c r="F8" s="175">
        <v>302.2</v>
      </c>
      <c r="G8" s="182">
        <v>6552.09</v>
      </c>
      <c r="H8" s="85"/>
      <c r="I8" s="251"/>
      <c r="J8" s="155" t="s">
        <v>131</v>
      </c>
      <c r="K8" s="155" t="s">
        <v>135</v>
      </c>
      <c r="L8" s="175">
        <v>2</v>
      </c>
      <c r="M8" s="175">
        <v>349.5</v>
      </c>
      <c r="N8" s="182"/>
      <c r="P8" s="251"/>
      <c r="Q8" s="155" t="s">
        <v>131</v>
      </c>
      <c r="R8" s="155" t="s">
        <v>136</v>
      </c>
      <c r="S8" s="175">
        <v>1</v>
      </c>
      <c r="T8" s="175">
        <v>337</v>
      </c>
      <c r="U8" s="182">
        <v>102</v>
      </c>
    </row>
    <row r="9" spans="2:21" ht="15.5" x14ac:dyDescent="0.35">
      <c r="B9" s="251"/>
      <c r="C9" s="155" t="s">
        <v>131</v>
      </c>
      <c r="D9" s="155" t="s">
        <v>135</v>
      </c>
      <c r="E9" s="175">
        <v>19</v>
      </c>
      <c r="F9" s="175">
        <v>327</v>
      </c>
      <c r="G9" s="182">
        <v>2471.08</v>
      </c>
      <c r="H9" s="85"/>
      <c r="I9" s="251"/>
      <c r="J9" s="155" t="s">
        <v>131</v>
      </c>
      <c r="K9" s="155" t="s">
        <v>136</v>
      </c>
      <c r="L9" s="175">
        <v>29</v>
      </c>
      <c r="M9" s="175">
        <v>444.41379310344797</v>
      </c>
      <c r="N9" s="182">
        <v>2144.42</v>
      </c>
      <c r="P9" s="251"/>
      <c r="Q9" s="155" t="s">
        <v>131</v>
      </c>
      <c r="R9" s="155" t="s">
        <v>139</v>
      </c>
      <c r="S9" s="175">
        <v>2</v>
      </c>
      <c r="T9" s="175">
        <v>365</v>
      </c>
      <c r="U9" s="182">
        <v>832</v>
      </c>
    </row>
    <row r="10" spans="2:21" ht="15.5" x14ac:dyDescent="0.35">
      <c r="B10" s="251"/>
      <c r="C10" s="155" t="s">
        <v>131</v>
      </c>
      <c r="D10" s="155" t="s">
        <v>136</v>
      </c>
      <c r="E10" s="175">
        <v>65</v>
      </c>
      <c r="F10" s="175">
        <v>262.83076923076902</v>
      </c>
      <c r="G10" s="182">
        <v>7407.02</v>
      </c>
      <c r="H10" s="85"/>
      <c r="I10" s="251"/>
      <c r="J10" s="155" t="s">
        <v>131</v>
      </c>
      <c r="K10" s="155" t="s">
        <v>139</v>
      </c>
      <c r="L10" s="175">
        <v>30</v>
      </c>
      <c r="M10" s="175">
        <v>427.36666666666702</v>
      </c>
      <c r="N10" s="182">
        <v>1475.66</v>
      </c>
      <c r="P10" s="251"/>
      <c r="Q10" s="155" t="s">
        <v>131</v>
      </c>
      <c r="R10" s="155" t="s">
        <v>144</v>
      </c>
      <c r="S10" s="175">
        <v>12</v>
      </c>
      <c r="T10" s="175">
        <v>384.58333333333297</v>
      </c>
      <c r="U10" s="182">
        <v>16761.27</v>
      </c>
    </row>
    <row r="11" spans="2:21" ht="15.5" x14ac:dyDescent="0.35">
      <c r="B11" s="251"/>
      <c r="C11" s="155" t="s">
        <v>131</v>
      </c>
      <c r="D11" s="155" t="s">
        <v>137</v>
      </c>
      <c r="E11" s="175">
        <v>4</v>
      </c>
      <c r="F11" s="175">
        <v>427.75</v>
      </c>
      <c r="G11" s="182">
        <v>1146.0999999999999</v>
      </c>
      <c r="H11" s="85"/>
      <c r="I11" s="251"/>
      <c r="J11" s="155" t="s">
        <v>131</v>
      </c>
      <c r="K11" s="155" t="s">
        <v>140</v>
      </c>
      <c r="L11" s="175">
        <v>1</v>
      </c>
      <c r="M11" s="175">
        <v>151</v>
      </c>
      <c r="N11" s="182"/>
      <c r="P11" s="251"/>
      <c r="Q11" s="155" t="s">
        <v>131</v>
      </c>
      <c r="R11" s="155" t="s">
        <v>145</v>
      </c>
      <c r="S11" s="175">
        <v>1</v>
      </c>
      <c r="T11" s="175">
        <v>365</v>
      </c>
      <c r="U11" s="182">
        <v>300</v>
      </c>
    </row>
    <row r="12" spans="2:21" ht="15.5" x14ac:dyDescent="0.35">
      <c r="B12" s="251"/>
      <c r="C12" s="155" t="s">
        <v>131</v>
      </c>
      <c r="D12" s="155" t="s">
        <v>139</v>
      </c>
      <c r="E12" s="175">
        <v>143</v>
      </c>
      <c r="F12" s="175">
        <v>277.566433566434</v>
      </c>
      <c r="G12" s="182">
        <v>12774.28</v>
      </c>
      <c r="H12" s="85"/>
      <c r="I12" s="251"/>
      <c r="J12" s="155" t="s">
        <v>131</v>
      </c>
      <c r="K12" s="155" t="s">
        <v>142</v>
      </c>
      <c r="L12" s="175">
        <v>5</v>
      </c>
      <c r="M12" s="175">
        <v>359.4</v>
      </c>
      <c r="N12" s="182">
        <v>221</v>
      </c>
      <c r="P12" s="251"/>
      <c r="Q12" s="155" t="s">
        <v>131</v>
      </c>
      <c r="R12" s="155" t="s">
        <v>146</v>
      </c>
      <c r="S12" s="175">
        <v>7</v>
      </c>
      <c r="T12" s="175">
        <v>370</v>
      </c>
      <c r="U12" s="182">
        <v>2473</v>
      </c>
    </row>
    <row r="13" spans="2:21" ht="15.5" x14ac:dyDescent="0.35">
      <c r="B13" s="251"/>
      <c r="C13" s="155" t="s">
        <v>131</v>
      </c>
      <c r="D13" s="155" t="s">
        <v>140</v>
      </c>
      <c r="E13" s="175">
        <v>16</v>
      </c>
      <c r="F13" s="175">
        <v>288.25</v>
      </c>
      <c r="G13" s="182">
        <v>1043.2</v>
      </c>
      <c r="H13" s="85"/>
      <c r="I13" s="251"/>
      <c r="J13" s="155" t="s">
        <v>131</v>
      </c>
      <c r="K13" s="155" t="s">
        <v>144</v>
      </c>
      <c r="L13" s="175">
        <v>47</v>
      </c>
      <c r="M13" s="175">
        <v>377.531914893617</v>
      </c>
      <c r="N13" s="182">
        <v>2008.58</v>
      </c>
      <c r="P13" s="251"/>
      <c r="Q13" s="155" t="s">
        <v>131</v>
      </c>
      <c r="R13" s="155" t="s">
        <v>147</v>
      </c>
      <c r="S13" s="175">
        <v>1</v>
      </c>
      <c r="T13" s="175">
        <v>182</v>
      </c>
      <c r="U13" s="182"/>
    </row>
    <row r="14" spans="2:21" ht="15.5" x14ac:dyDescent="0.35">
      <c r="B14" s="251"/>
      <c r="C14" s="155" t="s">
        <v>131</v>
      </c>
      <c r="D14" s="155" t="s">
        <v>141</v>
      </c>
      <c r="E14" s="175">
        <v>1</v>
      </c>
      <c r="F14" s="175">
        <v>365</v>
      </c>
      <c r="G14" s="182"/>
      <c r="H14" s="85"/>
      <c r="I14" s="251"/>
      <c r="J14" s="155" t="s">
        <v>131</v>
      </c>
      <c r="K14" s="155" t="s">
        <v>145</v>
      </c>
      <c r="L14" s="175">
        <v>5</v>
      </c>
      <c r="M14" s="175">
        <v>389.8</v>
      </c>
      <c r="N14" s="182">
        <v>552.5</v>
      </c>
      <c r="P14" s="251"/>
      <c r="Q14" s="155" t="s">
        <v>131</v>
      </c>
      <c r="R14" s="155" t="s">
        <v>148</v>
      </c>
      <c r="S14" s="175">
        <v>1</v>
      </c>
      <c r="T14" s="175">
        <v>212</v>
      </c>
      <c r="U14" s="182"/>
    </row>
    <row r="15" spans="2:21" ht="15.5" x14ac:dyDescent="0.35">
      <c r="B15" s="251"/>
      <c r="C15" s="155" t="s">
        <v>131</v>
      </c>
      <c r="D15" s="155" t="s">
        <v>142</v>
      </c>
      <c r="E15" s="175">
        <v>18</v>
      </c>
      <c r="F15" s="175">
        <v>310.88888888888903</v>
      </c>
      <c r="G15" s="182">
        <v>5718.42</v>
      </c>
      <c r="H15" s="85"/>
      <c r="I15" s="251"/>
      <c r="J15" s="155" t="s">
        <v>131</v>
      </c>
      <c r="K15" s="155" t="s">
        <v>146</v>
      </c>
      <c r="L15" s="175">
        <v>29</v>
      </c>
      <c r="M15" s="175">
        <v>403.17241379310298</v>
      </c>
      <c r="N15" s="182">
        <v>915</v>
      </c>
      <c r="P15" s="251"/>
      <c r="Q15" s="155" t="s">
        <v>131</v>
      </c>
      <c r="R15" s="155" t="s">
        <v>149</v>
      </c>
      <c r="S15" s="175">
        <v>1</v>
      </c>
      <c r="T15" s="175">
        <v>184</v>
      </c>
      <c r="U15" s="182">
        <v>94</v>
      </c>
    </row>
    <row r="16" spans="2:21" ht="15.5" x14ac:dyDescent="0.35">
      <c r="B16" s="251"/>
      <c r="C16" s="155" t="s">
        <v>131</v>
      </c>
      <c r="D16" s="155" t="s">
        <v>144</v>
      </c>
      <c r="E16" s="175">
        <v>267</v>
      </c>
      <c r="F16" s="175">
        <v>310.32584269662902</v>
      </c>
      <c r="G16" s="182">
        <v>22364.17</v>
      </c>
      <c r="H16" s="85"/>
      <c r="I16" s="251"/>
      <c r="J16" s="155" t="s">
        <v>131</v>
      </c>
      <c r="K16" s="155" t="s">
        <v>147</v>
      </c>
      <c r="L16" s="175">
        <v>13</v>
      </c>
      <c r="M16" s="175">
        <v>415.230769230769</v>
      </c>
      <c r="N16" s="182">
        <v>129.74</v>
      </c>
      <c r="P16" s="251"/>
      <c r="Q16" s="155" t="s">
        <v>131</v>
      </c>
      <c r="R16" s="155" t="s">
        <v>152</v>
      </c>
      <c r="S16" s="175">
        <v>2</v>
      </c>
      <c r="T16" s="175">
        <v>351</v>
      </c>
      <c r="U16" s="182">
        <v>494.82</v>
      </c>
    </row>
    <row r="17" spans="2:21" ht="15.5" x14ac:dyDescent="0.35">
      <c r="B17" s="251"/>
      <c r="C17" s="155" t="s">
        <v>131</v>
      </c>
      <c r="D17" s="155" t="s">
        <v>145</v>
      </c>
      <c r="E17" s="175">
        <v>74</v>
      </c>
      <c r="F17" s="175">
        <v>295.71621621621603</v>
      </c>
      <c r="G17" s="182">
        <v>6806.73</v>
      </c>
      <c r="H17" s="85"/>
      <c r="I17" s="251"/>
      <c r="J17" s="155" t="s">
        <v>131</v>
      </c>
      <c r="K17" s="155" t="s">
        <v>148</v>
      </c>
      <c r="L17" s="175">
        <v>6</v>
      </c>
      <c r="M17" s="175">
        <v>325</v>
      </c>
      <c r="N17" s="182">
        <v>235</v>
      </c>
      <c r="P17" s="251"/>
      <c r="Q17" s="155" t="s">
        <v>131</v>
      </c>
      <c r="R17" s="155" t="s">
        <v>154</v>
      </c>
      <c r="S17" s="175">
        <v>11</v>
      </c>
      <c r="T17" s="175">
        <v>342.54545454545502</v>
      </c>
      <c r="U17" s="182">
        <v>2283</v>
      </c>
    </row>
    <row r="18" spans="2:21" ht="15.5" x14ac:dyDescent="0.35">
      <c r="B18" s="251"/>
      <c r="C18" s="155" t="s">
        <v>131</v>
      </c>
      <c r="D18" s="155" t="s">
        <v>146</v>
      </c>
      <c r="E18" s="175">
        <v>182</v>
      </c>
      <c r="F18" s="175">
        <v>274.20879120879101</v>
      </c>
      <c r="G18" s="182">
        <v>17688.57</v>
      </c>
      <c r="H18" s="85"/>
      <c r="I18" s="251"/>
      <c r="J18" s="155" t="s">
        <v>131</v>
      </c>
      <c r="K18" s="155" t="s">
        <v>149</v>
      </c>
      <c r="L18" s="175">
        <v>22</v>
      </c>
      <c r="M18" s="175">
        <v>537.5</v>
      </c>
      <c r="N18" s="182">
        <v>1857</v>
      </c>
      <c r="P18" s="251"/>
      <c r="Q18" s="155" t="s">
        <v>131</v>
      </c>
      <c r="R18" s="155" t="s">
        <v>155</v>
      </c>
      <c r="S18" s="175">
        <v>4</v>
      </c>
      <c r="T18" s="175">
        <v>351.75</v>
      </c>
      <c r="U18" s="182">
        <v>110</v>
      </c>
    </row>
    <row r="19" spans="2:21" ht="15.5" x14ac:dyDescent="0.35">
      <c r="B19" s="251"/>
      <c r="C19" s="155" t="s">
        <v>131</v>
      </c>
      <c r="D19" s="155" t="s">
        <v>147</v>
      </c>
      <c r="E19" s="175">
        <v>103</v>
      </c>
      <c r="F19" s="175">
        <v>294.22330097087399</v>
      </c>
      <c r="G19" s="182">
        <v>9925.9500000000007</v>
      </c>
      <c r="H19" s="85"/>
      <c r="I19" s="251"/>
      <c r="J19" s="155" t="s">
        <v>131</v>
      </c>
      <c r="K19" s="155" t="s">
        <v>150</v>
      </c>
      <c r="L19" s="175">
        <v>3</v>
      </c>
      <c r="M19" s="175">
        <v>396.33333333333297</v>
      </c>
      <c r="N19" s="182">
        <v>21</v>
      </c>
      <c r="P19" s="251"/>
      <c r="Q19" s="155" t="s">
        <v>131</v>
      </c>
      <c r="R19" s="155" t="s">
        <v>156</v>
      </c>
      <c r="S19" s="175">
        <v>7</v>
      </c>
      <c r="T19" s="175">
        <v>260.28571428571399</v>
      </c>
      <c r="U19" s="182">
        <v>397</v>
      </c>
    </row>
    <row r="20" spans="2:21" ht="15.5" x14ac:dyDescent="0.35">
      <c r="B20" s="251"/>
      <c r="C20" s="155" t="s">
        <v>131</v>
      </c>
      <c r="D20" s="155" t="s">
        <v>148</v>
      </c>
      <c r="E20" s="175">
        <v>102</v>
      </c>
      <c r="F20" s="175">
        <v>328.774509803922</v>
      </c>
      <c r="G20" s="182">
        <v>17184.46</v>
      </c>
      <c r="H20" s="85"/>
      <c r="I20" s="251"/>
      <c r="J20" s="155" t="s">
        <v>131</v>
      </c>
      <c r="K20" s="155" t="s">
        <v>152</v>
      </c>
      <c r="L20" s="175">
        <v>157</v>
      </c>
      <c r="M20" s="175">
        <v>473.29936305732502</v>
      </c>
      <c r="N20" s="182">
        <v>10107.5</v>
      </c>
      <c r="P20" s="251"/>
      <c r="Q20" s="155" t="s">
        <v>131</v>
      </c>
      <c r="R20" s="155" t="s">
        <v>158</v>
      </c>
      <c r="S20" s="175">
        <v>3</v>
      </c>
      <c r="T20" s="175">
        <v>243</v>
      </c>
      <c r="U20" s="182">
        <v>1149.52</v>
      </c>
    </row>
    <row r="21" spans="2:21" ht="15.5" x14ac:dyDescent="0.35">
      <c r="B21" s="251"/>
      <c r="C21" s="155" t="s">
        <v>131</v>
      </c>
      <c r="D21" s="155" t="s">
        <v>149</v>
      </c>
      <c r="E21" s="175">
        <v>99</v>
      </c>
      <c r="F21" s="175">
        <v>306.36363636363598</v>
      </c>
      <c r="G21" s="182">
        <v>14815.29</v>
      </c>
      <c r="H21" s="85"/>
      <c r="I21" s="251"/>
      <c r="J21" s="155" t="s">
        <v>131</v>
      </c>
      <c r="K21" s="155" t="s">
        <v>153</v>
      </c>
      <c r="L21" s="175">
        <v>72</v>
      </c>
      <c r="M21" s="175">
        <v>462.972222222222</v>
      </c>
      <c r="N21" s="182">
        <v>5236.01</v>
      </c>
      <c r="P21" s="251"/>
      <c r="Q21" s="155" t="s">
        <v>131</v>
      </c>
      <c r="R21" s="155" t="s">
        <v>159</v>
      </c>
      <c r="S21" s="175">
        <v>2</v>
      </c>
      <c r="T21" s="175">
        <v>353</v>
      </c>
      <c r="U21" s="182">
        <v>210.43</v>
      </c>
    </row>
    <row r="22" spans="2:21" ht="15.5" x14ac:dyDescent="0.35">
      <c r="B22" s="251"/>
      <c r="C22" s="155" t="s">
        <v>131</v>
      </c>
      <c r="D22" s="155" t="s">
        <v>150</v>
      </c>
      <c r="E22" s="175">
        <v>17</v>
      </c>
      <c r="F22" s="175">
        <v>323.058823529412</v>
      </c>
      <c r="G22" s="182">
        <v>2520.09</v>
      </c>
      <c r="H22" s="85"/>
      <c r="I22" s="251"/>
      <c r="J22" s="155" t="s">
        <v>131</v>
      </c>
      <c r="K22" s="155" t="s">
        <v>154</v>
      </c>
      <c r="L22" s="175">
        <v>68</v>
      </c>
      <c r="M22" s="175">
        <v>480.63235294117601</v>
      </c>
      <c r="N22" s="182">
        <v>1879</v>
      </c>
      <c r="P22" s="251"/>
      <c r="Q22" s="155" t="s">
        <v>131</v>
      </c>
      <c r="R22" s="155" t="s">
        <v>164</v>
      </c>
      <c r="S22" s="175">
        <v>2</v>
      </c>
      <c r="T22" s="175">
        <v>92</v>
      </c>
      <c r="U22" s="182">
        <v>93</v>
      </c>
    </row>
    <row r="23" spans="2:21" ht="15.5" x14ac:dyDescent="0.35">
      <c r="B23" s="251"/>
      <c r="C23" s="155" t="s">
        <v>131</v>
      </c>
      <c r="D23" s="155" t="s">
        <v>152</v>
      </c>
      <c r="E23" s="175">
        <v>628</v>
      </c>
      <c r="F23" s="175">
        <v>315.57484076433099</v>
      </c>
      <c r="G23" s="182">
        <v>77478.539999999994</v>
      </c>
      <c r="H23" s="85"/>
      <c r="I23" s="251"/>
      <c r="J23" s="155" t="s">
        <v>131</v>
      </c>
      <c r="K23" s="155" t="s">
        <v>155</v>
      </c>
      <c r="L23" s="175">
        <v>57</v>
      </c>
      <c r="M23" s="175">
        <v>493.17543859649101</v>
      </c>
      <c r="N23" s="182">
        <v>2770</v>
      </c>
      <c r="P23" s="251"/>
      <c r="Q23" s="155" t="s">
        <v>131</v>
      </c>
      <c r="R23" s="155" t="s">
        <v>165</v>
      </c>
      <c r="S23" s="175">
        <v>8</v>
      </c>
      <c r="T23" s="175">
        <v>247.75</v>
      </c>
      <c r="U23" s="182">
        <v>1061</v>
      </c>
    </row>
    <row r="24" spans="2:21" ht="15.5" x14ac:dyDescent="0.35">
      <c r="B24" s="251"/>
      <c r="C24" s="155" t="s">
        <v>131</v>
      </c>
      <c r="D24" s="155" t="s">
        <v>153</v>
      </c>
      <c r="E24" s="175">
        <v>267</v>
      </c>
      <c r="F24" s="175">
        <v>311.10112359550601</v>
      </c>
      <c r="G24" s="182">
        <v>28364.720000000001</v>
      </c>
      <c r="H24" s="85"/>
      <c r="I24" s="251"/>
      <c r="J24" s="155" t="s">
        <v>131</v>
      </c>
      <c r="K24" s="155" t="s">
        <v>156</v>
      </c>
      <c r="L24" s="175">
        <v>75</v>
      </c>
      <c r="M24" s="175">
        <v>446.73333333333301</v>
      </c>
      <c r="N24" s="182">
        <v>4072.59</v>
      </c>
      <c r="P24" s="251"/>
      <c r="Q24" s="155" t="s">
        <v>131</v>
      </c>
      <c r="R24" s="155" t="s">
        <v>169</v>
      </c>
      <c r="S24" s="175">
        <v>1</v>
      </c>
      <c r="T24" s="175">
        <v>120</v>
      </c>
      <c r="U24" s="182"/>
    </row>
    <row r="25" spans="2:21" ht="15.5" x14ac:dyDescent="0.35">
      <c r="B25" s="251"/>
      <c r="C25" s="155" t="s">
        <v>131</v>
      </c>
      <c r="D25" s="155" t="s">
        <v>154</v>
      </c>
      <c r="E25" s="175">
        <v>373</v>
      </c>
      <c r="F25" s="175">
        <v>302.30026809651503</v>
      </c>
      <c r="G25" s="182">
        <v>31222.12</v>
      </c>
      <c r="H25" s="85"/>
      <c r="I25" s="251"/>
      <c r="J25" s="155" t="s">
        <v>131</v>
      </c>
      <c r="K25" s="155" t="s">
        <v>158</v>
      </c>
      <c r="L25" s="175">
        <v>2</v>
      </c>
      <c r="M25" s="175">
        <v>700.5</v>
      </c>
      <c r="N25" s="182">
        <v>200</v>
      </c>
      <c r="P25" s="251"/>
      <c r="Q25" s="155" t="s">
        <v>131</v>
      </c>
      <c r="R25" s="155" t="s">
        <v>170</v>
      </c>
      <c r="S25" s="175">
        <v>9</v>
      </c>
      <c r="T25" s="175">
        <v>271.777777777778</v>
      </c>
      <c r="U25" s="182">
        <v>3783.17</v>
      </c>
    </row>
    <row r="26" spans="2:21" ht="15.5" x14ac:dyDescent="0.35">
      <c r="B26" s="251"/>
      <c r="C26" s="155" t="s">
        <v>131</v>
      </c>
      <c r="D26" s="155" t="s">
        <v>155</v>
      </c>
      <c r="E26" s="175">
        <v>301</v>
      </c>
      <c r="F26" s="175">
        <v>310.29235880398699</v>
      </c>
      <c r="G26" s="182">
        <v>36238.33</v>
      </c>
      <c r="H26" s="85"/>
      <c r="I26" s="251"/>
      <c r="J26" s="155" t="s">
        <v>131</v>
      </c>
      <c r="K26" s="155" t="s">
        <v>159</v>
      </c>
      <c r="L26" s="175">
        <v>91</v>
      </c>
      <c r="M26" s="175">
        <v>464.04395604395597</v>
      </c>
      <c r="N26" s="182">
        <v>5400</v>
      </c>
      <c r="P26" s="251"/>
      <c r="Q26" s="155" t="s">
        <v>131</v>
      </c>
      <c r="R26" s="155" t="s">
        <v>171</v>
      </c>
      <c r="S26" s="175">
        <v>1</v>
      </c>
      <c r="T26" s="175">
        <v>336</v>
      </c>
      <c r="U26" s="182"/>
    </row>
    <row r="27" spans="2:21" ht="15.5" x14ac:dyDescent="0.35">
      <c r="B27" s="251"/>
      <c r="C27" s="155" t="s">
        <v>131</v>
      </c>
      <c r="D27" s="155" t="s">
        <v>156</v>
      </c>
      <c r="E27" s="175">
        <v>363</v>
      </c>
      <c r="F27" s="175">
        <v>307.94214876033101</v>
      </c>
      <c r="G27" s="182">
        <v>42614.93</v>
      </c>
      <c r="H27" s="85"/>
      <c r="I27" s="251"/>
      <c r="J27" s="155" t="s">
        <v>131</v>
      </c>
      <c r="K27" s="155" t="s">
        <v>160</v>
      </c>
      <c r="L27" s="175">
        <v>9</v>
      </c>
      <c r="M27" s="175">
        <v>421.11111111111097</v>
      </c>
      <c r="N27" s="182">
        <v>837</v>
      </c>
      <c r="P27" s="251"/>
      <c r="Q27" s="155" t="s">
        <v>172</v>
      </c>
      <c r="R27" s="155" t="s">
        <v>175</v>
      </c>
      <c r="S27" s="175">
        <v>15</v>
      </c>
      <c r="T27" s="175">
        <v>288.39999999999998</v>
      </c>
      <c r="U27" s="182">
        <v>1499.27</v>
      </c>
    </row>
    <row r="28" spans="2:21" ht="15.5" x14ac:dyDescent="0.35">
      <c r="B28" s="251"/>
      <c r="C28" s="155" t="s">
        <v>131</v>
      </c>
      <c r="D28" s="155" t="s">
        <v>157</v>
      </c>
      <c r="E28" s="175">
        <v>3</v>
      </c>
      <c r="F28" s="175">
        <v>222</v>
      </c>
      <c r="G28" s="182"/>
      <c r="H28" s="85"/>
      <c r="I28" s="251"/>
      <c r="J28" s="155" t="s">
        <v>131</v>
      </c>
      <c r="K28" s="155" t="s">
        <v>164</v>
      </c>
      <c r="L28" s="175">
        <v>24</v>
      </c>
      <c r="M28" s="175">
        <v>408.25</v>
      </c>
      <c r="N28" s="182">
        <v>703.11</v>
      </c>
      <c r="P28" s="251"/>
      <c r="Q28" s="155" t="s">
        <v>172</v>
      </c>
      <c r="R28" s="155" t="s">
        <v>179</v>
      </c>
      <c r="S28" s="175">
        <v>7</v>
      </c>
      <c r="T28" s="175">
        <v>421.42857142857099</v>
      </c>
      <c r="U28" s="182">
        <v>2700</v>
      </c>
    </row>
    <row r="29" spans="2:21" ht="15.5" x14ac:dyDescent="0.35">
      <c r="B29" s="251"/>
      <c r="C29" s="155" t="s">
        <v>131</v>
      </c>
      <c r="D29" s="155" t="s">
        <v>158</v>
      </c>
      <c r="E29" s="175">
        <v>30</v>
      </c>
      <c r="F29" s="175">
        <v>424.5</v>
      </c>
      <c r="G29" s="182">
        <v>5675.04</v>
      </c>
      <c r="H29" s="85"/>
      <c r="I29" s="251"/>
      <c r="J29" s="155" t="s">
        <v>131</v>
      </c>
      <c r="K29" s="155" t="s">
        <v>165</v>
      </c>
      <c r="L29" s="175">
        <v>56</v>
      </c>
      <c r="M29" s="175">
        <v>387.232142857143</v>
      </c>
      <c r="N29" s="182">
        <v>1942</v>
      </c>
      <c r="P29" s="251"/>
      <c r="Q29" s="155" t="s">
        <v>172</v>
      </c>
      <c r="R29" s="155" t="s">
        <v>180</v>
      </c>
      <c r="S29" s="175">
        <v>4</v>
      </c>
      <c r="T29" s="175">
        <v>470</v>
      </c>
      <c r="U29" s="182">
        <v>400</v>
      </c>
    </row>
    <row r="30" spans="2:21" ht="15.5" x14ac:dyDescent="0.35">
      <c r="B30" s="251"/>
      <c r="C30" s="155" t="s">
        <v>131</v>
      </c>
      <c r="D30" s="155" t="s">
        <v>159</v>
      </c>
      <c r="E30" s="175">
        <v>521</v>
      </c>
      <c r="F30" s="175">
        <v>308.608445297505</v>
      </c>
      <c r="G30" s="182">
        <v>65204.42</v>
      </c>
      <c r="H30" s="85"/>
      <c r="I30" s="251"/>
      <c r="J30" s="155" t="s">
        <v>131</v>
      </c>
      <c r="K30" s="155" t="s">
        <v>166</v>
      </c>
      <c r="L30" s="175">
        <v>12</v>
      </c>
      <c r="M30" s="175">
        <v>349</v>
      </c>
      <c r="N30" s="182">
        <v>114</v>
      </c>
      <c r="P30" s="251"/>
      <c r="Q30" s="155" t="s">
        <v>172</v>
      </c>
      <c r="R30" s="155" t="s">
        <v>182</v>
      </c>
      <c r="S30" s="175">
        <v>7</v>
      </c>
      <c r="T30" s="175">
        <v>291.42857142857099</v>
      </c>
      <c r="U30" s="182">
        <v>623</v>
      </c>
    </row>
    <row r="31" spans="2:21" ht="15.5" x14ac:dyDescent="0.35">
      <c r="B31" s="251"/>
      <c r="C31" s="155" t="s">
        <v>131</v>
      </c>
      <c r="D31" s="155" t="s">
        <v>160</v>
      </c>
      <c r="E31" s="175">
        <v>51</v>
      </c>
      <c r="F31" s="175">
        <v>281.64705882352899</v>
      </c>
      <c r="G31" s="182">
        <v>3663.34</v>
      </c>
      <c r="H31" s="85"/>
      <c r="I31" s="251"/>
      <c r="J31" s="155" t="s">
        <v>131</v>
      </c>
      <c r="K31" s="155" t="s">
        <v>167</v>
      </c>
      <c r="L31" s="175">
        <v>93</v>
      </c>
      <c r="M31" s="175">
        <v>409.69892473118301</v>
      </c>
      <c r="N31" s="182">
        <v>5577.67</v>
      </c>
      <c r="P31" s="251"/>
      <c r="Q31" s="155" t="s">
        <v>172</v>
      </c>
      <c r="R31" s="155" t="s">
        <v>183</v>
      </c>
      <c r="S31" s="175">
        <v>23</v>
      </c>
      <c r="T31" s="175">
        <v>309.60869565217399</v>
      </c>
      <c r="U31" s="182">
        <v>4710.83</v>
      </c>
    </row>
    <row r="32" spans="2:21" ht="15.5" x14ac:dyDescent="0.35">
      <c r="B32" s="251"/>
      <c r="C32" s="155" t="s">
        <v>131</v>
      </c>
      <c r="D32" s="155" t="s">
        <v>161</v>
      </c>
      <c r="E32" s="175">
        <v>1</v>
      </c>
      <c r="F32" s="175">
        <v>184</v>
      </c>
      <c r="G32" s="182">
        <v>600</v>
      </c>
      <c r="H32" s="85"/>
      <c r="I32" s="251"/>
      <c r="J32" s="155" t="s">
        <v>131</v>
      </c>
      <c r="K32" s="155" t="s">
        <v>168</v>
      </c>
      <c r="L32" s="175">
        <v>14</v>
      </c>
      <c r="M32" s="175">
        <v>471.92857142857099</v>
      </c>
      <c r="N32" s="182">
        <v>1661</v>
      </c>
      <c r="P32" s="251"/>
      <c r="Q32" s="155" t="s">
        <v>172</v>
      </c>
      <c r="R32" s="155" t="s">
        <v>184</v>
      </c>
      <c r="S32" s="175">
        <v>8</v>
      </c>
      <c r="T32" s="175">
        <v>354.375</v>
      </c>
      <c r="U32" s="182">
        <v>620</v>
      </c>
    </row>
    <row r="33" spans="2:21" ht="15.5" x14ac:dyDescent="0.35">
      <c r="B33" s="251"/>
      <c r="C33" s="155" t="s">
        <v>131</v>
      </c>
      <c r="D33" s="155" t="s">
        <v>164</v>
      </c>
      <c r="E33" s="175">
        <v>139</v>
      </c>
      <c r="F33" s="175">
        <v>301.54676258992799</v>
      </c>
      <c r="G33" s="182">
        <v>10442.68</v>
      </c>
      <c r="H33" s="85"/>
      <c r="I33" s="251"/>
      <c r="J33" s="155" t="s">
        <v>131</v>
      </c>
      <c r="K33" s="155" t="s">
        <v>169</v>
      </c>
      <c r="L33" s="175">
        <v>78</v>
      </c>
      <c r="M33" s="175">
        <v>423.94871794871801</v>
      </c>
      <c r="N33" s="182">
        <v>4695.99</v>
      </c>
      <c r="P33" s="251"/>
      <c r="Q33" s="155" t="s">
        <v>172</v>
      </c>
      <c r="R33" s="155" t="s">
        <v>185</v>
      </c>
      <c r="S33" s="175">
        <v>8</v>
      </c>
      <c r="T33" s="175">
        <v>350.375</v>
      </c>
      <c r="U33" s="182">
        <v>1421</v>
      </c>
    </row>
    <row r="34" spans="2:21" ht="15.5" x14ac:dyDescent="0.35">
      <c r="B34" s="251"/>
      <c r="C34" s="155" t="s">
        <v>131</v>
      </c>
      <c r="D34" s="155" t="s">
        <v>165</v>
      </c>
      <c r="E34" s="175">
        <v>313</v>
      </c>
      <c r="F34" s="175">
        <v>268.01277955271598</v>
      </c>
      <c r="G34" s="182">
        <v>20005.96</v>
      </c>
      <c r="H34" s="85"/>
      <c r="I34" s="251"/>
      <c r="J34" s="155" t="s">
        <v>131</v>
      </c>
      <c r="K34" s="155" t="s">
        <v>170</v>
      </c>
      <c r="L34" s="175">
        <v>78</v>
      </c>
      <c r="M34" s="175">
        <v>406.42307692307702</v>
      </c>
      <c r="N34" s="182">
        <v>2081</v>
      </c>
      <c r="P34" s="251"/>
      <c r="Q34" s="155" t="s">
        <v>172</v>
      </c>
      <c r="R34" s="155" t="s">
        <v>186</v>
      </c>
      <c r="S34" s="175">
        <v>1</v>
      </c>
      <c r="T34" s="175">
        <v>181</v>
      </c>
      <c r="U34" s="182"/>
    </row>
    <row r="35" spans="2:21" ht="15.5" x14ac:dyDescent="0.35">
      <c r="B35" s="251"/>
      <c r="C35" s="155" t="s">
        <v>131</v>
      </c>
      <c r="D35" s="155" t="s">
        <v>166</v>
      </c>
      <c r="E35" s="175">
        <v>128</v>
      </c>
      <c r="F35" s="175">
        <v>286.5625</v>
      </c>
      <c r="G35" s="182">
        <v>8157.86</v>
      </c>
      <c r="H35" s="85"/>
      <c r="I35" s="251"/>
      <c r="J35" s="155" t="s">
        <v>131</v>
      </c>
      <c r="K35" s="155" t="s">
        <v>171</v>
      </c>
      <c r="L35" s="175">
        <v>9</v>
      </c>
      <c r="M35" s="175">
        <v>339.88888888888903</v>
      </c>
      <c r="N35" s="182">
        <v>632.29999999999995</v>
      </c>
      <c r="P35" s="251"/>
      <c r="Q35" s="155" t="s">
        <v>172</v>
      </c>
      <c r="R35" s="155" t="s">
        <v>187</v>
      </c>
      <c r="S35" s="175">
        <v>17</v>
      </c>
      <c r="T35" s="175">
        <v>337.941176470588</v>
      </c>
      <c r="U35" s="182">
        <v>1517.52</v>
      </c>
    </row>
    <row r="36" spans="2:21" ht="15.5" x14ac:dyDescent="0.35">
      <c r="B36" s="251"/>
      <c r="C36" s="155" t="s">
        <v>131</v>
      </c>
      <c r="D36" s="155" t="s">
        <v>167</v>
      </c>
      <c r="E36" s="175">
        <v>414</v>
      </c>
      <c r="F36" s="175">
        <v>306.98309178744</v>
      </c>
      <c r="G36" s="182">
        <v>42447.46</v>
      </c>
      <c r="H36" s="85"/>
      <c r="I36" s="251"/>
      <c r="J36" s="155" t="s">
        <v>172</v>
      </c>
      <c r="K36" s="155" t="s">
        <v>173</v>
      </c>
      <c r="L36" s="175">
        <v>2</v>
      </c>
      <c r="M36" s="175">
        <v>443.5</v>
      </c>
      <c r="N36" s="182">
        <v>250</v>
      </c>
      <c r="P36" s="251"/>
      <c r="Q36" s="155" t="s">
        <v>172</v>
      </c>
      <c r="R36" s="155" t="s">
        <v>188</v>
      </c>
      <c r="S36" s="175">
        <v>9</v>
      </c>
      <c r="T36" s="175">
        <v>223.888888888889</v>
      </c>
      <c r="U36" s="182">
        <v>1741.95</v>
      </c>
    </row>
    <row r="37" spans="2:21" ht="15.5" x14ac:dyDescent="0.35">
      <c r="B37" s="251"/>
      <c r="C37" s="155" t="s">
        <v>131</v>
      </c>
      <c r="D37" s="155" t="s">
        <v>168</v>
      </c>
      <c r="E37" s="175">
        <v>116</v>
      </c>
      <c r="F37" s="175">
        <v>301.568965517241</v>
      </c>
      <c r="G37" s="182">
        <v>19149.169999999998</v>
      </c>
      <c r="H37" s="85"/>
      <c r="I37" s="251"/>
      <c r="J37" s="155" t="s">
        <v>172</v>
      </c>
      <c r="K37" s="155" t="s">
        <v>174</v>
      </c>
      <c r="L37" s="175">
        <v>2</v>
      </c>
      <c r="M37" s="175">
        <v>531</v>
      </c>
      <c r="N37" s="182">
        <v>251</v>
      </c>
      <c r="P37" s="251"/>
      <c r="Q37" s="155" t="s">
        <v>172</v>
      </c>
      <c r="R37" s="155" t="s">
        <v>189</v>
      </c>
      <c r="S37" s="175">
        <v>4</v>
      </c>
      <c r="T37" s="175">
        <v>218.5</v>
      </c>
      <c r="U37" s="182">
        <v>6200.02</v>
      </c>
    </row>
    <row r="38" spans="2:21" ht="15.5" x14ac:dyDescent="0.35">
      <c r="B38" s="251"/>
      <c r="C38" s="155" t="s">
        <v>131</v>
      </c>
      <c r="D38" s="155" t="s">
        <v>169</v>
      </c>
      <c r="E38" s="175">
        <v>574</v>
      </c>
      <c r="F38" s="175">
        <v>295.54355400696898</v>
      </c>
      <c r="G38" s="182">
        <v>50463.63</v>
      </c>
      <c r="H38" s="85"/>
      <c r="I38" s="251"/>
      <c r="J38" s="155" t="s">
        <v>172</v>
      </c>
      <c r="K38" s="155" t="s">
        <v>175</v>
      </c>
      <c r="L38" s="175">
        <v>31</v>
      </c>
      <c r="M38" s="175">
        <v>352.54838709677398</v>
      </c>
      <c r="N38" s="182">
        <v>1812.75</v>
      </c>
      <c r="P38" s="251"/>
      <c r="Q38" s="155" t="s">
        <v>172</v>
      </c>
      <c r="R38" s="155" t="s">
        <v>190</v>
      </c>
      <c r="S38" s="175">
        <v>18</v>
      </c>
      <c r="T38" s="175">
        <v>448.88888888888903</v>
      </c>
      <c r="U38" s="182">
        <v>2725.66</v>
      </c>
    </row>
    <row r="39" spans="2:21" ht="15.5" x14ac:dyDescent="0.35">
      <c r="B39" s="251"/>
      <c r="C39" s="155" t="s">
        <v>131</v>
      </c>
      <c r="D39" s="155" t="s">
        <v>170</v>
      </c>
      <c r="E39" s="175">
        <v>274</v>
      </c>
      <c r="F39" s="175">
        <v>277.00729927007302</v>
      </c>
      <c r="G39" s="182">
        <v>18874.490000000002</v>
      </c>
      <c r="H39" s="85"/>
      <c r="I39" s="251"/>
      <c r="J39" s="155" t="s">
        <v>172</v>
      </c>
      <c r="K39" s="155" t="s">
        <v>176</v>
      </c>
      <c r="L39" s="175">
        <v>8</v>
      </c>
      <c r="M39" s="175">
        <v>378</v>
      </c>
      <c r="N39" s="182">
        <v>239</v>
      </c>
      <c r="P39" s="251"/>
      <c r="Q39" s="155" t="s">
        <v>172</v>
      </c>
      <c r="R39" s="155" t="s">
        <v>191</v>
      </c>
      <c r="S39" s="175">
        <v>18</v>
      </c>
      <c r="T39" s="175">
        <v>311.444444444444</v>
      </c>
      <c r="U39" s="182">
        <v>6081.59</v>
      </c>
    </row>
    <row r="40" spans="2:21" ht="15.5" x14ac:dyDescent="0.35">
      <c r="B40" s="251"/>
      <c r="C40" s="155" t="s">
        <v>131</v>
      </c>
      <c r="D40" s="155" t="s">
        <v>171</v>
      </c>
      <c r="E40" s="175">
        <v>98</v>
      </c>
      <c r="F40" s="175">
        <v>279.03061224489801</v>
      </c>
      <c r="G40" s="182">
        <v>4576.1099999999997</v>
      </c>
      <c r="H40" s="85"/>
      <c r="I40" s="251"/>
      <c r="J40" s="155" t="s">
        <v>172</v>
      </c>
      <c r="K40" s="155" t="s">
        <v>179</v>
      </c>
      <c r="L40" s="175">
        <v>20</v>
      </c>
      <c r="M40" s="175">
        <v>337.9</v>
      </c>
      <c r="N40" s="182">
        <v>288</v>
      </c>
      <c r="P40" s="251"/>
      <c r="Q40" s="155" t="s">
        <v>172</v>
      </c>
      <c r="R40" s="155" t="s">
        <v>192</v>
      </c>
      <c r="S40" s="175">
        <v>22</v>
      </c>
      <c r="T40" s="175">
        <v>312.72727272727298</v>
      </c>
      <c r="U40" s="182">
        <v>1805</v>
      </c>
    </row>
    <row r="41" spans="2:21" ht="15.5" x14ac:dyDescent="0.35">
      <c r="B41" s="251"/>
      <c r="C41" s="155" t="s">
        <v>172</v>
      </c>
      <c r="D41" s="155" t="s">
        <v>173</v>
      </c>
      <c r="E41" s="175">
        <v>26</v>
      </c>
      <c r="F41" s="175">
        <v>266.38461538461502</v>
      </c>
      <c r="G41" s="182">
        <v>6247.12</v>
      </c>
      <c r="H41" s="85"/>
      <c r="I41" s="251"/>
      <c r="J41" s="155" t="s">
        <v>172</v>
      </c>
      <c r="K41" s="155" t="s">
        <v>180</v>
      </c>
      <c r="L41" s="175">
        <v>21</v>
      </c>
      <c r="M41" s="175">
        <v>351.76190476190499</v>
      </c>
      <c r="N41" s="182">
        <v>403</v>
      </c>
      <c r="P41" s="251"/>
      <c r="Q41" s="155" t="s">
        <v>172</v>
      </c>
      <c r="R41" s="155" t="s">
        <v>195</v>
      </c>
      <c r="S41" s="175">
        <v>11</v>
      </c>
      <c r="T41" s="175">
        <v>279.90909090909099</v>
      </c>
      <c r="U41" s="182">
        <v>2438.85</v>
      </c>
    </row>
    <row r="42" spans="2:21" ht="15.5" x14ac:dyDescent="0.35">
      <c r="B42" s="251"/>
      <c r="C42" s="155" t="s">
        <v>172</v>
      </c>
      <c r="D42" s="155" t="s">
        <v>174</v>
      </c>
      <c r="E42" s="175">
        <v>69</v>
      </c>
      <c r="F42" s="175">
        <v>290.231884057971</v>
      </c>
      <c r="G42" s="182">
        <v>4649.96</v>
      </c>
      <c r="H42" s="85"/>
      <c r="I42" s="251"/>
      <c r="J42" s="155" t="s">
        <v>172</v>
      </c>
      <c r="K42" s="155" t="s">
        <v>181</v>
      </c>
      <c r="L42" s="175">
        <v>29</v>
      </c>
      <c r="M42" s="175">
        <v>357.03448275862098</v>
      </c>
      <c r="N42" s="182">
        <v>2780.91</v>
      </c>
      <c r="P42" s="251"/>
      <c r="Q42" s="155" t="s">
        <v>172</v>
      </c>
      <c r="R42" s="155" t="s">
        <v>196</v>
      </c>
      <c r="S42" s="175">
        <v>10</v>
      </c>
      <c r="T42" s="175">
        <v>314</v>
      </c>
      <c r="U42" s="182">
        <v>994.21</v>
      </c>
    </row>
    <row r="43" spans="2:21" ht="15.5" x14ac:dyDescent="0.35">
      <c r="B43" s="251"/>
      <c r="C43" s="155" t="s">
        <v>172</v>
      </c>
      <c r="D43" s="155" t="s">
        <v>175</v>
      </c>
      <c r="E43" s="175">
        <v>285</v>
      </c>
      <c r="F43" s="175">
        <v>288.42105263157902</v>
      </c>
      <c r="G43" s="182">
        <v>29096.16</v>
      </c>
      <c r="H43" s="85"/>
      <c r="I43" s="251"/>
      <c r="J43" s="155" t="s">
        <v>172</v>
      </c>
      <c r="K43" s="155" t="s">
        <v>182</v>
      </c>
      <c r="L43" s="175">
        <v>7</v>
      </c>
      <c r="M43" s="175">
        <v>337.857142857143</v>
      </c>
      <c r="N43" s="182">
        <v>989.92</v>
      </c>
      <c r="P43" s="251"/>
      <c r="Q43" s="155" t="s">
        <v>172</v>
      </c>
      <c r="R43" s="155" t="s">
        <v>198</v>
      </c>
      <c r="S43" s="175">
        <v>5</v>
      </c>
      <c r="T43" s="175">
        <v>229.8</v>
      </c>
      <c r="U43" s="182">
        <v>9839</v>
      </c>
    </row>
    <row r="44" spans="2:21" ht="15.5" x14ac:dyDescent="0.35">
      <c r="B44" s="251"/>
      <c r="C44" s="155" t="s">
        <v>172</v>
      </c>
      <c r="D44" s="155" t="s">
        <v>176</v>
      </c>
      <c r="E44" s="175">
        <v>107</v>
      </c>
      <c r="F44" s="175">
        <v>276.42990654205602</v>
      </c>
      <c r="G44" s="182">
        <v>10400.89</v>
      </c>
      <c r="H44" s="85"/>
      <c r="I44" s="251"/>
      <c r="J44" s="155" t="s">
        <v>172</v>
      </c>
      <c r="K44" s="155" t="s">
        <v>183</v>
      </c>
      <c r="L44" s="175">
        <v>105</v>
      </c>
      <c r="M44" s="175">
        <v>385.438095238095</v>
      </c>
      <c r="N44" s="182">
        <v>14877.37</v>
      </c>
      <c r="P44" s="251"/>
      <c r="Q44" s="155" t="s">
        <v>172</v>
      </c>
      <c r="R44" s="155" t="s">
        <v>199</v>
      </c>
      <c r="S44" s="175">
        <v>12</v>
      </c>
      <c r="T44" s="175">
        <v>268.16666666666703</v>
      </c>
      <c r="U44" s="182">
        <v>1102.47</v>
      </c>
    </row>
    <row r="45" spans="2:21" ht="15.5" x14ac:dyDescent="0.35">
      <c r="B45" s="251"/>
      <c r="C45" s="155" t="s">
        <v>172</v>
      </c>
      <c r="D45" s="155" t="s">
        <v>178</v>
      </c>
      <c r="E45" s="175">
        <v>3</v>
      </c>
      <c r="F45" s="175">
        <v>191.666666666667</v>
      </c>
      <c r="G45" s="182"/>
      <c r="H45" s="85"/>
      <c r="I45" s="251"/>
      <c r="J45" s="155" t="s">
        <v>172</v>
      </c>
      <c r="K45" s="155" t="s">
        <v>184</v>
      </c>
      <c r="L45" s="175">
        <v>26</v>
      </c>
      <c r="M45" s="175">
        <v>338.92307692307702</v>
      </c>
      <c r="N45" s="182">
        <v>1368</v>
      </c>
      <c r="P45" s="251"/>
      <c r="Q45" s="155" t="s">
        <v>172</v>
      </c>
      <c r="R45" s="155" t="s">
        <v>200</v>
      </c>
      <c r="S45" s="175">
        <v>12</v>
      </c>
      <c r="T45" s="175">
        <v>291.91666666666703</v>
      </c>
      <c r="U45" s="182">
        <v>8746</v>
      </c>
    </row>
    <row r="46" spans="2:21" ht="15.5" x14ac:dyDescent="0.35">
      <c r="B46" s="251"/>
      <c r="C46" s="155" t="s">
        <v>172</v>
      </c>
      <c r="D46" s="155" t="s">
        <v>179</v>
      </c>
      <c r="E46" s="175">
        <v>81</v>
      </c>
      <c r="F46" s="175">
        <v>304.98765432098799</v>
      </c>
      <c r="G46" s="182">
        <v>4993.5</v>
      </c>
      <c r="H46" s="85"/>
      <c r="I46" s="251"/>
      <c r="J46" s="155" t="s">
        <v>172</v>
      </c>
      <c r="K46" s="155" t="s">
        <v>185</v>
      </c>
      <c r="L46" s="175">
        <v>18</v>
      </c>
      <c r="M46" s="175">
        <v>424.83333333333297</v>
      </c>
      <c r="N46" s="182">
        <v>570</v>
      </c>
      <c r="P46" s="251"/>
      <c r="Q46" s="155" t="s">
        <v>172</v>
      </c>
      <c r="R46" s="155" t="s">
        <v>201</v>
      </c>
      <c r="S46" s="175">
        <v>4</v>
      </c>
      <c r="T46" s="175">
        <v>304.5</v>
      </c>
      <c r="U46" s="182">
        <v>700</v>
      </c>
    </row>
    <row r="47" spans="2:21" ht="15.5" x14ac:dyDescent="0.35">
      <c r="B47" s="251"/>
      <c r="C47" s="155" t="s">
        <v>172</v>
      </c>
      <c r="D47" s="155" t="s">
        <v>180</v>
      </c>
      <c r="E47" s="175">
        <v>190</v>
      </c>
      <c r="F47" s="175">
        <v>277.75263157894699</v>
      </c>
      <c r="G47" s="182">
        <v>14373.85</v>
      </c>
      <c r="H47" s="85"/>
      <c r="I47" s="251"/>
      <c r="J47" s="155" t="s">
        <v>172</v>
      </c>
      <c r="K47" s="155" t="s">
        <v>187</v>
      </c>
      <c r="L47" s="175">
        <v>173</v>
      </c>
      <c r="M47" s="175">
        <v>389.78034682080897</v>
      </c>
      <c r="N47" s="182">
        <v>13894.55</v>
      </c>
      <c r="P47" s="251"/>
      <c r="Q47" s="155" t="s">
        <v>172</v>
      </c>
      <c r="R47" s="155" t="s">
        <v>202</v>
      </c>
      <c r="S47" s="175">
        <v>1</v>
      </c>
      <c r="T47" s="175">
        <v>184</v>
      </c>
      <c r="U47" s="182">
        <v>399.68</v>
      </c>
    </row>
    <row r="48" spans="2:21" ht="15.5" x14ac:dyDescent="0.35">
      <c r="B48" s="251"/>
      <c r="C48" s="155" t="s">
        <v>172</v>
      </c>
      <c r="D48" s="155" t="s">
        <v>181</v>
      </c>
      <c r="E48" s="175">
        <v>259</v>
      </c>
      <c r="F48" s="175">
        <v>288.72586872586902</v>
      </c>
      <c r="G48" s="182">
        <v>28057.040000000001</v>
      </c>
      <c r="H48" s="85"/>
      <c r="I48" s="251"/>
      <c r="J48" s="155" t="s">
        <v>172</v>
      </c>
      <c r="K48" s="155" t="s">
        <v>188</v>
      </c>
      <c r="L48" s="175">
        <v>138</v>
      </c>
      <c r="M48" s="175">
        <v>485.52898550724598</v>
      </c>
      <c r="N48" s="182">
        <v>12076.19</v>
      </c>
      <c r="P48" s="251"/>
      <c r="Q48" s="155" t="s">
        <v>172</v>
      </c>
      <c r="R48" s="155" t="s">
        <v>203</v>
      </c>
      <c r="S48" s="175">
        <v>4</v>
      </c>
      <c r="T48" s="175">
        <v>240.5</v>
      </c>
      <c r="U48" s="182">
        <v>1000</v>
      </c>
    </row>
    <row r="49" spans="2:21" ht="15.5" x14ac:dyDescent="0.35">
      <c r="B49" s="251"/>
      <c r="C49" s="155" t="s">
        <v>172</v>
      </c>
      <c r="D49" s="155" t="s">
        <v>182</v>
      </c>
      <c r="E49" s="175">
        <v>67</v>
      </c>
      <c r="F49" s="175">
        <v>268.62686567164201</v>
      </c>
      <c r="G49" s="182">
        <v>6767.08</v>
      </c>
      <c r="H49" s="85"/>
      <c r="I49" s="251"/>
      <c r="J49" s="155" t="s">
        <v>172</v>
      </c>
      <c r="K49" s="155" t="s">
        <v>189</v>
      </c>
      <c r="L49" s="175">
        <v>77</v>
      </c>
      <c r="M49" s="175">
        <v>375.50649350649297</v>
      </c>
      <c r="N49" s="182">
        <v>5138.32</v>
      </c>
      <c r="P49" s="251"/>
      <c r="Q49" s="155"/>
      <c r="R49" s="155"/>
      <c r="S49" s="175"/>
      <c r="T49" s="175"/>
      <c r="U49" s="182"/>
    </row>
    <row r="50" spans="2:21" ht="15.5" x14ac:dyDescent="0.35">
      <c r="B50" s="251"/>
      <c r="C50" s="155" t="s">
        <v>172</v>
      </c>
      <c r="D50" s="155" t="s">
        <v>183</v>
      </c>
      <c r="E50" s="175">
        <v>874</v>
      </c>
      <c r="F50" s="175">
        <v>315.09153318077801</v>
      </c>
      <c r="G50" s="182">
        <v>125033.96</v>
      </c>
      <c r="H50" s="85"/>
      <c r="I50" s="251"/>
      <c r="J50" s="155" t="s">
        <v>172</v>
      </c>
      <c r="K50" s="155" t="s">
        <v>190</v>
      </c>
      <c r="L50" s="175">
        <v>119</v>
      </c>
      <c r="M50" s="175">
        <v>372.59663865546202</v>
      </c>
      <c r="N50" s="182">
        <v>9548.8700000000008</v>
      </c>
      <c r="P50" s="251"/>
      <c r="Q50" s="155"/>
      <c r="R50" s="155"/>
      <c r="S50" s="175"/>
      <c r="T50" s="175"/>
      <c r="U50" s="182"/>
    </row>
    <row r="51" spans="2:21" ht="15.5" x14ac:dyDescent="0.35">
      <c r="B51" s="251"/>
      <c r="C51" s="155" t="s">
        <v>172</v>
      </c>
      <c r="D51" s="155" t="s">
        <v>184</v>
      </c>
      <c r="E51" s="175">
        <v>201</v>
      </c>
      <c r="F51" s="175">
        <v>283.378109452736</v>
      </c>
      <c r="G51" s="182">
        <v>21079.75</v>
      </c>
      <c r="H51" s="85"/>
      <c r="I51" s="251"/>
      <c r="J51" s="155" t="s">
        <v>172</v>
      </c>
      <c r="K51" s="155" t="s">
        <v>191</v>
      </c>
      <c r="L51" s="175">
        <v>192</v>
      </c>
      <c r="M51" s="175">
        <v>384.80729166666703</v>
      </c>
      <c r="N51" s="182">
        <v>11033.2</v>
      </c>
      <c r="P51" s="251"/>
      <c r="Q51" s="7"/>
      <c r="R51" s="7"/>
      <c r="S51" s="92"/>
      <c r="T51" s="92"/>
      <c r="U51" s="183"/>
    </row>
    <row r="52" spans="2:21" ht="15.5" x14ac:dyDescent="0.35">
      <c r="B52" s="251"/>
      <c r="C52" s="155" t="s">
        <v>172</v>
      </c>
      <c r="D52" s="155" t="s">
        <v>185</v>
      </c>
      <c r="E52" s="175">
        <v>168</v>
      </c>
      <c r="F52" s="175">
        <v>279.35119047619003</v>
      </c>
      <c r="G52" s="182">
        <v>15526.95</v>
      </c>
      <c r="H52" s="85"/>
      <c r="I52" s="251"/>
      <c r="J52" s="155" t="s">
        <v>172</v>
      </c>
      <c r="K52" s="155" t="s">
        <v>192</v>
      </c>
      <c r="L52" s="175">
        <v>110</v>
      </c>
      <c r="M52" s="175">
        <v>401.2</v>
      </c>
      <c r="N52" s="182">
        <v>10641.92</v>
      </c>
      <c r="P52" s="251"/>
      <c r="Q52" s="7"/>
      <c r="R52" s="7"/>
      <c r="S52" s="92"/>
      <c r="T52" s="92"/>
      <c r="U52" s="183"/>
    </row>
    <row r="53" spans="2:21" ht="15.5" x14ac:dyDescent="0.35">
      <c r="B53" s="251"/>
      <c r="C53" s="155" t="s">
        <v>172</v>
      </c>
      <c r="D53" s="155" t="s">
        <v>187</v>
      </c>
      <c r="E53" s="175">
        <v>868</v>
      </c>
      <c r="F53" s="175">
        <v>299.63248847926297</v>
      </c>
      <c r="G53" s="182">
        <v>72315.77</v>
      </c>
      <c r="H53" s="85"/>
      <c r="I53" s="251"/>
      <c r="J53" s="155" t="s">
        <v>172</v>
      </c>
      <c r="K53" s="155" t="s">
        <v>195</v>
      </c>
      <c r="L53" s="175">
        <v>31</v>
      </c>
      <c r="M53" s="175">
        <v>410.25806451612902</v>
      </c>
      <c r="N53" s="182">
        <v>2690.28</v>
      </c>
      <c r="P53" s="251"/>
      <c r="Q53" s="7"/>
      <c r="R53" s="7"/>
      <c r="S53" s="92"/>
      <c r="T53" s="92"/>
      <c r="U53" s="183"/>
    </row>
    <row r="54" spans="2:21" ht="15.5" x14ac:dyDescent="0.35">
      <c r="B54" s="251"/>
      <c r="C54" s="155" t="s">
        <v>172</v>
      </c>
      <c r="D54" s="155" t="s">
        <v>188</v>
      </c>
      <c r="E54" s="175">
        <v>1162</v>
      </c>
      <c r="F54" s="175">
        <v>319.07401032702199</v>
      </c>
      <c r="G54" s="182">
        <v>188511.9</v>
      </c>
      <c r="H54" s="85"/>
      <c r="I54" s="251"/>
      <c r="J54" s="155" t="s">
        <v>172</v>
      </c>
      <c r="K54" s="155" t="s">
        <v>196</v>
      </c>
      <c r="L54" s="175">
        <v>105</v>
      </c>
      <c r="M54" s="175">
        <v>427.13333333333298</v>
      </c>
      <c r="N54" s="182">
        <v>14068.94</v>
      </c>
      <c r="P54" s="251"/>
      <c r="Q54" s="7"/>
      <c r="R54" s="7"/>
      <c r="S54" s="92"/>
      <c r="T54" s="92"/>
      <c r="U54" s="183"/>
    </row>
    <row r="55" spans="2:21" ht="15.5" x14ac:dyDescent="0.35">
      <c r="B55" s="251"/>
      <c r="C55" s="155" t="s">
        <v>172</v>
      </c>
      <c r="D55" s="155" t="s">
        <v>189</v>
      </c>
      <c r="E55" s="175">
        <v>662</v>
      </c>
      <c r="F55" s="175">
        <v>305.421450151057</v>
      </c>
      <c r="G55" s="182">
        <v>64067.95</v>
      </c>
      <c r="H55" s="85"/>
      <c r="I55" s="251"/>
      <c r="J55" s="155" t="s">
        <v>172</v>
      </c>
      <c r="K55" s="155" t="s">
        <v>198</v>
      </c>
      <c r="L55" s="175">
        <v>113</v>
      </c>
      <c r="M55" s="175">
        <v>410.53097345132699</v>
      </c>
      <c r="N55" s="182">
        <v>9219</v>
      </c>
      <c r="P55" s="251"/>
      <c r="Q55" s="7"/>
      <c r="R55" s="7"/>
      <c r="S55" s="92"/>
      <c r="T55" s="92"/>
      <c r="U55" s="183"/>
    </row>
    <row r="56" spans="2:21" ht="15.5" x14ac:dyDescent="0.35">
      <c r="B56" s="251"/>
      <c r="C56" s="155" t="s">
        <v>172</v>
      </c>
      <c r="D56" s="155" t="s">
        <v>190</v>
      </c>
      <c r="E56" s="175">
        <v>767</v>
      </c>
      <c r="F56" s="175">
        <v>308.05475880052199</v>
      </c>
      <c r="G56" s="182">
        <v>69554.45</v>
      </c>
      <c r="H56" s="85"/>
      <c r="I56" s="251"/>
      <c r="J56" s="155" t="s">
        <v>172</v>
      </c>
      <c r="K56" s="155" t="s">
        <v>199</v>
      </c>
      <c r="L56" s="175">
        <v>19</v>
      </c>
      <c r="M56" s="175">
        <v>320.78947368421098</v>
      </c>
      <c r="N56" s="182">
        <v>438</v>
      </c>
      <c r="P56" s="251"/>
      <c r="Q56" s="7"/>
      <c r="R56" s="7"/>
      <c r="S56" s="92"/>
      <c r="T56" s="92"/>
      <c r="U56" s="183"/>
    </row>
    <row r="57" spans="2:21" ht="15.5" x14ac:dyDescent="0.35">
      <c r="B57" s="251"/>
      <c r="C57" s="155" t="s">
        <v>172</v>
      </c>
      <c r="D57" s="155" t="s">
        <v>191</v>
      </c>
      <c r="E57" s="175">
        <v>1088</v>
      </c>
      <c r="F57" s="175">
        <v>302.80790441176498</v>
      </c>
      <c r="G57" s="182">
        <v>99138.26</v>
      </c>
      <c r="H57" s="85"/>
      <c r="I57" s="251"/>
      <c r="J57" s="155" t="s">
        <v>172</v>
      </c>
      <c r="K57" s="155" t="s">
        <v>200</v>
      </c>
      <c r="L57" s="175">
        <v>33</v>
      </c>
      <c r="M57" s="175">
        <v>355.030303030303</v>
      </c>
      <c r="N57" s="182">
        <v>2105.77</v>
      </c>
      <c r="P57" s="251"/>
      <c r="Q57" s="7"/>
      <c r="R57" s="7"/>
      <c r="S57" s="92"/>
      <c r="T57" s="92"/>
      <c r="U57" s="183"/>
    </row>
    <row r="58" spans="2:21" ht="15.5" x14ac:dyDescent="0.35">
      <c r="B58" s="251"/>
      <c r="C58" s="155" t="s">
        <v>172</v>
      </c>
      <c r="D58" s="155" t="s">
        <v>192</v>
      </c>
      <c r="E58" s="175">
        <v>891</v>
      </c>
      <c r="F58" s="175">
        <v>301.639730639731</v>
      </c>
      <c r="G58" s="182">
        <v>84834.76</v>
      </c>
      <c r="H58" s="85"/>
      <c r="I58" s="251"/>
      <c r="J58" s="155" t="s">
        <v>172</v>
      </c>
      <c r="K58" s="155" t="s">
        <v>201</v>
      </c>
      <c r="L58" s="175">
        <v>16</v>
      </c>
      <c r="M58" s="175">
        <v>339.9375</v>
      </c>
      <c r="N58" s="182">
        <v>719.52</v>
      </c>
      <c r="P58" s="251"/>
      <c r="Q58" s="7"/>
      <c r="R58" s="7"/>
      <c r="S58" s="92"/>
      <c r="T58" s="92"/>
      <c r="U58" s="183"/>
    </row>
    <row r="59" spans="2:21" ht="15.5" x14ac:dyDescent="0.35">
      <c r="B59" s="251"/>
      <c r="C59" s="155" t="s">
        <v>172</v>
      </c>
      <c r="D59" s="155" t="s">
        <v>195</v>
      </c>
      <c r="E59" s="175">
        <v>255</v>
      </c>
      <c r="F59" s="175">
        <v>284.00784313725501</v>
      </c>
      <c r="G59" s="182">
        <v>25810.73</v>
      </c>
      <c r="H59" s="85"/>
      <c r="I59" s="251"/>
      <c r="J59" s="155" t="s">
        <v>172</v>
      </c>
      <c r="K59" s="155" t="s">
        <v>202</v>
      </c>
      <c r="L59" s="175">
        <v>48</v>
      </c>
      <c r="M59" s="175">
        <v>366.3125</v>
      </c>
      <c r="N59" s="182">
        <v>1734</v>
      </c>
      <c r="P59" s="251"/>
      <c r="Q59" s="7"/>
      <c r="R59" s="7"/>
      <c r="S59" s="92"/>
      <c r="T59" s="92"/>
      <c r="U59" s="183"/>
    </row>
    <row r="60" spans="2:21" ht="15.5" x14ac:dyDescent="0.35">
      <c r="B60" s="251"/>
      <c r="C60" s="155" t="s">
        <v>172</v>
      </c>
      <c r="D60" s="155" t="s">
        <v>196</v>
      </c>
      <c r="E60" s="175">
        <v>1159</v>
      </c>
      <c r="F60" s="175">
        <v>303.43140638481498</v>
      </c>
      <c r="G60" s="182">
        <v>141353.54</v>
      </c>
      <c r="H60" s="85"/>
      <c r="I60" s="251"/>
      <c r="J60" s="155" t="s">
        <v>172</v>
      </c>
      <c r="K60" s="155" t="s">
        <v>203</v>
      </c>
      <c r="L60" s="175">
        <v>93</v>
      </c>
      <c r="M60" s="175">
        <v>352.75268817204301</v>
      </c>
      <c r="N60" s="182">
        <v>5303.58</v>
      </c>
      <c r="P60" s="251"/>
      <c r="Q60" s="7"/>
      <c r="R60" s="7"/>
      <c r="S60" s="92"/>
      <c r="T60" s="92"/>
      <c r="U60" s="183"/>
    </row>
    <row r="61" spans="2:21" ht="15.5" x14ac:dyDescent="0.35">
      <c r="B61" s="251"/>
      <c r="C61" s="155" t="s">
        <v>172</v>
      </c>
      <c r="D61" s="155" t="s">
        <v>198</v>
      </c>
      <c r="E61" s="175">
        <v>872</v>
      </c>
      <c r="F61" s="175">
        <v>303.183486238532</v>
      </c>
      <c r="G61" s="182">
        <v>105690.05</v>
      </c>
      <c r="H61" s="85"/>
      <c r="I61" s="251"/>
      <c r="J61" s="155" t="s">
        <v>204</v>
      </c>
      <c r="K61" s="155" t="s">
        <v>204</v>
      </c>
      <c r="L61" s="175">
        <v>1</v>
      </c>
      <c r="M61" s="175">
        <v>185</v>
      </c>
      <c r="N61" s="182">
        <v>200</v>
      </c>
      <c r="P61" s="251"/>
      <c r="Q61" s="7"/>
      <c r="R61" s="7"/>
      <c r="S61" s="92"/>
      <c r="T61" s="92"/>
      <c r="U61" s="183"/>
    </row>
    <row r="62" spans="2:21" ht="15.5" x14ac:dyDescent="0.35">
      <c r="B62" s="251"/>
      <c r="C62" s="155" t="s">
        <v>172</v>
      </c>
      <c r="D62" s="155" t="s">
        <v>199</v>
      </c>
      <c r="E62" s="175">
        <v>82</v>
      </c>
      <c r="F62" s="175">
        <v>285.92682926829298</v>
      </c>
      <c r="G62" s="182">
        <v>4820.03</v>
      </c>
      <c r="H62" s="85"/>
      <c r="I62" s="251"/>
      <c r="J62" s="155"/>
      <c r="K62" s="155"/>
      <c r="L62" s="175"/>
      <c r="M62" s="175"/>
      <c r="N62" s="182"/>
      <c r="P62" s="251"/>
      <c r="Q62" s="7"/>
      <c r="R62" s="7"/>
      <c r="S62" s="92"/>
      <c r="T62" s="92"/>
      <c r="U62" s="183"/>
    </row>
    <row r="63" spans="2:21" ht="15.5" x14ac:dyDescent="0.35">
      <c r="B63" s="251"/>
      <c r="C63" s="155" t="s">
        <v>172</v>
      </c>
      <c r="D63" s="155" t="s">
        <v>200</v>
      </c>
      <c r="E63" s="175">
        <v>350</v>
      </c>
      <c r="F63" s="175">
        <v>278.08285714285699</v>
      </c>
      <c r="G63" s="182">
        <v>26912.59</v>
      </c>
      <c r="H63" s="85"/>
      <c r="I63" s="251"/>
      <c r="J63" s="7"/>
      <c r="K63" s="7"/>
      <c r="L63" s="92"/>
      <c r="M63" s="92"/>
      <c r="N63" s="183"/>
      <c r="P63" s="251"/>
      <c r="Q63" s="7"/>
      <c r="R63" s="7"/>
      <c r="S63" s="92"/>
      <c r="T63" s="92"/>
      <c r="U63" s="183"/>
    </row>
    <row r="64" spans="2:21" ht="15.5" x14ac:dyDescent="0.35">
      <c r="B64" s="251"/>
      <c r="C64" s="155" t="s">
        <v>172</v>
      </c>
      <c r="D64" s="155" t="s">
        <v>201</v>
      </c>
      <c r="E64" s="175">
        <v>343</v>
      </c>
      <c r="F64" s="175">
        <v>285.79591836734699</v>
      </c>
      <c r="G64" s="182">
        <v>20180.32</v>
      </c>
      <c r="H64" s="85"/>
      <c r="I64" s="251"/>
      <c r="J64" s="7"/>
      <c r="K64" s="7"/>
      <c r="L64" s="92"/>
      <c r="M64" s="92"/>
      <c r="N64" s="183"/>
      <c r="P64" s="251"/>
      <c r="Q64" s="7"/>
      <c r="R64" s="7"/>
      <c r="S64" s="92"/>
      <c r="T64" s="92"/>
      <c r="U64" s="183"/>
    </row>
    <row r="65" spans="2:21" ht="15.5" x14ac:dyDescent="0.35">
      <c r="B65" s="251"/>
      <c r="C65" s="155" t="s">
        <v>172</v>
      </c>
      <c r="D65" s="155" t="s">
        <v>202</v>
      </c>
      <c r="E65" s="175">
        <v>391</v>
      </c>
      <c r="F65" s="175">
        <v>283.245524296675</v>
      </c>
      <c r="G65" s="182">
        <v>32636.03</v>
      </c>
      <c r="H65" s="85"/>
      <c r="I65" s="251"/>
      <c r="J65" s="7"/>
      <c r="K65" s="7"/>
      <c r="L65" s="92"/>
      <c r="M65" s="92"/>
      <c r="N65" s="183"/>
      <c r="P65" s="251"/>
      <c r="Q65" s="7"/>
      <c r="R65" s="7"/>
      <c r="S65" s="92"/>
      <c r="T65" s="92"/>
      <c r="U65" s="183"/>
    </row>
    <row r="66" spans="2:21" ht="15.5" x14ac:dyDescent="0.35">
      <c r="B66" s="251"/>
      <c r="C66" s="155" t="s">
        <v>172</v>
      </c>
      <c r="D66" s="155" t="s">
        <v>203</v>
      </c>
      <c r="E66" s="175">
        <v>673</v>
      </c>
      <c r="F66" s="175">
        <v>291.79940564636001</v>
      </c>
      <c r="G66" s="182">
        <v>60586.559999999998</v>
      </c>
      <c r="H66" s="85"/>
      <c r="I66" s="251"/>
      <c r="J66" s="7"/>
      <c r="K66" s="7"/>
      <c r="L66" s="92"/>
      <c r="M66" s="92"/>
      <c r="N66" s="183"/>
      <c r="P66" s="251"/>
      <c r="Q66" s="7"/>
      <c r="R66" s="7"/>
      <c r="S66" s="92"/>
      <c r="T66" s="92"/>
      <c r="U66" s="183"/>
    </row>
    <row r="67" spans="2:21" ht="15.5" x14ac:dyDescent="0.35">
      <c r="B67" s="251"/>
      <c r="C67" s="7" t="s">
        <v>204</v>
      </c>
      <c r="D67" s="155" t="s">
        <v>204</v>
      </c>
      <c r="E67" s="155">
        <v>1</v>
      </c>
      <c r="F67" s="175">
        <v>336</v>
      </c>
      <c r="G67" s="182"/>
      <c r="H67" s="85"/>
      <c r="I67" s="251"/>
      <c r="J67" s="7"/>
      <c r="K67" s="7"/>
      <c r="L67" s="92"/>
      <c r="M67" s="92"/>
      <c r="N67" s="183"/>
      <c r="P67" s="251"/>
      <c r="Q67" s="7"/>
      <c r="R67" s="7"/>
      <c r="S67" s="92"/>
      <c r="T67" s="92"/>
      <c r="U67" s="183"/>
    </row>
    <row r="68" spans="2:21" ht="15.5" x14ac:dyDescent="0.35">
      <c r="B68" s="251"/>
      <c r="C68" s="7"/>
      <c r="D68" s="7"/>
      <c r="E68" s="92"/>
      <c r="F68" s="92"/>
      <c r="G68" s="183"/>
      <c r="H68" s="85"/>
      <c r="I68" s="251"/>
      <c r="J68" s="7"/>
      <c r="K68" s="7"/>
      <c r="L68" s="92"/>
      <c r="M68" s="92"/>
      <c r="N68" s="183"/>
      <c r="P68" s="251"/>
      <c r="Q68" s="7"/>
      <c r="R68" s="7"/>
      <c r="S68" s="92"/>
      <c r="T68" s="92"/>
      <c r="U68" s="183"/>
    </row>
    <row r="69" spans="2:21" ht="15.5" x14ac:dyDescent="0.35">
      <c r="B69" s="251"/>
      <c r="C69" s="7"/>
      <c r="D69" s="7"/>
      <c r="E69" s="92"/>
      <c r="F69" s="92"/>
      <c r="G69" s="183"/>
      <c r="H69" s="85"/>
      <c r="I69" s="251"/>
      <c r="J69" s="7"/>
      <c r="K69" s="7"/>
      <c r="L69" s="92"/>
      <c r="M69" s="92"/>
      <c r="N69" s="183"/>
      <c r="P69" s="251"/>
      <c r="Q69" s="7"/>
      <c r="R69" s="7"/>
      <c r="S69" s="92"/>
      <c r="T69" s="92"/>
      <c r="U69" s="183"/>
    </row>
    <row r="70" spans="2:21" ht="16" thickBot="1" x14ac:dyDescent="0.4">
      <c r="B70" s="93" t="s">
        <v>7</v>
      </c>
      <c r="C70" s="166" t="s">
        <v>8</v>
      </c>
      <c r="D70" s="166" t="s">
        <v>8</v>
      </c>
      <c r="E70" s="190">
        <f>SUM(E6:E69)</f>
        <v>17718</v>
      </c>
      <c r="F70" s="167"/>
      <c r="G70" s="189"/>
      <c r="H70" s="86"/>
      <c r="I70" s="93" t="s">
        <v>7</v>
      </c>
      <c r="J70" s="166" t="s">
        <v>8</v>
      </c>
      <c r="K70" s="166" t="s">
        <v>8</v>
      </c>
      <c r="L70" s="190">
        <f>SUM(L6:L69)</f>
        <v>2640</v>
      </c>
      <c r="M70" s="167"/>
      <c r="N70" s="189"/>
      <c r="O70" s="84"/>
      <c r="P70" s="93" t="s">
        <v>7</v>
      </c>
      <c r="Q70" s="166" t="s">
        <v>8</v>
      </c>
      <c r="R70" s="166" t="s">
        <v>8</v>
      </c>
      <c r="S70" s="190">
        <f>SUM(S6:S69)</f>
        <v>305</v>
      </c>
      <c r="T70" s="167"/>
      <c r="U70" s="189"/>
    </row>
    <row r="71" spans="2:21" ht="15.5" x14ac:dyDescent="0.35">
      <c r="B71" s="52"/>
      <c r="C71" s="87"/>
      <c r="D71" s="87"/>
      <c r="E71" s="88"/>
      <c r="F71" s="88"/>
      <c r="G71" s="184"/>
      <c r="H71" s="89"/>
    </row>
    <row r="72" spans="2:21" ht="16" thickBot="1" x14ac:dyDescent="0.4">
      <c r="B72" s="46"/>
      <c r="C72" s="49"/>
      <c r="D72" s="49"/>
      <c r="E72" s="50"/>
      <c r="F72" s="50"/>
      <c r="G72" s="185"/>
      <c r="H72" s="50"/>
    </row>
    <row r="73" spans="2:21" ht="15" thickBot="1" x14ac:dyDescent="0.4">
      <c r="B73" s="252" t="s">
        <v>11</v>
      </c>
      <c r="C73" s="253"/>
      <c r="D73" s="253"/>
      <c r="E73" s="253"/>
      <c r="F73" s="253"/>
      <c r="G73" s="254"/>
      <c r="H73" s="54"/>
    </row>
    <row r="74" spans="2:21" x14ac:dyDescent="0.35">
      <c r="B74" s="33"/>
      <c r="C74" s="34"/>
      <c r="D74" s="34"/>
      <c r="E74" s="112"/>
      <c r="F74" s="112"/>
      <c r="G74" s="186"/>
      <c r="H74" s="55"/>
    </row>
    <row r="75" spans="2:21" x14ac:dyDescent="0.35">
      <c r="B75" s="33"/>
      <c r="C75" s="34"/>
      <c r="D75" s="34"/>
      <c r="E75" s="112"/>
      <c r="F75" s="112"/>
      <c r="G75" s="186"/>
      <c r="H75" s="55"/>
    </row>
    <row r="76" spans="2:21" x14ac:dyDescent="0.35">
      <c r="B76" s="33"/>
      <c r="C76" s="34"/>
      <c r="D76" s="34"/>
      <c r="E76" s="112"/>
      <c r="F76" s="112"/>
      <c r="G76" s="186"/>
      <c r="H76" s="55"/>
    </row>
    <row r="77" spans="2:21" x14ac:dyDescent="0.35">
      <c r="B77" s="33"/>
      <c r="C77" s="34"/>
      <c r="D77" s="34"/>
      <c r="E77" s="112"/>
      <c r="F77" s="112"/>
      <c r="G77" s="186"/>
      <c r="H77" s="55"/>
    </row>
    <row r="78" spans="2:21" x14ac:dyDescent="0.35">
      <c r="B78" s="33"/>
      <c r="C78" s="34"/>
      <c r="D78" s="34"/>
      <c r="E78" s="112"/>
      <c r="F78" s="112"/>
      <c r="G78" s="186"/>
      <c r="H78" s="55"/>
    </row>
    <row r="79" spans="2:21" ht="15" thickBot="1" x14ac:dyDescent="0.4">
      <c r="B79" s="36"/>
      <c r="C79" s="19"/>
      <c r="D79" s="19"/>
      <c r="E79" s="119"/>
      <c r="F79" s="119"/>
      <c r="G79" s="187"/>
      <c r="H79" s="55"/>
    </row>
  </sheetData>
  <mergeCells count="6">
    <mergeCell ref="B73:G73"/>
    <mergeCell ref="B6:B69"/>
    <mergeCell ref="P6:P69"/>
    <mergeCell ref="I6:I69"/>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6"/>
  <sheetViews>
    <sheetView view="pageBreakPreview" zoomScale="60" zoomScaleNormal="70" workbookViewId="0">
      <selection activeCell="A67" sqref="A66:XFD67"/>
    </sheetView>
  </sheetViews>
  <sheetFormatPr defaultRowHeight="14.5" x14ac:dyDescent="0.35"/>
  <cols>
    <col min="2" max="2" width="21.54296875" customWidth="1"/>
    <col min="3" max="3" width="16.26953125" bestFit="1" customWidth="1"/>
    <col min="4" max="4" width="15" customWidth="1"/>
    <col min="5" max="5" width="15.453125" customWidth="1"/>
    <col min="6" max="6" width="21.54296875" customWidth="1"/>
    <col min="7" max="8" width="21.54296875" style="178" customWidth="1"/>
    <col min="9" max="9" width="4.453125" customWidth="1"/>
    <col min="10" max="10" width="24.54296875" bestFit="1" customWidth="1"/>
    <col min="11" max="11" width="18.54296875" bestFit="1" customWidth="1"/>
    <col min="12" max="12" width="12.26953125" customWidth="1"/>
    <col min="13" max="14" width="18.453125" customWidth="1"/>
    <col min="15" max="16" width="18.453125" style="178" customWidth="1"/>
    <col min="17" max="17" width="4.81640625" customWidth="1"/>
    <col min="18" max="18" width="16.7265625" bestFit="1" customWidth="1"/>
    <col min="19" max="19" width="18.54296875" bestFit="1" customWidth="1"/>
    <col min="20" max="20" width="9.26953125" customWidth="1"/>
    <col min="21" max="22" width="18.7265625" customWidth="1"/>
    <col min="23" max="24" width="18.7265625" style="178" customWidth="1"/>
  </cols>
  <sheetData>
    <row r="1" spans="2:24" ht="15" thickBot="1" x14ac:dyDescent="0.4"/>
    <row r="2" spans="2:24" ht="65.5" customHeight="1" thickBot="1" x14ac:dyDescent="0.4">
      <c r="B2" s="255" t="s">
        <v>27</v>
      </c>
      <c r="C2" s="256"/>
      <c r="D2" s="256"/>
      <c r="E2" s="256"/>
      <c r="F2" s="256"/>
      <c r="G2" s="256"/>
      <c r="H2" s="257"/>
      <c r="I2" s="53"/>
    </row>
    <row r="3" spans="2:24" ht="15.75" customHeight="1" x14ac:dyDescent="0.35">
      <c r="B3" s="258"/>
      <c r="C3" s="258"/>
      <c r="D3" s="258"/>
      <c r="E3" s="258"/>
      <c r="F3" s="258"/>
      <c r="G3" s="258"/>
      <c r="H3" s="258"/>
      <c r="I3" s="130"/>
    </row>
    <row r="4" spans="2:24" ht="16" thickBot="1" x14ac:dyDescent="0.4">
      <c r="B4" s="14"/>
      <c r="C4" s="14"/>
      <c r="D4" s="14"/>
      <c r="E4" s="14"/>
      <c r="F4" s="14"/>
      <c r="G4" s="179"/>
      <c r="H4" s="179"/>
      <c r="I4" s="125"/>
    </row>
    <row r="5" spans="2:24" ht="75.5" thickBot="1" x14ac:dyDescent="0.4">
      <c r="B5" s="97" t="s">
        <v>1</v>
      </c>
      <c r="C5" s="98" t="s">
        <v>2</v>
      </c>
      <c r="D5" s="98" t="s">
        <v>3</v>
      </c>
      <c r="E5" s="99" t="s">
        <v>35</v>
      </c>
      <c r="F5" s="81" t="s">
        <v>33</v>
      </c>
      <c r="G5" s="194" t="s">
        <v>34</v>
      </c>
      <c r="H5" s="195" t="s">
        <v>36</v>
      </c>
      <c r="I5" s="83"/>
      <c r="J5" s="97" t="s">
        <v>1</v>
      </c>
      <c r="K5" s="98" t="s">
        <v>2</v>
      </c>
      <c r="L5" s="98" t="s">
        <v>3</v>
      </c>
      <c r="M5" s="99" t="s">
        <v>44</v>
      </c>
      <c r="N5" s="81" t="s">
        <v>33</v>
      </c>
      <c r="O5" s="194" t="s">
        <v>34</v>
      </c>
      <c r="P5" s="195" t="s">
        <v>36</v>
      </c>
      <c r="R5" s="97" t="s">
        <v>1</v>
      </c>
      <c r="S5" s="98" t="s">
        <v>2</v>
      </c>
      <c r="T5" s="98" t="s">
        <v>3</v>
      </c>
      <c r="U5" s="99" t="s">
        <v>44</v>
      </c>
      <c r="V5" s="81" t="s">
        <v>33</v>
      </c>
      <c r="W5" s="194" t="s">
        <v>34</v>
      </c>
      <c r="X5" s="195" t="s">
        <v>36</v>
      </c>
    </row>
    <row r="6" spans="2:24" ht="15.5" x14ac:dyDescent="0.35">
      <c r="B6" s="250" t="s">
        <v>6</v>
      </c>
      <c r="C6" s="152" t="s">
        <v>131</v>
      </c>
      <c r="D6" s="152" t="s">
        <v>132</v>
      </c>
      <c r="E6" s="177">
        <v>1</v>
      </c>
      <c r="F6" s="191">
        <v>365</v>
      </c>
      <c r="G6" s="196">
        <v>187</v>
      </c>
      <c r="H6" s="197">
        <v>2443.37</v>
      </c>
      <c r="I6" s="50"/>
      <c r="J6" s="250" t="s">
        <v>9</v>
      </c>
      <c r="K6" s="152" t="s">
        <v>131</v>
      </c>
      <c r="L6" s="152" t="s">
        <v>133</v>
      </c>
      <c r="M6" s="177">
        <v>3</v>
      </c>
      <c r="N6" s="191">
        <v>459.33333333333297</v>
      </c>
      <c r="O6" s="196">
        <v>148</v>
      </c>
      <c r="P6" s="197">
        <v>842.25333333333299</v>
      </c>
      <c r="R6" s="250" t="s">
        <v>10</v>
      </c>
      <c r="S6" s="152" t="s">
        <v>131</v>
      </c>
      <c r="T6" s="152" t="s">
        <v>133</v>
      </c>
      <c r="U6" s="177">
        <v>2</v>
      </c>
      <c r="V6" s="191">
        <v>730.5</v>
      </c>
      <c r="W6" s="196">
        <v>1370</v>
      </c>
      <c r="X6" s="197">
        <v>13255.965</v>
      </c>
    </row>
    <row r="7" spans="2:24" ht="15.5" x14ac:dyDescent="0.35">
      <c r="B7" s="251"/>
      <c r="C7" s="155" t="s">
        <v>131</v>
      </c>
      <c r="D7" s="155" t="s">
        <v>133</v>
      </c>
      <c r="E7" s="175">
        <v>29</v>
      </c>
      <c r="F7" s="192">
        <v>267.89655172413802</v>
      </c>
      <c r="G7" s="198">
        <v>6209.4</v>
      </c>
      <c r="H7" s="199">
        <v>742.906896551724</v>
      </c>
      <c r="I7" s="50"/>
      <c r="J7" s="251"/>
      <c r="K7" s="155" t="s">
        <v>131</v>
      </c>
      <c r="L7" s="155" t="s">
        <v>134</v>
      </c>
      <c r="M7" s="175">
        <v>2</v>
      </c>
      <c r="N7" s="192">
        <v>351</v>
      </c>
      <c r="O7" s="198">
        <v>168</v>
      </c>
      <c r="P7" s="199">
        <v>1239.5050000000001</v>
      </c>
      <c r="R7" s="251"/>
      <c r="S7" s="155" t="s">
        <v>131</v>
      </c>
      <c r="T7" s="155" t="s">
        <v>136</v>
      </c>
      <c r="U7" s="175">
        <v>1</v>
      </c>
      <c r="V7" s="192">
        <v>337</v>
      </c>
      <c r="W7" s="198">
        <v>102</v>
      </c>
      <c r="X7" s="199">
        <v>913.52</v>
      </c>
    </row>
    <row r="8" spans="2:24" ht="15.5" x14ac:dyDescent="0.35">
      <c r="B8" s="251"/>
      <c r="C8" s="155" t="s">
        <v>131</v>
      </c>
      <c r="D8" s="155" t="s">
        <v>134</v>
      </c>
      <c r="E8" s="175">
        <v>26</v>
      </c>
      <c r="F8" s="175">
        <v>321.65384615384602</v>
      </c>
      <c r="G8" s="196">
        <v>6552.09</v>
      </c>
      <c r="H8" s="182">
        <v>634.87576923076904</v>
      </c>
      <c r="I8" s="124"/>
      <c r="J8" s="251"/>
      <c r="K8" s="155" t="s">
        <v>131</v>
      </c>
      <c r="L8" s="155" t="s">
        <v>136</v>
      </c>
      <c r="M8" s="175">
        <v>18</v>
      </c>
      <c r="N8" s="193">
        <v>440.16666666666703</v>
      </c>
      <c r="O8" s="198">
        <v>2144.42</v>
      </c>
      <c r="P8" s="199">
        <v>1117.8072222222199</v>
      </c>
      <c r="R8" s="251"/>
      <c r="S8" s="155" t="s">
        <v>131</v>
      </c>
      <c r="T8" s="155" t="s">
        <v>139</v>
      </c>
      <c r="U8" s="175">
        <v>2</v>
      </c>
      <c r="V8" s="175">
        <v>365</v>
      </c>
      <c r="W8" s="196">
        <v>832</v>
      </c>
      <c r="X8" s="182">
        <v>1264.2650000000001</v>
      </c>
    </row>
    <row r="9" spans="2:24" ht="15.5" x14ac:dyDescent="0.35">
      <c r="B9" s="251"/>
      <c r="C9" s="155" t="s">
        <v>131</v>
      </c>
      <c r="D9" s="155" t="s">
        <v>135</v>
      </c>
      <c r="E9" s="175">
        <v>6</v>
      </c>
      <c r="F9" s="175">
        <v>290.66666666666703</v>
      </c>
      <c r="G9" s="198">
        <v>2471.08</v>
      </c>
      <c r="H9" s="182">
        <v>979.06500000000005</v>
      </c>
      <c r="I9" s="124"/>
      <c r="J9" s="251"/>
      <c r="K9" s="155" t="s">
        <v>131</v>
      </c>
      <c r="L9" s="155" t="s">
        <v>139</v>
      </c>
      <c r="M9" s="175">
        <v>12</v>
      </c>
      <c r="N9" s="175">
        <v>434.25</v>
      </c>
      <c r="O9" s="198">
        <v>1475.66</v>
      </c>
      <c r="P9" s="182">
        <v>1163.7833333333299</v>
      </c>
      <c r="R9" s="251"/>
      <c r="S9" s="155" t="s">
        <v>131</v>
      </c>
      <c r="T9" s="155" t="s">
        <v>144</v>
      </c>
      <c r="U9" s="175">
        <v>6</v>
      </c>
      <c r="V9" s="175">
        <v>382.66666666666703</v>
      </c>
      <c r="W9" s="198">
        <v>16761.27</v>
      </c>
      <c r="X9" s="182">
        <v>8851.36</v>
      </c>
    </row>
    <row r="10" spans="2:24" ht="15.5" x14ac:dyDescent="0.35">
      <c r="B10" s="251"/>
      <c r="C10" s="155" t="s">
        <v>131</v>
      </c>
      <c r="D10" s="155" t="s">
        <v>136</v>
      </c>
      <c r="E10" s="175">
        <v>31</v>
      </c>
      <c r="F10" s="175">
        <v>257.29032258064501</v>
      </c>
      <c r="G10" s="198">
        <v>7407.02</v>
      </c>
      <c r="H10" s="182">
        <v>683.67322580645202</v>
      </c>
      <c r="I10" s="124"/>
      <c r="J10" s="251"/>
      <c r="K10" s="155" t="s">
        <v>131</v>
      </c>
      <c r="L10" s="155" t="s">
        <v>142</v>
      </c>
      <c r="M10" s="175">
        <v>3</v>
      </c>
      <c r="N10" s="175">
        <v>365.66666666666703</v>
      </c>
      <c r="O10" s="198">
        <v>221</v>
      </c>
      <c r="P10" s="182">
        <v>1021.03</v>
      </c>
      <c r="R10" s="251"/>
      <c r="S10" s="155" t="s">
        <v>131</v>
      </c>
      <c r="T10" s="155" t="s">
        <v>145</v>
      </c>
      <c r="U10" s="175">
        <v>1</v>
      </c>
      <c r="V10" s="175">
        <v>365</v>
      </c>
      <c r="W10" s="198">
        <v>300</v>
      </c>
      <c r="X10" s="182">
        <v>2373.09</v>
      </c>
    </row>
    <row r="11" spans="2:24" ht="15.5" x14ac:dyDescent="0.35">
      <c r="B11" s="251"/>
      <c r="C11" s="155" t="s">
        <v>131</v>
      </c>
      <c r="D11" s="155" t="s">
        <v>137</v>
      </c>
      <c r="E11" s="175">
        <v>2</v>
      </c>
      <c r="F11" s="175">
        <v>261</v>
      </c>
      <c r="G11" s="198">
        <v>1146.0999999999999</v>
      </c>
      <c r="H11" s="182">
        <v>895.06</v>
      </c>
      <c r="I11" s="124"/>
      <c r="J11" s="251"/>
      <c r="K11" s="155" t="s">
        <v>131</v>
      </c>
      <c r="L11" s="155" t="s">
        <v>144</v>
      </c>
      <c r="M11" s="175">
        <v>25</v>
      </c>
      <c r="N11" s="175">
        <v>362.24</v>
      </c>
      <c r="O11" s="198">
        <v>2008.58</v>
      </c>
      <c r="P11" s="182">
        <v>471.80040000000002</v>
      </c>
      <c r="R11" s="251"/>
      <c r="S11" s="155" t="s">
        <v>131</v>
      </c>
      <c r="T11" s="155" t="s">
        <v>146</v>
      </c>
      <c r="U11" s="175">
        <v>7</v>
      </c>
      <c r="V11" s="175">
        <v>370</v>
      </c>
      <c r="W11" s="198">
        <v>2473</v>
      </c>
      <c r="X11" s="182">
        <v>1338.8328571428599</v>
      </c>
    </row>
    <row r="12" spans="2:24" ht="15.5" x14ac:dyDescent="0.35">
      <c r="B12" s="251"/>
      <c r="C12" s="155" t="s">
        <v>131</v>
      </c>
      <c r="D12" s="155" t="s">
        <v>139</v>
      </c>
      <c r="E12" s="175">
        <v>62</v>
      </c>
      <c r="F12" s="175">
        <v>261.27419354838702</v>
      </c>
      <c r="G12" s="198">
        <v>12774.28</v>
      </c>
      <c r="H12" s="182">
        <v>701.32661290322596</v>
      </c>
      <c r="I12" s="124"/>
      <c r="J12" s="251"/>
      <c r="K12" s="155" t="s">
        <v>131</v>
      </c>
      <c r="L12" s="155" t="s">
        <v>145</v>
      </c>
      <c r="M12" s="175">
        <v>4</v>
      </c>
      <c r="N12" s="175">
        <v>395.5</v>
      </c>
      <c r="O12" s="198">
        <v>552.5</v>
      </c>
      <c r="P12" s="182">
        <v>691.55</v>
      </c>
      <c r="R12" s="251"/>
      <c r="S12" s="155" t="s">
        <v>131</v>
      </c>
      <c r="T12" s="155" t="s">
        <v>149</v>
      </c>
      <c r="U12" s="175">
        <v>1</v>
      </c>
      <c r="V12" s="175">
        <v>184</v>
      </c>
      <c r="W12" s="198">
        <v>94</v>
      </c>
      <c r="X12" s="182">
        <v>284.95999999999998</v>
      </c>
    </row>
    <row r="13" spans="2:24" ht="15.5" x14ac:dyDescent="0.35">
      <c r="B13" s="251"/>
      <c r="C13" s="155" t="s">
        <v>131</v>
      </c>
      <c r="D13" s="155" t="s">
        <v>140</v>
      </c>
      <c r="E13" s="175">
        <v>6</v>
      </c>
      <c r="F13" s="175">
        <v>206.5</v>
      </c>
      <c r="G13" s="198">
        <v>1043.2</v>
      </c>
      <c r="H13" s="182">
        <v>613.66333333333296</v>
      </c>
      <c r="I13" s="124"/>
      <c r="J13" s="251"/>
      <c r="K13" s="155" t="s">
        <v>131</v>
      </c>
      <c r="L13" s="155" t="s">
        <v>146</v>
      </c>
      <c r="M13" s="175">
        <v>14</v>
      </c>
      <c r="N13" s="175">
        <v>383.642857142857</v>
      </c>
      <c r="O13" s="198">
        <v>915</v>
      </c>
      <c r="P13" s="182">
        <v>857.65642857142905</v>
      </c>
      <c r="R13" s="251"/>
      <c r="S13" s="155" t="s">
        <v>131</v>
      </c>
      <c r="T13" s="155" t="s">
        <v>152</v>
      </c>
      <c r="U13" s="175">
        <v>1</v>
      </c>
      <c r="V13" s="175">
        <v>337</v>
      </c>
      <c r="W13" s="198">
        <v>494.82</v>
      </c>
      <c r="X13" s="182">
        <v>1484.48</v>
      </c>
    </row>
    <row r="14" spans="2:24" ht="15.5" x14ac:dyDescent="0.35">
      <c r="B14" s="251"/>
      <c r="C14" s="155" t="s">
        <v>131</v>
      </c>
      <c r="D14" s="155" t="s">
        <v>142</v>
      </c>
      <c r="E14" s="175">
        <v>10</v>
      </c>
      <c r="F14" s="175">
        <v>308.7</v>
      </c>
      <c r="G14" s="198">
        <v>5718.42</v>
      </c>
      <c r="H14" s="182">
        <v>1589.963</v>
      </c>
      <c r="I14" s="124"/>
      <c r="J14" s="251"/>
      <c r="K14" s="155" t="s">
        <v>131</v>
      </c>
      <c r="L14" s="155" t="s">
        <v>147</v>
      </c>
      <c r="M14" s="175">
        <v>3</v>
      </c>
      <c r="N14" s="175">
        <v>285.66666666666703</v>
      </c>
      <c r="O14" s="198">
        <v>129.74</v>
      </c>
      <c r="P14" s="182">
        <v>144.476666666667</v>
      </c>
      <c r="R14" s="251"/>
      <c r="S14" s="155" t="s">
        <v>131</v>
      </c>
      <c r="T14" s="155" t="s">
        <v>154</v>
      </c>
      <c r="U14" s="175">
        <v>4</v>
      </c>
      <c r="V14" s="175">
        <v>455.75</v>
      </c>
      <c r="W14" s="198">
        <v>2283</v>
      </c>
      <c r="X14" s="182">
        <v>5347.4324999999999</v>
      </c>
    </row>
    <row r="15" spans="2:24" ht="15.5" x14ac:dyDescent="0.35">
      <c r="B15" s="251"/>
      <c r="C15" s="155" t="s">
        <v>131</v>
      </c>
      <c r="D15" s="155" t="s">
        <v>144</v>
      </c>
      <c r="E15" s="175">
        <v>120</v>
      </c>
      <c r="F15" s="175">
        <v>294.26666666666699</v>
      </c>
      <c r="G15" s="198">
        <v>22364.17</v>
      </c>
      <c r="H15" s="182">
        <v>559.89049999999997</v>
      </c>
      <c r="I15" s="124"/>
      <c r="J15" s="251"/>
      <c r="K15" s="155" t="s">
        <v>131</v>
      </c>
      <c r="L15" s="155" t="s">
        <v>148</v>
      </c>
      <c r="M15" s="175">
        <v>2</v>
      </c>
      <c r="N15" s="175">
        <v>366</v>
      </c>
      <c r="O15" s="198">
        <v>235</v>
      </c>
      <c r="P15" s="182">
        <v>1671.03</v>
      </c>
      <c r="R15" s="251"/>
      <c r="S15" s="155" t="s">
        <v>131</v>
      </c>
      <c r="T15" s="155" t="s">
        <v>155</v>
      </c>
      <c r="U15" s="175">
        <v>1</v>
      </c>
      <c r="V15" s="175">
        <v>340</v>
      </c>
      <c r="W15" s="198">
        <v>110</v>
      </c>
      <c r="X15" s="182">
        <v>1321</v>
      </c>
    </row>
    <row r="16" spans="2:24" ht="15.5" x14ac:dyDescent="0.35">
      <c r="B16" s="251"/>
      <c r="C16" s="155" t="s">
        <v>131</v>
      </c>
      <c r="D16" s="155" t="s">
        <v>145</v>
      </c>
      <c r="E16" s="175">
        <v>35</v>
      </c>
      <c r="F16" s="175">
        <v>305.39999999999998</v>
      </c>
      <c r="G16" s="198">
        <v>6806.73</v>
      </c>
      <c r="H16" s="182">
        <v>758.52314285714294</v>
      </c>
      <c r="I16" s="124"/>
      <c r="J16" s="251"/>
      <c r="K16" s="155" t="s">
        <v>131</v>
      </c>
      <c r="L16" s="155" t="s">
        <v>149</v>
      </c>
      <c r="M16" s="175">
        <v>10</v>
      </c>
      <c r="N16" s="175">
        <v>521.20000000000005</v>
      </c>
      <c r="O16" s="198">
        <v>1857</v>
      </c>
      <c r="P16" s="182">
        <v>1819.434</v>
      </c>
      <c r="R16" s="251"/>
      <c r="S16" s="155" t="s">
        <v>131</v>
      </c>
      <c r="T16" s="155" t="s">
        <v>156</v>
      </c>
      <c r="U16" s="175">
        <v>1</v>
      </c>
      <c r="V16" s="175">
        <v>336</v>
      </c>
      <c r="W16" s="198">
        <v>397</v>
      </c>
      <c r="X16" s="182">
        <v>949.71</v>
      </c>
    </row>
    <row r="17" spans="2:24" ht="15.5" x14ac:dyDescent="0.35">
      <c r="B17" s="251"/>
      <c r="C17" s="155" t="s">
        <v>131</v>
      </c>
      <c r="D17" s="155" t="s">
        <v>146</v>
      </c>
      <c r="E17" s="175">
        <v>89</v>
      </c>
      <c r="F17" s="175">
        <v>269.34831460674201</v>
      </c>
      <c r="G17" s="198">
        <v>17688.57</v>
      </c>
      <c r="H17" s="182">
        <v>735.75573033707894</v>
      </c>
      <c r="I17" s="124"/>
      <c r="J17" s="251"/>
      <c r="K17" s="155" t="s">
        <v>131</v>
      </c>
      <c r="L17" s="155" t="s">
        <v>150</v>
      </c>
      <c r="M17" s="175">
        <v>1</v>
      </c>
      <c r="N17" s="175">
        <v>337</v>
      </c>
      <c r="O17" s="198">
        <v>21</v>
      </c>
      <c r="P17" s="182">
        <v>258.52</v>
      </c>
      <c r="R17" s="251"/>
      <c r="S17" s="155" t="s">
        <v>131</v>
      </c>
      <c r="T17" s="155" t="s">
        <v>158</v>
      </c>
      <c r="U17" s="175">
        <v>2</v>
      </c>
      <c r="V17" s="175">
        <v>274</v>
      </c>
      <c r="W17" s="198">
        <v>1149.52</v>
      </c>
      <c r="X17" s="182">
        <v>1385.37</v>
      </c>
    </row>
    <row r="18" spans="2:24" ht="15.5" x14ac:dyDescent="0.35">
      <c r="B18" s="251"/>
      <c r="C18" s="155" t="s">
        <v>131</v>
      </c>
      <c r="D18" s="155" t="s">
        <v>147</v>
      </c>
      <c r="E18" s="175">
        <v>39</v>
      </c>
      <c r="F18" s="175">
        <v>295.82051282051299</v>
      </c>
      <c r="G18" s="198">
        <v>9925.9500000000007</v>
      </c>
      <c r="H18" s="182">
        <v>1000.60923076923</v>
      </c>
      <c r="I18" s="124"/>
      <c r="J18" s="251"/>
      <c r="K18" s="155" t="s">
        <v>131</v>
      </c>
      <c r="L18" s="155" t="s">
        <v>152</v>
      </c>
      <c r="M18" s="175">
        <v>82</v>
      </c>
      <c r="N18" s="175">
        <v>426.30487804877998</v>
      </c>
      <c r="O18" s="198">
        <v>10107.5</v>
      </c>
      <c r="P18" s="182">
        <v>1292.25170731707</v>
      </c>
      <c r="R18" s="251"/>
      <c r="S18" s="155" t="s">
        <v>131</v>
      </c>
      <c r="T18" s="155" t="s">
        <v>159</v>
      </c>
      <c r="U18" s="175">
        <v>2</v>
      </c>
      <c r="V18" s="175">
        <v>353</v>
      </c>
      <c r="W18" s="198">
        <v>210.43</v>
      </c>
      <c r="X18" s="182">
        <v>552.90499999999997</v>
      </c>
    </row>
    <row r="19" spans="2:24" ht="15.5" x14ac:dyDescent="0.35">
      <c r="B19" s="251"/>
      <c r="C19" s="155" t="s">
        <v>131</v>
      </c>
      <c r="D19" s="155" t="s">
        <v>148</v>
      </c>
      <c r="E19" s="175">
        <v>51</v>
      </c>
      <c r="F19" s="175">
        <v>327.90196078431399</v>
      </c>
      <c r="G19" s="198">
        <v>17184.46</v>
      </c>
      <c r="H19" s="182">
        <v>1240.44901960784</v>
      </c>
      <c r="I19" s="124"/>
      <c r="J19" s="251"/>
      <c r="K19" s="155" t="s">
        <v>131</v>
      </c>
      <c r="L19" s="155" t="s">
        <v>153</v>
      </c>
      <c r="M19" s="175">
        <v>37</v>
      </c>
      <c r="N19" s="175">
        <v>421.51351351351298</v>
      </c>
      <c r="O19" s="198">
        <v>5236.01</v>
      </c>
      <c r="P19" s="182">
        <v>1088.43405405405</v>
      </c>
      <c r="R19" s="251"/>
      <c r="S19" s="155" t="s">
        <v>131</v>
      </c>
      <c r="T19" s="155" t="s">
        <v>164</v>
      </c>
      <c r="U19" s="175">
        <v>2</v>
      </c>
      <c r="V19" s="175">
        <v>92</v>
      </c>
      <c r="W19" s="198">
        <v>93</v>
      </c>
      <c r="X19" s="182">
        <v>187.2</v>
      </c>
    </row>
    <row r="20" spans="2:24" ht="15.5" x14ac:dyDescent="0.35">
      <c r="B20" s="251"/>
      <c r="C20" s="155" t="s">
        <v>131</v>
      </c>
      <c r="D20" s="155" t="s">
        <v>149</v>
      </c>
      <c r="E20" s="175">
        <v>50</v>
      </c>
      <c r="F20" s="175">
        <v>327.32</v>
      </c>
      <c r="G20" s="198">
        <v>14815.29</v>
      </c>
      <c r="H20" s="182">
        <v>990.8134</v>
      </c>
      <c r="I20" s="124"/>
      <c r="J20" s="251"/>
      <c r="K20" s="155" t="s">
        <v>131</v>
      </c>
      <c r="L20" s="155" t="s">
        <v>154</v>
      </c>
      <c r="M20" s="175">
        <v>24</v>
      </c>
      <c r="N20" s="175">
        <v>465.95833333333297</v>
      </c>
      <c r="O20" s="198">
        <v>1879</v>
      </c>
      <c r="P20" s="182">
        <v>993.52291666666702</v>
      </c>
      <c r="R20" s="251"/>
      <c r="S20" s="155" t="s">
        <v>131</v>
      </c>
      <c r="T20" s="155" t="s">
        <v>165</v>
      </c>
      <c r="U20" s="175">
        <v>5</v>
      </c>
      <c r="V20" s="175">
        <v>305.8</v>
      </c>
      <c r="W20" s="198">
        <v>1061</v>
      </c>
      <c r="X20" s="182">
        <v>956.60400000000004</v>
      </c>
    </row>
    <row r="21" spans="2:24" ht="15.5" x14ac:dyDescent="0.35">
      <c r="B21" s="251"/>
      <c r="C21" s="155" t="s">
        <v>131</v>
      </c>
      <c r="D21" s="155" t="s">
        <v>150</v>
      </c>
      <c r="E21" s="175">
        <v>11</v>
      </c>
      <c r="F21" s="175">
        <v>339.09090909090901</v>
      </c>
      <c r="G21" s="198">
        <v>2520.09</v>
      </c>
      <c r="H21" s="182">
        <v>1054.1590909090901</v>
      </c>
      <c r="I21" s="124"/>
      <c r="J21" s="251"/>
      <c r="K21" s="155" t="s">
        <v>131</v>
      </c>
      <c r="L21" s="155" t="s">
        <v>155</v>
      </c>
      <c r="M21" s="175">
        <v>22</v>
      </c>
      <c r="N21" s="175">
        <v>513.86363636363603</v>
      </c>
      <c r="O21" s="198">
        <v>2770</v>
      </c>
      <c r="P21" s="182">
        <v>1878.6309090909101</v>
      </c>
      <c r="R21" s="251"/>
      <c r="S21" s="155" t="s">
        <v>131</v>
      </c>
      <c r="T21" s="155" t="s">
        <v>170</v>
      </c>
      <c r="U21" s="175">
        <v>7</v>
      </c>
      <c r="V21" s="175">
        <v>302</v>
      </c>
      <c r="W21" s="198">
        <v>3783.17</v>
      </c>
      <c r="X21" s="182">
        <v>2702.6714285714302</v>
      </c>
    </row>
    <row r="22" spans="2:24" ht="15.5" x14ac:dyDescent="0.35">
      <c r="B22" s="251"/>
      <c r="C22" s="155" t="s">
        <v>131</v>
      </c>
      <c r="D22" s="155" t="s">
        <v>152</v>
      </c>
      <c r="E22" s="175">
        <v>295</v>
      </c>
      <c r="F22" s="175">
        <v>327.33220338983102</v>
      </c>
      <c r="G22" s="198">
        <v>77478.539999999994</v>
      </c>
      <c r="H22" s="182">
        <v>968.51616949152503</v>
      </c>
      <c r="I22" s="124"/>
      <c r="J22" s="251"/>
      <c r="K22" s="155" t="s">
        <v>131</v>
      </c>
      <c r="L22" s="155" t="s">
        <v>156</v>
      </c>
      <c r="M22" s="175">
        <v>39</v>
      </c>
      <c r="N22" s="175">
        <v>421</v>
      </c>
      <c r="O22" s="198">
        <v>4072.59</v>
      </c>
      <c r="P22" s="182">
        <v>1376.0197435897401</v>
      </c>
      <c r="R22" s="251"/>
      <c r="S22" s="155" t="s">
        <v>172</v>
      </c>
      <c r="T22" s="155" t="s">
        <v>175</v>
      </c>
      <c r="U22" s="175">
        <v>4</v>
      </c>
      <c r="V22" s="175">
        <v>267.75</v>
      </c>
      <c r="W22" s="198">
        <v>1499.27</v>
      </c>
      <c r="X22" s="182">
        <v>1023.34</v>
      </c>
    </row>
    <row r="23" spans="2:24" ht="15.5" x14ac:dyDescent="0.35">
      <c r="B23" s="251"/>
      <c r="C23" s="155" t="s">
        <v>131</v>
      </c>
      <c r="D23" s="155" t="s">
        <v>153</v>
      </c>
      <c r="E23" s="175">
        <v>117</v>
      </c>
      <c r="F23" s="175">
        <v>315.64957264957297</v>
      </c>
      <c r="G23" s="198">
        <v>28364.720000000001</v>
      </c>
      <c r="H23" s="182">
        <v>996.96452991452998</v>
      </c>
      <c r="I23" s="124"/>
      <c r="J23" s="251"/>
      <c r="K23" s="155" t="s">
        <v>131</v>
      </c>
      <c r="L23" s="155" t="s">
        <v>158</v>
      </c>
      <c r="M23" s="175">
        <v>1</v>
      </c>
      <c r="N23" s="175">
        <v>337</v>
      </c>
      <c r="O23" s="198">
        <v>200</v>
      </c>
      <c r="P23" s="182">
        <v>676.44</v>
      </c>
      <c r="R23" s="251"/>
      <c r="S23" s="155" t="s">
        <v>172</v>
      </c>
      <c r="T23" s="155" t="s">
        <v>179</v>
      </c>
      <c r="U23" s="175">
        <v>2</v>
      </c>
      <c r="V23" s="175">
        <v>351</v>
      </c>
      <c r="W23" s="198">
        <v>2700</v>
      </c>
      <c r="X23" s="182">
        <v>3500.1550000000002</v>
      </c>
    </row>
    <row r="24" spans="2:24" ht="15.5" x14ac:dyDescent="0.35">
      <c r="B24" s="251"/>
      <c r="C24" s="155" t="s">
        <v>131</v>
      </c>
      <c r="D24" s="155" t="s">
        <v>154</v>
      </c>
      <c r="E24" s="175">
        <v>150</v>
      </c>
      <c r="F24" s="175">
        <v>310.98666666666702</v>
      </c>
      <c r="G24" s="198">
        <v>31222.12</v>
      </c>
      <c r="H24" s="182">
        <v>880.53846666666698</v>
      </c>
      <c r="I24" s="124"/>
      <c r="J24" s="251"/>
      <c r="K24" s="155" t="s">
        <v>131</v>
      </c>
      <c r="L24" s="155" t="s">
        <v>159</v>
      </c>
      <c r="M24" s="175">
        <v>47</v>
      </c>
      <c r="N24" s="175">
        <v>411.42553191489401</v>
      </c>
      <c r="O24" s="198">
        <v>5400</v>
      </c>
      <c r="P24" s="182">
        <v>1662.3661702127699</v>
      </c>
      <c r="R24" s="251"/>
      <c r="S24" s="155" t="s">
        <v>172</v>
      </c>
      <c r="T24" s="155" t="s">
        <v>180</v>
      </c>
      <c r="U24" s="175">
        <v>2</v>
      </c>
      <c r="V24" s="175">
        <v>502.5</v>
      </c>
      <c r="W24" s="198">
        <v>400</v>
      </c>
      <c r="X24" s="182">
        <v>1475.33</v>
      </c>
    </row>
    <row r="25" spans="2:24" ht="15.5" x14ac:dyDescent="0.35">
      <c r="B25" s="251"/>
      <c r="C25" s="155" t="s">
        <v>131</v>
      </c>
      <c r="D25" s="155" t="s">
        <v>155</v>
      </c>
      <c r="E25" s="175">
        <v>141</v>
      </c>
      <c r="F25" s="175">
        <v>333.70212765957399</v>
      </c>
      <c r="G25" s="198">
        <v>36238.33</v>
      </c>
      <c r="H25" s="182">
        <v>1056.4519858156</v>
      </c>
      <c r="I25" s="124"/>
      <c r="J25" s="251"/>
      <c r="K25" s="155" t="s">
        <v>131</v>
      </c>
      <c r="L25" s="155" t="s">
        <v>160</v>
      </c>
      <c r="M25" s="175">
        <v>5</v>
      </c>
      <c r="N25" s="175">
        <v>506.2</v>
      </c>
      <c r="O25" s="198">
        <v>837</v>
      </c>
      <c r="P25" s="182">
        <v>2750.2060000000001</v>
      </c>
      <c r="R25" s="251"/>
      <c r="S25" s="155" t="s">
        <v>172</v>
      </c>
      <c r="T25" s="155" t="s">
        <v>182</v>
      </c>
      <c r="U25" s="175">
        <v>5</v>
      </c>
      <c r="V25" s="175">
        <v>323.39999999999998</v>
      </c>
      <c r="W25" s="198">
        <v>623</v>
      </c>
      <c r="X25" s="182">
        <v>990.60599999999999</v>
      </c>
    </row>
    <row r="26" spans="2:24" ht="15.5" x14ac:dyDescent="0.35">
      <c r="B26" s="251"/>
      <c r="C26" s="155" t="s">
        <v>131</v>
      </c>
      <c r="D26" s="155" t="s">
        <v>156</v>
      </c>
      <c r="E26" s="175">
        <v>151</v>
      </c>
      <c r="F26" s="175">
        <v>319.75496688741703</v>
      </c>
      <c r="G26" s="198">
        <v>42614.93</v>
      </c>
      <c r="H26" s="182">
        <v>1063.7150331125799</v>
      </c>
      <c r="I26" s="124"/>
      <c r="J26" s="251"/>
      <c r="K26" s="155" t="s">
        <v>131</v>
      </c>
      <c r="L26" s="155" t="s">
        <v>164</v>
      </c>
      <c r="M26" s="175">
        <v>13</v>
      </c>
      <c r="N26" s="175">
        <v>445.230769230769</v>
      </c>
      <c r="O26" s="198">
        <v>703.11</v>
      </c>
      <c r="P26" s="182">
        <v>900.81384615384604</v>
      </c>
      <c r="R26" s="251"/>
      <c r="S26" s="155" t="s">
        <v>172</v>
      </c>
      <c r="T26" s="155" t="s">
        <v>183</v>
      </c>
      <c r="U26" s="175">
        <v>11</v>
      </c>
      <c r="V26" s="175">
        <v>349.36363636363598</v>
      </c>
      <c r="W26" s="198">
        <v>4710.83</v>
      </c>
      <c r="X26" s="182">
        <v>1623.49909090909</v>
      </c>
    </row>
    <row r="27" spans="2:24" ht="15.5" x14ac:dyDescent="0.35">
      <c r="B27" s="251"/>
      <c r="C27" s="155" t="s">
        <v>131</v>
      </c>
      <c r="D27" s="155" t="s">
        <v>158</v>
      </c>
      <c r="E27" s="175">
        <v>19</v>
      </c>
      <c r="F27" s="175">
        <v>458.21052631578902</v>
      </c>
      <c r="G27" s="198">
        <v>5675.04</v>
      </c>
      <c r="H27" s="182">
        <v>1921.4047368421</v>
      </c>
      <c r="I27" s="124"/>
      <c r="J27" s="251"/>
      <c r="K27" s="155" t="s">
        <v>131</v>
      </c>
      <c r="L27" s="155" t="s">
        <v>165</v>
      </c>
      <c r="M27" s="175">
        <v>19</v>
      </c>
      <c r="N27" s="175">
        <v>425.52631578947398</v>
      </c>
      <c r="O27" s="198">
        <v>1942</v>
      </c>
      <c r="P27" s="182">
        <v>920.45736842105305</v>
      </c>
      <c r="R27" s="251"/>
      <c r="S27" s="155" t="s">
        <v>172</v>
      </c>
      <c r="T27" s="155" t="s">
        <v>184</v>
      </c>
      <c r="U27" s="175">
        <v>3</v>
      </c>
      <c r="V27" s="175">
        <v>346.33333333333297</v>
      </c>
      <c r="W27" s="198">
        <v>620</v>
      </c>
      <c r="X27" s="182">
        <v>2946.84</v>
      </c>
    </row>
    <row r="28" spans="2:24" ht="15.5" x14ac:dyDescent="0.35">
      <c r="B28" s="251"/>
      <c r="C28" s="155" t="s">
        <v>131</v>
      </c>
      <c r="D28" s="155" t="s">
        <v>159</v>
      </c>
      <c r="E28" s="175">
        <v>230</v>
      </c>
      <c r="F28" s="175">
        <v>339.360869565217</v>
      </c>
      <c r="G28" s="198">
        <v>65204.42</v>
      </c>
      <c r="H28" s="182">
        <v>1143.5147826087</v>
      </c>
      <c r="I28" s="124"/>
      <c r="J28" s="251"/>
      <c r="K28" s="155" t="s">
        <v>131</v>
      </c>
      <c r="L28" s="155" t="s">
        <v>166</v>
      </c>
      <c r="M28" s="175">
        <v>2</v>
      </c>
      <c r="N28" s="175">
        <v>364</v>
      </c>
      <c r="O28" s="198">
        <v>114</v>
      </c>
      <c r="P28" s="182">
        <v>218.035</v>
      </c>
      <c r="R28" s="251"/>
      <c r="S28" s="155" t="s">
        <v>172</v>
      </c>
      <c r="T28" s="155" t="s">
        <v>185</v>
      </c>
      <c r="U28" s="175">
        <v>4</v>
      </c>
      <c r="V28" s="175">
        <v>358.25</v>
      </c>
      <c r="W28" s="198">
        <v>1421</v>
      </c>
      <c r="X28" s="182">
        <v>2971.1574999999998</v>
      </c>
    </row>
    <row r="29" spans="2:24" ht="15.5" x14ac:dyDescent="0.35">
      <c r="B29" s="251"/>
      <c r="C29" s="155" t="s">
        <v>131</v>
      </c>
      <c r="D29" s="155" t="s">
        <v>160</v>
      </c>
      <c r="E29" s="175">
        <v>16</v>
      </c>
      <c r="F29" s="175">
        <v>248.3125</v>
      </c>
      <c r="G29" s="198">
        <v>3663.34</v>
      </c>
      <c r="H29" s="182">
        <v>671.95249999999999</v>
      </c>
      <c r="I29" s="124"/>
      <c r="J29" s="251"/>
      <c r="K29" s="155" t="s">
        <v>131</v>
      </c>
      <c r="L29" s="155" t="s">
        <v>167</v>
      </c>
      <c r="M29" s="175">
        <v>41</v>
      </c>
      <c r="N29" s="175">
        <v>406.34146341463401</v>
      </c>
      <c r="O29" s="198">
        <v>5577.67</v>
      </c>
      <c r="P29" s="182">
        <v>1212.4470731707299</v>
      </c>
      <c r="R29" s="251"/>
      <c r="S29" s="155" t="s">
        <v>172</v>
      </c>
      <c r="T29" s="155" t="s">
        <v>187</v>
      </c>
      <c r="U29" s="175">
        <v>7</v>
      </c>
      <c r="V29" s="175">
        <v>338.42857142857099</v>
      </c>
      <c r="W29" s="198">
        <v>1517.52</v>
      </c>
      <c r="X29" s="182">
        <v>1138.12857142857</v>
      </c>
    </row>
    <row r="30" spans="2:24" ht="15.5" x14ac:dyDescent="0.35">
      <c r="B30" s="251"/>
      <c r="C30" s="155" t="s">
        <v>131</v>
      </c>
      <c r="D30" s="155" t="s">
        <v>161</v>
      </c>
      <c r="E30" s="175">
        <v>1</v>
      </c>
      <c r="F30" s="175">
        <v>184</v>
      </c>
      <c r="G30" s="198">
        <v>600</v>
      </c>
      <c r="H30" s="182">
        <v>187.54</v>
      </c>
      <c r="I30" s="124"/>
      <c r="J30" s="251"/>
      <c r="K30" s="155" t="s">
        <v>131</v>
      </c>
      <c r="L30" s="155" t="s">
        <v>168</v>
      </c>
      <c r="M30" s="175">
        <v>8</v>
      </c>
      <c r="N30" s="175">
        <v>462</v>
      </c>
      <c r="O30" s="198">
        <v>1661</v>
      </c>
      <c r="P30" s="182">
        <v>2102.2087499999998</v>
      </c>
      <c r="R30" s="251"/>
      <c r="S30" s="155" t="s">
        <v>172</v>
      </c>
      <c r="T30" s="155" t="s">
        <v>188</v>
      </c>
      <c r="U30" s="175">
        <v>7</v>
      </c>
      <c r="V30" s="175">
        <v>213.857142857143</v>
      </c>
      <c r="W30" s="198">
        <v>1741.95</v>
      </c>
      <c r="X30" s="182">
        <v>763.04142857142904</v>
      </c>
    </row>
    <row r="31" spans="2:24" ht="15.5" x14ac:dyDescent="0.35">
      <c r="B31" s="251"/>
      <c r="C31" s="155" t="s">
        <v>131</v>
      </c>
      <c r="D31" s="155" t="s">
        <v>164</v>
      </c>
      <c r="E31" s="175">
        <v>55</v>
      </c>
      <c r="F31" s="175">
        <v>295.45454545454498</v>
      </c>
      <c r="G31" s="198">
        <v>10442.68</v>
      </c>
      <c r="H31" s="182">
        <v>731.81890909090896</v>
      </c>
      <c r="I31" s="124"/>
      <c r="J31" s="251"/>
      <c r="K31" s="155" t="s">
        <v>131</v>
      </c>
      <c r="L31" s="155" t="s">
        <v>169</v>
      </c>
      <c r="M31" s="175">
        <v>37</v>
      </c>
      <c r="N31" s="175">
        <v>374.18918918918899</v>
      </c>
      <c r="O31" s="198">
        <v>4695.99</v>
      </c>
      <c r="P31" s="182">
        <v>956.65864864864898</v>
      </c>
      <c r="R31" s="251"/>
      <c r="S31" s="155" t="s">
        <v>172</v>
      </c>
      <c r="T31" s="155" t="s">
        <v>189</v>
      </c>
      <c r="U31" s="175">
        <v>2</v>
      </c>
      <c r="V31" s="175">
        <v>268.5</v>
      </c>
      <c r="W31" s="198">
        <v>6200.02</v>
      </c>
      <c r="X31" s="182">
        <v>2310.6350000000002</v>
      </c>
    </row>
    <row r="32" spans="2:24" ht="15.5" x14ac:dyDescent="0.35">
      <c r="B32" s="251"/>
      <c r="C32" s="155" t="s">
        <v>131</v>
      </c>
      <c r="D32" s="155" t="s">
        <v>165</v>
      </c>
      <c r="E32" s="175">
        <v>123</v>
      </c>
      <c r="F32" s="175">
        <v>273.26016260162601</v>
      </c>
      <c r="G32" s="198">
        <v>20005.96</v>
      </c>
      <c r="H32" s="182">
        <v>721.60243902439004</v>
      </c>
      <c r="I32" s="124"/>
      <c r="J32" s="251"/>
      <c r="K32" s="155" t="s">
        <v>131</v>
      </c>
      <c r="L32" s="155" t="s">
        <v>170</v>
      </c>
      <c r="M32" s="175">
        <v>41</v>
      </c>
      <c r="N32" s="175">
        <v>390.14634146341501</v>
      </c>
      <c r="O32" s="198">
        <v>2081</v>
      </c>
      <c r="P32" s="182">
        <v>774.67487804878101</v>
      </c>
      <c r="R32" s="251"/>
      <c r="S32" s="155" t="s">
        <v>172</v>
      </c>
      <c r="T32" s="155" t="s">
        <v>190</v>
      </c>
      <c r="U32" s="175">
        <v>10</v>
      </c>
      <c r="V32" s="175">
        <v>299.39999999999998</v>
      </c>
      <c r="W32" s="198">
        <v>2725.66</v>
      </c>
      <c r="X32" s="182">
        <v>1564.3989999999999</v>
      </c>
    </row>
    <row r="33" spans="2:24" ht="15.5" x14ac:dyDescent="0.35">
      <c r="B33" s="251"/>
      <c r="C33" s="155" t="s">
        <v>131</v>
      </c>
      <c r="D33" s="155" t="s">
        <v>166</v>
      </c>
      <c r="E33" s="175">
        <v>53</v>
      </c>
      <c r="F33" s="175">
        <v>292.09433962264097</v>
      </c>
      <c r="G33" s="198">
        <v>8157.86</v>
      </c>
      <c r="H33" s="182">
        <v>663</v>
      </c>
      <c r="I33" s="124"/>
      <c r="J33" s="251"/>
      <c r="K33" s="155" t="s">
        <v>131</v>
      </c>
      <c r="L33" s="155" t="s">
        <v>171</v>
      </c>
      <c r="M33" s="175">
        <v>6</v>
      </c>
      <c r="N33" s="175">
        <v>271.33333333333297</v>
      </c>
      <c r="O33" s="198">
        <v>632.29999999999995</v>
      </c>
      <c r="P33" s="182">
        <v>587.19500000000005</v>
      </c>
      <c r="R33" s="251"/>
      <c r="S33" s="155" t="s">
        <v>172</v>
      </c>
      <c r="T33" s="155" t="s">
        <v>191</v>
      </c>
      <c r="U33" s="175">
        <v>10</v>
      </c>
      <c r="V33" s="175">
        <v>351.3</v>
      </c>
      <c r="W33" s="198">
        <v>6081.59</v>
      </c>
      <c r="X33" s="182">
        <v>1554.2760000000001</v>
      </c>
    </row>
    <row r="34" spans="2:24" ht="15.5" x14ac:dyDescent="0.35">
      <c r="B34" s="251"/>
      <c r="C34" s="155" t="s">
        <v>131</v>
      </c>
      <c r="D34" s="155" t="s">
        <v>167</v>
      </c>
      <c r="E34" s="175">
        <v>180</v>
      </c>
      <c r="F34" s="175">
        <v>316.04444444444403</v>
      </c>
      <c r="G34" s="198">
        <v>42447.46</v>
      </c>
      <c r="H34" s="182">
        <v>903.22194444444494</v>
      </c>
      <c r="I34" s="124"/>
      <c r="J34" s="251"/>
      <c r="K34" s="155" t="s">
        <v>172</v>
      </c>
      <c r="L34" s="155" t="s">
        <v>173</v>
      </c>
      <c r="M34" s="175">
        <v>2</v>
      </c>
      <c r="N34" s="175">
        <v>443.5</v>
      </c>
      <c r="O34" s="198">
        <v>250</v>
      </c>
      <c r="P34" s="182">
        <v>3041.395</v>
      </c>
      <c r="R34" s="251"/>
      <c r="S34" s="155" t="s">
        <v>172</v>
      </c>
      <c r="T34" s="155" t="s">
        <v>192</v>
      </c>
      <c r="U34" s="175">
        <v>8</v>
      </c>
      <c r="V34" s="175">
        <v>420.375</v>
      </c>
      <c r="W34" s="198">
        <v>1805</v>
      </c>
      <c r="X34" s="182">
        <v>2028.905</v>
      </c>
    </row>
    <row r="35" spans="2:24" ht="15.5" x14ac:dyDescent="0.35">
      <c r="B35" s="251"/>
      <c r="C35" s="155" t="s">
        <v>131</v>
      </c>
      <c r="D35" s="155" t="s">
        <v>168</v>
      </c>
      <c r="E35" s="175">
        <v>55</v>
      </c>
      <c r="F35" s="175">
        <v>296.290909090909</v>
      </c>
      <c r="G35" s="198">
        <v>19149.169999999998</v>
      </c>
      <c r="H35" s="182">
        <v>1028.1623636363599</v>
      </c>
      <c r="I35" s="124"/>
      <c r="J35" s="251"/>
      <c r="K35" s="155" t="s">
        <v>172</v>
      </c>
      <c r="L35" s="155" t="s">
        <v>174</v>
      </c>
      <c r="M35" s="175">
        <v>1</v>
      </c>
      <c r="N35" s="175">
        <v>728</v>
      </c>
      <c r="O35" s="198">
        <v>251</v>
      </c>
      <c r="P35" s="182">
        <v>5714.81</v>
      </c>
      <c r="R35" s="251"/>
      <c r="S35" s="155" t="s">
        <v>172</v>
      </c>
      <c r="T35" s="155" t="s">
        <v>195</v>
      </c>
      <c r="U35" s="175">
        <v>7</v>
      </c>
      <c r="V35" s="175">
        <v>257.42857142857099</v>
      </c>
      <c r="W35" s="198">
        <v>2438.85</v>
      </c>
      <c r="X35" s="182">
        <v>776.88571428571402</v>
      </c>
    </row>
    <row r="36" spans="2:24" ht="15.5" x14ac:dyDescent="0.35">
      <c r="B36" s="251"/>
      <c r="C36" s="155" t="s">
        <v>131</v>
      </c>
      <c r="D36" s="155" t="s">
        <v>169</v>
      </c>
      <c r="E36" s="175">
        <v>256</v>
      </c>
      <c r="F36" s="175">
        <v>304.75390625</v>
      </c>
      <c r="G36" s="198">
        <v>50463.63</v>
      </c>
      <c r="H36" s="182">
        <v>766.21265625000001</v>
      </c>
      <c r="I36" s="124"/>
      <c r="J36" s="251"/>
      <c r="K36" s="155" t="s">
        <v>172</v>
      </c>
      <c r="L36" s="155" t="s">
        <v>175</v>
      </c>
      <c r="M36" s="175">
        <v>17</v>
      </c>
      <c r="N36" s="175">
        <v>334</v>
      </c>
      <c r="O36" s="198">
        <v>1812.75</v>
      </c>
      <c r="P36" s="182">
        <v>1012.54941176471</v>
      </c>
      <c r="R36" s="251"/>
      <c r="S36" s="155" t="s">
        <v>172</v>
      </c>
      <c r="T36" s="155" t="s">
        <v>196</v>
      </c>
      <c r="U36" s="175">
        <v>5</v>
      </c>
      <c r="V36" s="175">
        <v>299.39999999999998</v>
      </c>
      <c r="W36" s="198">
        <v>994.21</v>
      </c>
      <c r="X36" s="182">
        <v>973.36599999999999</v>
      </c>
    </row>
    <row r="37" spans="2:24" ht="15.5" x14ac:dyDescent="0.35">
      <c r="B37" s="251"/>
      <c r="C37" s="155" t="s">
        <v>131</v>
      </c>
      <c r="D37" s="155" t="s">
        <v>170</v>
      </c>
      <c r="E37" s="175">
        <v>118</v>
      </c>
      <c r="F37" s="175">
        <v>272.87288135593201</v>
      </c>
      <c r="G37" s="198">
        <v>18874.490000000002</v>
      </c>
      <c r="H37" s="182">
        <v>654.86838983050802</v>
      </c>
      <c r="I37" s="124"/>
      <c r="J37" s="251"/>
      <c r="K37" s="155" t="s">
        <v>172</v>
      </c>
      <c r="L37" s="155" t="s">
        <v>176</v>
      </c>
      <c r="M37" s="175">
        <v>5</v>
      </c>
      <c r="N37" s="175">
        <v>393.8</v>
      </c>
      <c r="O37" s="198">
        <v>239</v>
      </c>
      <c r="P37" s="182">
        <v>730.72199999999998</v>
      </c>
      <c r="R37" s="251"/>
      <c r="S37" s="155" t="s">
        <v>172</v>
      </c>
      <c r="T37" s="155" t="s">
        <v>198</v>
      </c>
      <c r="U37" s="175">
        <v>4</v>
      </c>
      <c r="V37" s="175">
        <v>196</v>
      </c>
      <c r="W37" s="198">
        <v>9839</v>
      </c>
      <c r="X37" s="182">
        <v>1764.8824999999999</v>
      </c>
    </row>
    <row r="38" spans="2:24" ht="15.5" x14ac:dyDescent="0.35">
      <c r="B38" s="251"/>
      <c r="C38" s="155" t="s">
        <v>131</v>
      </c>
      <c r="D38" s="155" t="s">
        <v>171</v>
      </c>
      <c r="E38" s="175">
        <v>28</v>
      </c>
      <c r="F38" s="175">
        <v>315.642857142857</v>
      </c>
      <c r="G38" s="198">
        <v>4576.1099999999997</v>
      </c>
      <c r="H38" s="182">
        <v>659.56285714285696</v>
      </c>
      <c r="I38" s="124"/>
      <c r="J38" s="251"/>
      <c r="K38" s="155" t="s">
        <v>172</v>
      </c>
      <c r="L38" s="155" t="s">
        <v>179</v>
      </c>
      <c r="M38" s="175">
        <v>8</v>
      </c>
      <c r="N38" s="175">
        <v>350.625</v>
      </c>
      <c r="O38" s="198">
        <v>288</v>
      </c>
      <c r="P38" s="182">
        <v>753.73249999999996</v>
      </c>
      <c r="R38" s="251"/>
      <c r="S38" s="155" t="s">
        <v>172</v>
      </c>
      <c r="T38" s="155" t="s">
        <v>199</v>
      </c>
      <c r="U38" s="175">
        <v>8</v>
      </c>
      <c r="V38" s="175">
        <v>269.125</v>
      </c>
      <c r="W38" s="198">
        <v>1102.47</v>
      </c>
      <c r="X38" s="182">
        <v>1399.4237499999999</v>
      </c>
    </row>
    <row r="39" spans="2:24" ht="15.5" x14ac:dyDescent="0.35">
      <c r="B39" s="251"/>
      <c r="C39" s="155" t="s">
        <v>172</v>
      </c>
      <c r="D39" s="155" t="s">
        <v>173</v>
      </c>
      <c r="E39" s="175">
        <v>14</v>
      </c>
      <c r="F39" s="175">
        <v>262.857142857143</v>
      </c>
      <c r="G39" s="198">
        <v>6247.12</v>
      </c>
      <c r="H39" s="182">
        <v>1206.31714285714</v>
      </c>
      <c r="I39" s="124"/>
      <c r="J39" s="251"/>
      <c r="K39" s="155" t="s">
        <v>172</v>
      </c>
      <c r="L39" s="155" t="s">
        <v>180</v>
      </c>
      <c r="M39" s="175">
        <v>9</v>
      </c>
      <c r="N39" s="175">
        <v>353</v>
      </c>
      <c r="O39" s="198">
        <v>403</v>
      </c>
      <c r="P39" s="182">
        <v>721.33333333333303</v>
      </c>
      <c r="R39" s="251"/>
      <c r="S39" s="155" t="s">
        <v>172</v>
      </c>
      <c r="T39" s="155" t="s">
        <v>200</v>
      </c>
      <c r="U39" s="175">
        <v>4</v>
      </c>
      <c r="V39" s="175">
        <v>388.5</v>
      </c>
      <c r="W39" s="198">
        <v>8746</v>
      </c>
      <c r="X39" s="182">
        <v>2411.665</v>
      </c>
    </row>
    <row r="40" spans="2:24" ht="15.5" x14ac:dyDescent="0.35">
      <c r="B40" s="251"/>
      <c r="C40" s="155" t="s">
        <v>172</v>
      </c>
      <c r="D40" s="155" t="s">
        <v>174</v>
      </c>
      <c r="E40" s="175">
        <v>20</v>
      </c>
      <c r="F40" s="175">
        <v>328.1</v>
      </c>
      <c r="G40" s="198">
        <v>4649.96</v>
      </c>
      <c r="H40" s="182">
        <v>563.04499999999996</v>
      </c>
      <c r="I40" s="124"/>
      <c r="J40" s="251"/>
      <c r="K40" s="155" t="s">
        <v>172</v>
      </c>
      <c r="L40" s="155" t="s">
        <v>181</v>
      </c>
      <c r="M40" s="175">
        <v>16</v>
      </c>
      <c r="N40" s="175">
        <v>404</v>
      </c>
      <c r="O40" s="198">
        <v>2780.91</v>
      </c>
      <c r="P40" s="182">
        <v>1276.31375</v>
      </c>
      <c r="R40" s="251"/>
      <c r="S40" s="155" t="s">
        <v>172</v>
      </c>
      <c r="T40" s="155" t="s">
        <v>201</v>
      </c>
      <c r="U40" s="175">
        <v>1</v>
      </c>
      <c r="V40" s="175">
        <v>337</v>
      </c>
      <c r="W40" s="198">
        <v>700</v>
      </c>
      <c r="X40" s="182">
        <v>1324.7</v>
      </c>
    </row>
    <row r="41" spans="2:24" ht="15.5" x14ac:dyDescent="0.35">
      <c r="B41" s="251"/>
      <c r="C41" s="155" t="s">
        <v>172</v>
      </c>
      <c r="D41" s="155" t="s">
        <v>175</v>
      </c>
      <c r="E41" s="175">
        <v>118</v>
      </c>
      <c r="F41" s="175">
        <v>294.09322033898297</v>
      </c>
      <c r="G41" s="198">
        <v>29096.16</v>
      </c>
      <c r="H41" s="182">
        <v>827.24</v>
      </c>
      <c r="I41" s="124"/>
      <c r="J41" s="251"/>
      <c r="K41" s="155" t="s">
        <v>172</v>
      </c>
      <c r="L41" s="155" t="s">
        <v>182</v>
      </c>
      <c r="M41" s="175">
        <v>5</v>
      </c>
      <c r="N41" s="175">
        <v>365.4</v>
      </c>
      <c r="O41" s="198">
        <v>989.92</v>
      </c>
      <c r="P41" s="182">
        <v>1156.5640000000001</v>
      </c>
      <c r="R41" s="251"/>
      <c r="S41" s="155" t="s">
        <v>172</v>
      </c>
      <c r="T41" s="155" t="s">
        <v>202</v>
      </c>
      <c r="U41" s="175">
        <v>1</v>
      </c>
      <c r="V41" s="175">
        <v>184</v>
      </c>
      <c r="W41" s="198">
        <v>399.68</v>
      </c>
      <c r="X41" s="182">
        <v>799.36</v>
      </c>
    </row>
    <row r="42" spans="2:24" ht="15.5" x14ac:dyDescent="0.35">
      <c r="B42" s="251"/>
      <c r="C42" s="155" t="s">
        <v>172</v>
      </c>
      <c r="D42" s="155" t="s">
        <v>176</v>
      </c>
      <c r="E42" s="175">
        <v>42</v>
      </c>
      <c r="F42" s="175">
        <v>281.73809523809501</v>
      </c>
      <c r="G42" s="198">
        <v>10400.89</v>
      </c>
      <c r="H42" s="182">
        <v>710.39166666666699</v>
      </c>
      <c r="I42" s="124"/>
      <c r="J42" s="251"/>
      <c r="K42" s="155" t="s">
        <v>172</v>
      </c>
      <c r="L42" s="155" t="s">
        <v>183</v>
      </c>
      <c r="M42" s="175">
        <v>59</v>
      </c>
      <c r="N42" s="175">
        <v>399.67796610169501</v>
      </c>
      <c r="O42" s="198">
        <v>14877.37</v>
      </c>
      <c r="P42" s="182">
        <v>1431.29</v>
      </c>
      <c r="R42" s="251"/>
      <c r="S42" s="155" t="s">
        <v>172</v>
      </c>
      <c r="T42" s="155" t="s">
        <v>203</v>
      </c>
      <c r="U42" s="175">
        <v>1</v>
      </c>
      <c r="V42" s="175">
        <v>365</v>
      </c>
      <c r="W42" s="198">
        <v>1000</v>
      </c>
      <c r="X42" s="182">
        <v>3253.38</v>
      </c>
    </row>
    <row r="43" spans="2:24" ht="15.5" x14ac:dyDescent="0.35">
      <c r="B43" s="251"/>
      <c r="C43" s="155" t="s">
        <v>172</v>
      </c>
      <c r="D43" s="155" t="s">
        <v>179</v>
      </c>
      <c r="E43" s="175">
        <v>29</v>
      </c>
      <c r="F43" s="175">
        <v>356</v>
      </c>
      <c r="G43" s="198">
        <v>4993.5</v>
      </c>
      <c r="H43" s="182">
        <v>851.49379310344796</v>
      </c>
      <c r="I43" s="124"/>
      <c r="J43" s="251"/>
      <c r="K43" s="155" t="s">
        <v>172</v>
      </c>
      <c r="L43" s="155" t="s">
        <v>184</v>
      </c>
      <c r="M43" s="175">
        <v>14</v>
      </c>
      <c r="N43" s="175">
        <v>355.42857142857099</v>
      </c>
      <c r="O43" s="198">
        <v>1368</v>
      </c>
      <c r="P43" s="182">
        <v>619.13</v>
      </c>
      <c r="R43" s="251"/>
      <c r="S43" s="155"/>
      <c r="T43" s="155"/>
      <c r="U43" s="175"/>
      <c r="V43" s="175"/>
      <c r="W43" s="198"/>
      <c r="X43" s="182"/>
    </row>
    <row r="44" spans="2:24" ht="15.5" x14ac:dyDescent="0.35">
      <c r="B44" s="251"/>
      <c r="C44" s="155" t="s">
        <v>172</v>
      </c>
      <c r="D44" s="155" t="s">
        <v>180</v>
      </c>
      <c r="E44" s="175">
        <v>79</v>
      </c>
      <c r="F44" s="175">
        <v>284.13924050632897</v>
      </c>
      <c r="G44" s="198">
        <v>14373.85</v>
      </c>
      <c r="H44" s="182">
        <v>641.84468354430396</v>
      </c>
      <c r="I44" s="124"/>
      <c r="J44" s="251"/>
      <c r="K44" s="155" t="s">
        <v>172</v>
      </c>
      <c r="L44" s="155" t="s">
        <v>185</v>
      </c>
      <c r="M44" s="175">
        <v>5</v>
      </c>
      <c r="N44" s="175">
        <v>427.2</v>
      </c>
      <c r="O44" s="198">
        <v>570</v>
      </c>
      <c r="P44" s="182">
        <v>1861.508</v>
      </c>
      <c r="R44" s="251"/>
      <c r="S44" s="7"/>
      <c r="T44" s="7"/>
      <c r="U44" s="92"/>
      <c r="V44" s="92"/>
      <c r="W44" s="200"/>
      <c r="X44" s="183"/>
    </row>
    <row r="45" spans="2:24" ht="15.5" x14ac:dyDescent="0.35">
      <c r="B45" s="251"/>
      <c r="C45" s="155" t="s">
        <v>172</v>
      </c>
      <c r="D45" s="155" t="s">
        <v>181</v>
      </c>
      <c r="E45" s="175">
        <v>123</v>
      </c>
      <c r="F45" s="175">
        <v>305.06504065040701</v>
      </c>
      <c r="G45" s="198">
        <v>28057.040000000001</v>
      </c>
      <c r="H45" s="182">
        <v>671.24910569105703</v>
      </c>
      <c r="I45" s="124"/>
      <c r="J45" s="251"/>
      <c r="K45" s="155" t="s">
        <v>172</v>
      </c>
      <c r="L45" s="155" t="s">
        <v>187</v>
      </c>
      <c r="M45" s="175">
        <v>80</v>
      </c>
      <c r="N45" s="175">
        <v>395.95</v>
      </c>
      <c r="O45" s="198">
        <v>13894.55</v>
      </c>
      <c r="P45" s="182">
        <v>878.99262499999998</v>
      </c>
      <c r="R45" s="251"/>
      <c r="S45" s="7"/>
      <c r="T45" s="7"/>
      <c r="U45" s="92"/>
      <c r="V45" s="92"/>
      <c r="W45" s="200"/>
      <c r="X45" s="183"/>
    </row>
    <row r="46" spans="2:24" ht="15.5" x14ac:dyDescent="0.35">
      <c r="B46" s="251"/>
      <c r="C46" s="155" t="s">
        <v>172</v>
      </c>
      <c r="D46" s="155" t="s">
        <v>182</v>
      </c>
      <c r="E46" s="175">
        <v>33</v>
      </c>
      <c r="F46" s="175">
        <v>247.87878787878799</v>
      </c>
      <c r="G46" s="198">
        <v>6767.08</v>
      </c>
      <c r="H46" s="182">
        <v>586.34848484848499</v>
      </c>
      <c r="I46" s="124"/>
      <c r="J46" s="251"/>
      <c r="K46" s="155" t="s">
        <v>172</v>
      </c>
      <c r="L46" s="155" t="s">
        <v>188</v>
      </c>
      <c r="M46" s="175">
        <v>70</v>
      </c>
      <c r="N46" s="175">
        <v>480.3</v>
      </c>
      <c r="O46" s="198">
        <v>12076.19</v>
      </c>
      <c r="P46" s="182">
        <v>1711.4834285714301</v>
      </c>
      <c r="R46" s="251"/>
      <c r="S46" s="7"/>
      <c r="T46" s="7"/>
      <c r="U46" s="92"/>
      <c r="V46" s="92"/>
      <c r="W46" s="200"/>
      <c r="X46" s="183"/>
    </row>
    <row r="47" spans="2:24" ht="15.5" x14ac:dyDescent="0.35">
      <c r="B47" s="251"/>
      <c r="C47" s="155" t="s">
        <v>172</v>
      </c>
      <c r="D47" s="155" t="s">
        <v>183</v>
      </c>
      <c r="E47" s="175">
        <v>418</v>
      </c>
      <c r="F47" s="175">
        <v>330.33492822966502</v>
      </c>
      <c r="G47" s="198">
        <v>125033.96</v>
      </c>
      <c r="H47" s="182">
        <v>942.01248803827696</v>
      </c>
      <c r="I47" s="124"/>
      <c r="J47" s="251"/>
      <c r="K47" s="155" t="s">
        <v>172</v>
      </c>
      <c r="L47" s="155" t="s">
        <v>189</v>
      </c>
      <c r="M47" s="175">
        <v>29</v>
      </c>
      <c r="N47" s="175">
        <v>432.72413793103402</v>
      </c>
      <c r="O47" s="198">
        <v>5138.32</v>
      </c>
      <c r="P47" s="182">
        <v>1256.44827586207</v>
      </c>
      <c r="R47" s="251"/>
      <c r="S47" s="7"/>
      <c r="T47" s="7"/>
      <c r="U47" s="92"/>
      <c r="V47" s="92"/>
      <c r="W47" s="200"/>
      <c r="X47" s="183"/>
    </row>
    <row r="48" spans="2:24" ht="15.5" x14ac:dyDescent="0.35">
      <c r="B48" s="251"/>
      <c r="C48" s="155" t="s">
        <v>172</v>
      </c>
      <c r="D48" s="155" t="s">
        <v>184</v>
      </c>
      <c r="E48" s="175">
        <v>72</v>
      </c>
      <c r="F48" s="175">
        <v>288.16666666666703</v>
      </c>
      <c r="G48" s="198">
        <v>21079.75</v>
      </c>
      <c r="H48" s="182">
        <v>943.72041666666701</v>
      </c>
      <c r="I48" s="124"/>
      <c r="J48" s="251"/>
      <c r="K48" s="155" t="s">
        <v>172</v>
      </c>
      <c r="L48" s="155" t="s">
        <v>190</v>
      </c>
      <c r="M48" s="175">
        <v>58</v>
      </c>
      <c r="N48" s="175">
        <v>411.08620689655203</v>
      </c>
      <c r="O48" s="198">
        <v>9548.8700000000008</v>
      </c>
      <c r="P48" s="182">
        <v>1085.0462068965501</v>
      </c>
      <c r="R48" s="251"/>
      <c r="S48" s="7"/>
      <c r="T48" s="7"/>
      <c r="U48" s="92"/>
      <c r="V48" s="92"/>
      <c r="W48" s="200"/>
      <c r="X48" s="183"/>
    </row>
    <row r="49" spans="2:24" ht="15.5" x14ac:dyDescent="0.35">
      <c r="B49" s="251"/>
      <c r="C49" s="155" t="s">
        <v>172</v>
      </c>
      <c r="D49" s="155" t="s">
        <v>185</v>
      </c>
      <c r="E49" s="175">
        <v>65</v>
      </c>
      <c r="F49" s="175">
        <v>274.89230769230801</v>
      </c>
      <c r="G49" s="198">
        <v>15526.95</v>
      </c>
      <c r="H49" s="182">
        <v>682.24353846153804</v>
      </c>
      <c r="I49" s="124"/>
      <c r="J49" s="251"/>
      <c r="K49" s="155" t="s">
        <v>172</v>
      </c>
      <c r="L49" s="155" t="s">
        <v>191</v>
      </c>
      <c r="M49" s="175">
        <v>79</v>
      </c>
      <c r="N49" s="175">
        <v>375.70886075949397</v>
      </c>
      <c r="O49" s="198">
        <v>11033.2</v>
      </c>
      <c r="P49" s="182">
        <v>1168.6413924050601</v>
      </c>
      <c r="R49" s="251"/>
      <c r="S49" s="7"/>
      <c r="T49" s="7"/>
      <c r="U49" s="92"/>
      <c r="V49" s="92"/>
      <c r="W49" s="200"/>
      <c r="X49" s="183"/>
    </row>
    <row r="50" spans="2:24" ht="15.5" x14ac:dyDescent="0.35">
      <c r="B50" s="251"/>
      <c r="C50" s="155" t="s">
        <v>172</v>
      </c>
      <c r="D50" s="155" t="s">
        <v>187</v>
      </c>
      <c r="E50" s="175">
        <v>344</v>
      </c>
      <c r="F50" s="175">
        <v>320.02906976744202</v>
      </c>
      <c r="G50" s="198">
        <v>72315.77</v>
      </c>
      <c r="H50" s="182">
        <v>743.37302325581402</v>
      </c>
      <c r="I50" s="124"/>
      <c r="J50" s="251"/>
      <c r="K50" s="155" t="s">
        <v>172</v>
      </c>
      <c r="L50" s="155" t="s">
        <v>192</v>
      </c>
      <c r="M50" s="175">
        <v>56</v>
      </c>
      <c r="N50" s="175">
        <v>436.482142857143</v>
      </c>
      <c r="O50" s="198">
        <v>10641.92</v>
      </c>
      <c r="P50" s="182">
        <v>1569.3633928571401</v>
      </c>
      <c r="R50" s="251"/>
      <c r="S50" s="7"/>
      <c r="T50" s="7"/>
      <c r="U50" s="92"/>
      <c r="V50" s="92"/>
      <c r="W50" s="200"/>
      <c r="X50" s="183"/>
    </row>
    <row r="51" spans="2:24" ht="15.5" x14ac:dyDescent="0.35">
      <c r="B51" s="251"/>
      <c r="C51" s="155" t="s">
        <v>172</v>
      </c>
      <c r="D51" s="155" t="s">
        <v>188</v>
      </c>
      <c r="E51" s="175">
        <v>544</v>
      </c>
      <c r="F51" s="175">
        <v>340.74080882352899</v>
      </c>
      <c r="G51" s="198">
        <v>188511.9</v>
      </c>
      <c r="H51" s="182">
        <v>1275.0362316176499</v>
      </c>
      <c r="I51" s="124"/>
      <c r="J51" s="251"/>
      <c r="K51" s="155" t="s">
        <v>172</v>
      </c>
      <c r="L51" s="155" t="s">
        <v>195</v>
      </c>
      <c r="M51" s="175">
        <v>13</v>
      </c>
      <c r="N51" s="175">
        <v>482.769230769231</v>
      </c>
      <c r="O51" s="198">
        <v>2690.28</v>
      </c>
      <c r="P51" s="182">
        <v>1564.50307692308</v>
      </c>
      <c r="R51" s="251"/>
      <c r="S51" s="7"/>
      <c r="T51" s="7"/>
      <c r="U51" s="92"/>
      <c r="V51" s="92"/>
      <c r="W51" s="200"/>
      <c r="X51" s="183"/>
    </row>
    <row r="52" spans="2:24" ht="15.5" x14ac:dyDescent="0.35">
      <c r="B52" s="251"/>
      <c r="C52" s="155" t="s">
        <v>172</v>
      </c>
      <c r="D52" s="155" t="s">
        <v>189</v>
      </c>
      <c r="E52" s="175">
        <v>287</v>
      </c>
      <c r="F52" s="175">
        <v>323.15679442508701</v>
      </c>
      <c r="G52" s="198">
        <v>64067.95</v>
      </c>
      <c r="H52" s="182">
        <v>905.60752613240402</v>
      </c>
      <c r="I52" s="124"/>
      <c r="J52" s="251"/>
      <c r="K52" s="155" t="s">
        <v>172</v>
      </c>
      <c r="L52" s="155" t="s">
        <v>196</v>
      </c>
      <c r="M52" s="175">
        <v>60</v>
      </c>
      <c r="N52" s="175">
        <v>437.11666666666702</v>
      </c>
      <c r="O52" s="198">
        <v>14068.94</v>
      </c>
      <c r="P52" s="182">
        <v>1174.11533333333</v>
      </c>
      <c r="R52" s="251"/>
      <c r="S52" s="7"/>
      <c r="T52" s="7"/>
      <c r="U52" s="92"/>
      <c r="V52" s="92"/>
      <c r="W52" s="200"/>
      <c r="X52" s="183"/>
    </row>
    <row r="53" spans="2:24" ht="15.5" x14ac:dyDescent="0.35">
      <c r="B53" s="251"/>
      <c r="C53" s="155" t="s">
        <v>172</v>
      </c>
      <c r="D53" s="155" t="s">
        <v>190</v>
      </c>
      <c r="E53" s="175">
        <v>337</v>
      </c>
      <c r="F53" s="175">
        <v>318.83086053412501</v>
      </c>
      <c r="G53" s="198">
        <v>69554.45</v>
      </c>
      <c r="H53" s="182">
        <v>834.14302670623101</v>
      </c>
      <c r="I53" s="124"/>
      <c r="J53" s="251"/>
      <c r="K53" s="155" t="s">
        <v>172</v>
      </c>
      <c r="L53" s="155" t="s">
        <v>198</v>
      </c>
      <c r="M53" s="175">
        <v>63</v>
      </c>
      <c r="N53" s="175">
        <v>393.365079365079</v>
      </c>
      <c r="O53" s="198">
        <v>9219</v>
      </c>
      <c r="P53" s="182">
        <v>1007.9553968254</v>
      </c>
      <c r="R53" s="251"/>
      <c r="S53" s="7"/>
      <c r="T53" s="7"/>
      <c r="U53" s="92"/>
      <c r="V53" s="92"/>
      <c r="W53" s="200"/>
      <c r="X53" s="183"/>
    </row>
    <row r="54" spans="2:24" ht="15.5" x14ac:dyDescent="0.35">
      <c r="B54" s="251"/>
      <c r="C54" s="155" t="s">
        <v>172</v>
      </c>
      <c r="D54" s="155" t="s">
        <v>191</v>
      </c>
      <c r="E54" s="175">
        <v>410</v>
      </c>
      <c r="F54" s="175">
        <v>310.28048780487802</v>
      </c>
      <c r="G54" s="198">
        <v>99138.26</v>
      </c>
      <c r="H54" s="182">
        <v>862.94390243902399</v>
      </c>
      <c r="I54" s="124"/>
      <c r="J54" s="251"/>
      <c r="K54" s="155" t="s">
        <v>172</v>
      </c>
      <c r="L54" s="155" t="s">
        <v>199</v>
      </c>
      <c r="M54" s="175">
        <v>9</v>
      </c>
      <c r="N54" s="175">
        <v>374</v>
      </c>
      <c r="O54" s="198">
        <v>438</v>
      </c>
      <c r="P54" s="182">
        <v>649.04666666666697</v>
      </c>
      <c r="R54" s="251"/>
      <c r="S54" s="7"/>
      <c r="T54" s="7"/>
      <c r="U54" s="92"/>
      <c r="V54" s="92"/>
      <c r="W54" s="200"/>
      <c r="X54" s="183"/>
    </row>
    <row r="55" spans="2:24" ht="15.5" x14ac:dyDescent="0.35">
      <c r="B55" s="251"/>
      <c r="C55" s="155" t="s">
        <v>172</v>
      </c>
      <c r="D55" s="155" t="s">
        <v>192</v>
      </c>
      <c r="E55" s="175">
        <v>365</v>
      </c>
      <c r="F55" s="175">
        <v>313.55890410958898</v>
      </c>
      <c r="G55" s="198">
        <v>84834.76</v>
      </c>
      <c r="H55" s="182">
        <v>993.331150684931</v>
      </c>
      <c r="I55" s="124"/>
      <c r="J55" s="251"/>
      <c r="K55" s="155" t="s">
        <v>172</v>
      </c>
      <c r="L55" s="155" t="s">
        <v>200</v>
      </c>
      <c r="M55" s="175">
        <v>18</v>
      </c>
      <c r="N55" s="175">
        <v>353.66666666666703</v>
      </c>
      <c r="O55" s="198">
        <v>2105.77</v>
      </c>
      <c r="P55" s="182">
        <v>875.39222222222202</v>
      </c>
      <c r="R55" s="251"/>
      <c r="S55" s="7"/>
      <c r="T55" s="7"/>
      <c r="U55" s="92"/>
      <c r="V55" s="92"/>
      <c r="W55" s="200"/>
      <c r="X55" s="183"/>
    </row>
    <row r="56" spans="2:24" ht="15.5" x14ac:dyDescent="0.35">
      <c r="B56" s="251"/>
      <c r="C56" s="155" t="s">
        <v>172</v>
      </c>
      <c r="D56" s="155" t="s">
        <v>195</v>
      </c>
      <c r="E56" s="175">
        <v>108</v>
      </c>
      <c r="F56" s="175">
        <v>288.06481481481501</v>
      </c>
      <c r="G56" s="198">
        <v>25810.73</v>
      </c>
      <c r="H56" s="182">
        <v>820.60592592592604</v>
      </c>
      <c r="I56" s="124"/>
      <c r="J56" s="251"/>
      <c r="K56" s="155" t="s">
        <v>172</v>
      </c>
      <c r="L56" s="155" t="s">
        <v>201</v>
      </c>
      <c r="M56" s="175">
        <v>9</v>
      </c>
      <c r="N56" s="175">
        <v>401.88888888888903</v>
      </c>
      <c r="O56" s="198">
        <v>719.52</v>
      </c>
      <c r="P56" s="182">
        <v>994.525555555555</v>
      </c>
      <c r="R56" s="251"/>
      <c r="S56" s="7"/>
      <c r="T56" s="7"/>
      <c r="U56" s="92"/>
      <c r="V56" s="92"/>
      <c r="W56" s="200"/>
      <c r="X56" s="183"/>
    </row>
    <row r="57" spans="2:24" ht="15.5" x14ac:dyDescent="0.35">
      <c r="B57" s="251"/>
      <c r="C57" s="155" t="s">
        <v>172</v>
      </c>
      <c r="D57" s="155" t="s">
        <v>196</v>
      </c>
      <c r="E57" s="175">
        <v>517</v>
      </c>
      <c r="F57" s="175">
        <v>319.91102514506798</v>
      </c>
      <c r="G57" s="198">
        <v>141353.54</v>
      </c>
      <c r="H57" s="182">
        <v>923.48292069632498</v>
      </c>
      <c r="I57" s="124"/>
      <c r="J57" s="251"/>
      <c r="K57" s="155" t="s">
        <v>172</v>
      </c>
      <c r="L57" s="155" t="s">
        <v>202</v>
      </c>
      <c r="M57" s="175">
        <v>15</v>
      </c>
      <c r="N57" s="175">
        <v>428.86666666666702</v>
      </c>
      <c r="O57" s="198">
        <v>1734</v>
      </c>
      <c r="P57" s="182">
        <v>958.80066666666698</v>
      </c>
      <c r="R57" s="251"/>
      <c r="S57" s="7"/>
      <c r="T57" s="7"/>
      <c r="U57" s="92"/>
      <c r="V57" s="92"/>
      <c r="W57" s="200"/>
      <c r="X57" s="183"/>
    </row>
    <row r="58" spans="2:24" ht="15.5" x14ac:dyDescent="0.35">
      <c r="B58" s="251"/>
      <c r="C58" s="155" t="s">
        <v>172</v>
      </c>
      <c r="D58" s="155" t="s">
        <v>198</v>
      </c>
      <c r="E58" s="175">
        <v>414</v>
      </c>
      <c r="F58" s="175">
        <v>318.408212560386</v>
      </c>
      <c r="G58" s="198">
        <v>105690.05</v>
      </c>
      <c r="H58" s="182">
        <v>713.46154589371997</v>
      </c>
      <c r="I58" s="124"/>
      <c r="J58" s="251"/>
      <c r="K58" s="155" t="s">
        <v>172</v>
      </c>
      <c r="L58" s="155" t="s">
        <v>203</v>
      </c>
      <c r="M58" s="175">
        <v>35</v>
      </c>
      <c r="N58" s="175">
        <v>383.88571428571402</v>
      </c>
      <c r="O58" s="198">
        <v>5303.58</v>
      </c>
      <c r="P58" s="182">
        <v>1155.89857142857</v>
      </c>
      <c r="R58" s="251"/>
      <c r="S58" s="7"/>
      <c r="T58" s="7"/>
      <c r="U58" s="92"/>
      <c r="V58" s="92"/>
      <c r="W58" s="200"/>
      <c r="X58" s="183"/>
    </row>
    <row r="59" spans="2:24" ht="15.5" x14ac:dyDescent="0.35">
      <c r="B59" s="251"/>
      <c r="C59" s="155" t="s">
        <v>172</v>
      </c>
      <c r="D59" s="155" t="s">
        <v>199</v>
      </c>
      <c r="E59" s="175">
        <v>26</v>
      </c>
      <c r="F59" s="175">
        <v>300.34615384615398</v>
      </c>
      <c r="G59" s="198">
        <v>4820.03</v>
      </c>
      <c r="H59" s="182">
        <v>898.69538461538502</v>
      </c>
      <c r="I59" s="124"/>
      <c r="J59" s="251"/>
      <c r="K59" s="155" t="s">
        <v>204</v>
      </c>
      <c r="L59" s="155" t="s">
        <v>204</v>
      </c>
      <c r="M59" s="175">
        <v>1</v>
      </c>
      <c r="N59" s="175">
        <v>185</v>
      </c>
      <c r="O59" s="198">
        <v>200</v>
      </c>
      <c r="P59" s="182">
        <v>45.14</v>
      </c>
      <c r="R59" s="251"/>
      <c r="S59" s="7"/>
      <c r="T59" s="7"/>
      <c r="U59" s="92"/>
      <c r="V59" s="92"/>
      <c r="W59" s="200"/>
      <c r="X59" s="183"/>
    </row>
    <row r="60" spans="2:24" ht="15.5" x14ac:dyDescent="0.35">
      <c r="B60" s="251"/>
      <c r="C60" s="155" t="s">
        <v>172</v>
      </c>
      <c r="D60" s="155" t="s">
        <v>200</v>
      </c>
      <c r="E60" s="175">
        <v>147</v>
      </c>
      <c r="F60" s="175">
        <v>280.87755102040802</v>
      </c>
      <c r="G60" s="198">
        <v>26912.59</v>
      </c>
      <c r="H60" s="182">
        <v>733.41081632653004</v>
      </c>
      <c r="I60" s="124"/>
      <c r="J60" s="251"/>
      <c r="K60" s="7"/>
      <c r="L60" s="7"/>
      <c r="M60" s="92"/>
      <c r="N60" s="92"/>
      <c r="O60" s="200"/>
      <c r="P60" s="183"/>
      <c r="R60" s="251"/>
      <c r="S60" s="7"/>
      <c r="T60" s="7"/>
      <c r="U60" s="92"/>
      <c r="V60" s="92"/>
      <c r="W60" s="200"/>
      <c r="X60" s="183"/>
    </row>
    <row r="61" spans="2:24" ht="15.5" x14ac:dyDescent="0.35">
      <c r="B61" s="251"/>
      <c r="C61" s="155" t="s">
        <v>172</v>
      </c>
      <c r="D61" s="155" t="s">
        <v>201</v>
      </c>
      <c r="E61" s="175">
        <v>123</v>
      </c>
      <c r="F61" s="175">
        <v>287.74796747967503</v>
      </c>
      <c r="G61" s="198">
        <v>20180.32</v>
      </c>
      <c r="H61" s="182">
        <v>754.646829268293</v>
      </c>
      <c r="I61" s="124"/>
      <c r="J61" s="251"/>
      <c r="K61" s="7"/>
      <c r="L61" s="7"/>
      <c r="M61" s="92"/>
      <c r="N61" s="92"/>
      <c r="O61" s="200"/>
      <c r="P61" s="183"/>
      <c r="R61" s="251"/>
      <c r="S61" s="7"/>
      <c r="T61" s="7"/>
      <c r="U61" s="92"/>
      <c r="V61" s="92"/>
      <c r="W61" s="200"/>
      <c r="X61" s="183"/>
    </row>
    <row r="62" spans="2:24" ht="15.5" x14ac:dyDescent="0.35">
      <c r="B62" s="251"/>
      <c r="C62" s="155" t="s">
        <v>172</v>
      </c>
      <c r="D62" s="155" t="s">
        <v>202</v>
      </c>
      <c r="E62" s="175">
        <v>146</v>
      </c>
      <c r="F62" s="175">
        <v>290.445205479452</v>
      </c>
      <c r="G62" s="198">
        <v>32636.03</v>
      </c>
      <c r="H62" s="182">
        <v>851.63342465753396</v>
      </c>
      <c r="I62" s="124"/>
      <c r="J62" s="251"/>
      <c r="K62" s="7"/>
      <c r="L62" s="7"/>
      <c r="M62" s="92"/>
      <c r="N62" s="92"/>
      <c r="O62" s="200"/>
      <c r="P62" s="183"/>
      <c r="R62" s="251"/>
      <c r="S62" s="7"/>
      <c r="T62" s="7"/>
      <c r="U62" s="92"/>
      <c r="V62" s="92"/>
      <c r="W62" s="200"/>
      <c r="X62" s="183"/>
    </row>
    <row r="63" spans="2:24" ht="15.5" x14ac:dyDescent="0.35">
      <c r="B63" s="251"/>
      <c r="C63" s="155" t="s">
        <v>172</v>
      </c>
      <c r="D63" s="155" t="s">
        <v>203</v>
      </c>
      <c r="E63" s="175">
        <v>274</v>
      </c>
      <c r="F63" s="175">
        <v>306.09124087591198</v>
      </c>
      <c r="G63" s="198">
        <v>60586.559999999998</v>
      </c>
      <c r="H63" s="182">
        <v>752.87408759124105</v>
      </c>
      <c r="I63" s="124"/>
      <c r="J63" s="251"/>
      <c r="K63" s="7"/>
      <c r="L63" s="7"/>
      <c r="M63" s="92"/>
      <c r="N63" s="92"/>
      <c r="O63" s="200"/>
      <c r="P63" s="183"/>
      <c r="R63" s="251"/>
      <c r="S63" s="7"/>
      <c r="T63" s="7"/>
      <c r="U63" s="92"/>
      <c r="V63" s="92"/>
      <c r="W63" s="200"/>
      <c r="X63" s="183"/>
    </row>
    <row r="64" spans="2:24" ht="15.5" x14ac:dyDescent="0.35">
      <c r="B64" s="251"/>
      <c r="C64" s="155" t="s">
        <v>204</v>
      </c>
      <c r="D64" s="155" t="s">
        <v>204</v>
      </c>
      <c r="E64" s="175">
        <v>1</v>
      </c>
      <c r="F64" s="175">
        <v>336</v>
      </c>
      <c r="G64" s="198"/>
      <c r="H64" s="182">
        <v>182.24</v>
      </c>
      <c r="I64" s="124"/>
      <c r="J64" s="251"/>
      <c r="K64" s="7"/>
      <c r="L64" s="7"/>
      <c r="M64" s="92"/>
      <c r="N64" s="92"/>
      <c r="O64" s="200"/>
      <c r="P64" s="183"/>
      <c r="R64" s="251"/>
      <c r="S64" s="7"/>
      <c r="T64" s="7"/>
      <c r="U64" s="92"/>
      <c r="V64" s="92"/>
      <c r="W64" s="200"/>
      <c r="X64" s="183"/>
    </row>
    <row r="65" spans="2:24" ht="15.5" x14ac:dyDescent="0.35">
      <c r="B65" s="251"/>
      <c r="C65" s="7"/>
      <c r="D65" s="7"/>
      <c r="E65" s="92"/>
      <c r="F65" s="92"/>
      <c r="G65" s="200"/>
      <c r="H65" s="183"/>
      <c r="I65" s="124"/>
      <c r="J65" s="251"/>
      <c r="K65" s="7"/>
      <c r="L65" s="7"/>
      <c r="M65" s="92"/>
      <c r="N65" s="92"/>
      <c r="O65" s="200"/>
      <c r="P65" s="183"/>
      <c r="R65" s="251"/>
      <c r="S65" s="7"/>
      <c r="T65" s="7"/>
      <c r="U65" s="92"/>
      <c r="V65" s="92"/>
      <c r="W65" s="200"/>
      <c r="X65" s="183"/>
    </row>
    <row r="66" spans="2:24" ht="15.5" x14ac:dyDescent="0.35">
      <c r="B66" s="251"/>
      <c r="C66" s="7"/>
      <c r="D66" s="7"/>
      <c r="E66" s="92"/>
      <c r="F66" s="92"/>
      <c r="G66" s="200"/>
      <c r="H66" s="183"/>
      <c r="I66" s="124"/>
      <c r="J66" s="251"/>
      <c r="K66" s="7"/>
      <c r="L66" s="7"/>
      <c r="M66" s="92"/>
      <c r="N66" s="92"/>
      <c r="O66" s="200"/>
      <c r="P66" s="183"/>
      <c r="R66" s="251"/>
      <c r="S66" s="7"/>
      <c r="T66" s="7"/>
      <c r="U66" s="92"/>
      <c r="V66" s="92"/>
      <c r="W66" s="200"/>
      <c r="X66" s="183"/>
    </row>
    <row r="67" spans="2:24" s="84" customFormat="1" ht="16" thickBot="1" x14ac:dyDescent="0.4">
      <c r="B67" s="93" t="s">
        <v>7</v>
      </c>
      <c r="C67" s="166" t="s">
        <v>8</v>
      </c>
      <c r="D67" s="166" t="s">
        <v>8</v>
      </c>
      <c r="E67" s="190">
        <f>SUM(E6:E66)</f>
        <v>7612</v>
      </c>
      <c r="F67" s="167"/>
      <c r="G67" s="203"/>
      <c r="H67" s="189"/>
      <c r="I67" s="86"/>
      <c r="J67" s="93" t="s">
        <v>7</v>
      </c>
      <c r="K67" s="166" t="s">
        <v>8</v>
      </c>
      <c r="L67" s="166" t="s">
        <v>8</v>
      </c>
      <c r="M67" s="190">
        <f>SUM(M6:M66)</f>
        <v>1257</v>
      </c>
      <c r="N67" s="167"/>
      <c r="O67" s="203"/>
      <c r="P67" s="189"/>
      <c r="R67" s="93" t="s">
        <v>7</v>
      </c>
      <c r="S67" s="166" t="s">
        <v>8</v>
      </c>
      <c r="T67" s="166" t="s">
        <v>8</v>
      </c>
      <c r="U67" s="190">
        <f>SUM(U6:U66)</f>
        <v>151</v>
      </c>
      <c r="V67" s="167"/>
      <c r="W67" s="203"/>
      <c r="X67" s="189"/>
    </row>
    <row r="68" spans="2:24" ht="15.5" x14ac:dyDescent="0.35">
      <c r="B68" s="52"/>
      <c r="C68" s="87"/>
      <c r="D68" s="87"/>
      <c r="E68" s="88"/>
      <c r="F68" s="88"/>
      <c r="G68" s="184"/>
      <c r="H68" s="184"/>
      <c r="I68" s="89"/>
    </row>
    <row r="69" spans="2:24" ht="16" thickBot="1" x14ac:dyDescent="0.4">
      <c r="B69" s="46"/>
      <c r="C69" s="49"/>
      <c r="D69" s="49"/>
      <c r="E69" s="50"/>
      <c r="F69" s="50"/>
      <c r="G69" s="185"/>
      <c r="H69" s="185"/>
      <c r="I69" s="50"/>
    </row>
    <row r="70" spans="2:24" ht="15" thickBot="1" x14ac:dyDescent="0.4">
      <c r="B70" s="252" t="s">
        <v>11</v>
      </c>
      <c r="C70" s="253"/>
      <c r="D70" s="253"/>
      <c r="E70" s="253"/>
      <c r="F70" s="253"/>
      <c r="G70" s="253"/>
      <c r="H70" s="254"/>
      <c r="I70" s="54"/>
    </row>
    <row r="71" spans="2:24" x14ac:dyDescent="0.35">
      <c r="B71" s="33"/>
      <c r="C71" s="34"/>
      <c r="D71" s="34"/>
      <c r="E71" s="112"/>
      <c r="F71" s="112"/>
      <c r="G71" s="201"/>
      <c r="H71" s="186"/>
      <c r="I71" s="55"/>
    </row>
    <row r="72" spans="2:24" x14ac:dyDescent="0.35">
      <c r="B72" s="33"/>
      <c r="C72" s="34"/>
      <c r="D72" s="34"/>
      <c r="E72" s="112"/>
      <c r="F72" s="112"/>
      <c r="G72" s="201"/>
      <c r="H72" s="186"/>
      <c r="I72" s="55"/>
    </row>
    <row r="73" spans="2:24" x14ac:dyDescent="0.35">
      <c r="B73" s="33"/>
      <c r="C73" s="34"/>
      <c r="D73" s="34"/>
      <c r="E73" s="112"/>
      <c r="F73" s="112"/>
      <c r="G73" s="201"/>
      <c r="H73" s="186"/>
      <c r="I73" s="55"/>
    </row>
    <row r="74" spans="2:24" x14ac:dyDescent="0.35">
      <c r="B74" s="33"/>
      <c r="C74" s="34"/>
      <c r="D74" s="34"/>
      <c r="E74" s="112"/>
      <c r="F74" s="112"/>
      <c r="G74" s="201"/>
      <c r="H74" s="186"/>
      <c r="I74" s="55"/>
    </row>
    <row r="75" spans="2:24" x14ac:dyDescent="0.35">
      <c r="B75" s="33"/>
      <c r="C75" s="34"/>
      <c r="D75" s="34"/>
      <c r="E75" s="112"/>
      <c r="F75" s="112"/>
      <c r="G75" s="201"/>
      <c r="H75" s="186"/>
      <c r="I75" s="55"/>
    </row>
    <row r="76" spans="2:24" ht="15" thickBot="1" x14ac:dyDescent="0.4">
      <c r="B76" s="36"/>
      <c r="C76" s="19"/>
      <c r="D76" s="19"/>
      <c r="E76" s="119"/>
      <c r="F76" s="119"/>
      <c r="G76" s="202"/>
      <c r="H76" s="187"/>
      <c r="I76" s="55"/>
    </row>
  </sheetData>
  <mergeCells count="6">
    <mergeCell ref="B2:H2"/>
    <mergeCell ref="B70:H70"/>
    <mergeCell ref="R6:R66"/>
    <mergeCell ref="J6:J66"/>
    <mergeCell ref="B6:B66"/>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87"/>
  <sheetViews>
    <sheetView view="pageBreakPreview" topLeftCell="A265" zoomScale="60" zoomScaleNormal="70" workbookViewId="0">
      <selection activeCell="B290" sqref="B290"/>
    </sheetView>
  </sheetViews>
  <sheetFormatPr defaultRowHeight="14.5" x14ac:dyDescent="0.35"/>
  <cols>
    <col min="2" max="4" width="21.54296875" customWidth="1"/>
    <col min="5" max="6" width="21.54296875" style="209" customWidth="1"/>
    <col min="7" max="7" width="5.1796875" customWidth="1"/>
    <col min="8" max="8" width="24.54296875" bestFit="1" customWidth="1"/>
    <col min="9" max="9" width="18.54296875" bestFit="1" customWidth="1"/>
    <col min="10" max="10" width="11.1796875" customWidth="1"/>
    <col min="11" max="12" width="17.453125" style="209" customWidth="1"/>
    <col min="14" max="14" width="16.7265625" bestFit="1" customWidth="1"/>
    <col min="15" max="15" width="18.54296875" bestFit="1" customWidth="1"/>
    <col min="16" max="16" width="12.7265625" customWidth="1"/>
    <col min="17" max="18" width="18.81640625" style="209" customWidth="1"/>
  </cols>
  <sheetData>
    <row r="1" spans="2:18" ht="15" thickBot="1" x14ac:dyDescent="0.4"/>
    <row r="2" spans="2:18" ht="65.5" customHeight="1" thickBot="1" x14ac:dyDescent="0.4">
      <c r="B2" s="260" t="s">
        <v>28</v>
      </c>
      <c r="C2" s="261"/>
      <c r="D2" s="261"/>
      <c r="E2" s="261"/>
      <c r="F2" s="262"/>
    </row>
    <row r="3" spans="2:18" ht="15.75" customHeight="1" x14ac:dyDescent="0.35">
      <c r="B3" s="258"/>
      <c r="C3" s="258"/>
      <c r="D3" s="258"/>
      <c r="E3" s="258"/>
      <c r="F3" s="258"/>
      <c r="G3" s="128"/>
    </row>
    <row r="4" spans="2:18" ht="15" thickBot="1" x14ac:dyDescent="0.4">
      <c r="G4" s="128"/>
    </row>
    <row r="5" spans="2:18" ht="31" thickBot="1" x14ac:dyDescent="0.4">
      <c r="B5" s="51" t="s">
        <v>1</v>
      </c>
      <c r="C5" s="51" t="s">
        <v>2</v>
      </c>
      <c r="D5" s="51" t="s">
        <v>3</v>
      </c>
      <c r="E5" s="233" t="s">
        <v>37</v>
      </c>
      <c r="F5" s="234" t="s">
        <v>38</v>
      </c>
      <c r="G5" s="129"/>
      <c r="H5" s="51" t="s">
        <v>1</v>
      </c>
      <c r="I5" s="51" t="s">
        <v>2</v>
      </c>
      <c r="J5" s="51" t="s">
        <v>3</v>
      </c>
      <c r="K5" s="233" t="s">
        <v>37</v>
      </c>
      <c r="L5" s="234" t="s">
        <v>38</v>
      </c>
      <c r="N5" s="51" t="s">
        <v>1</v>
      </c>
      <c r="O5" s="51" t="s">
        <v>2</v>
      </c>
      <c r="P5" s="51" t="s">
        <v>3</v>
      </c>
      <c r="Q5" s="233" t="s">
        <v>37</v>
      </c>
      <c r="R5" s="234" t="s">
        <v>38</v>
      </c>
    </row>
    <row r="6" spans="2:18" ht="15.5" x14ac:dyDescent="0.35">
      <c r="B6" s="240" t="s">
        <v>6</v>
      </c>
      <c r="C6" s="204" t="s">
        <v>131</v>
      </c>
      <c r="D6" s="232" t="s">
        <v>132</v>
      </c>
      <c r="E6" s="145" t="s">
        <v>214</v>
      </c>
      <c r="F6" s="227">
        <v>1</v>
      </c>
      <c r="G6" s="129"/>
      <c r="H6" s="240" t="s">
        <v>9</v>
      </c>
      <c r="I6" s="204" t="s">
        <v>131</v>
      </c>
      <c r="J6" s="232" t="s">
        <v>133</v>
      </c>
      <c r="K6" s="145" t="s">
        <v>214</v>
      </c>
      <c r="L6" s="227">
        <v>8</v>
      </c>
      <c r="N6" s="240" t="s">
        <v>10</v>
      </c>
      <c r="O6" s="204" t="s">
        <v>131</v>
      </c>
      <c r="P6" s="232" t="s">
        <v>132</v>
      </c>
      <c r="Q6" s="145" t="s">
        <v>214</v>
      </c>
      <c r="R6" s="227">
        <v>1</v>
      </c>
    </row>
    <row r="7" spans="2:18" ht="15.5" x14ac:dyDescent="0.35">
      <c r="B7" s="240"/>
      <c r="C7" s="205" t="s">
        <v>131</v>
      </c>
      <c r="D7" s="206" t="s">
        <v>133</v>
      </c>
      <c r="E7" s="134" t="s">
        <v>215</v>
      </c>
      <c r="F7" s="216">
        <v>12</v>
      </c>
      <c r="G7" s="84"/>
      <c r="H7" s="240"/>
      <c r="I7" s="205" t="s">
        <v>131</v>
      </c>
      <c r="J7" s="206" t="s">
        <v>133</v>
      </c>
      <c r="K7" s="134" t="s">
        <v>218</v>
      </c>
      <c r="L7" s="216">
        <v>2</v>
      </c>
      <c r="N7" s="240"/>
      <c r="O7" s="205" t="s">
        <v>131</v>
      </c>
      <c r="P7" s="206" t="s">
        <v>133</v>
      </c>
      <c r="Q7" s="134" t="s">
        <v>214</v>
      </c>
      <c r="R7" s="216">
        <v>6</v>
      </c>
    </row>
    <row r="8" spans="2:18" ht="15.5" x14ac:dyDescent="0.35">
      <c r="B8" s="240"/>
      <c r="C8" s="205" t="s">
        <v>131</v>
      </c>
      <c r="D8" s="206" t="s">
        <v>133</v>
      </c>
      <c r="E8" s="134" t="s">
        <v>214</v>
      </c>
      <c r="F8" s="216">
        <v>57</v>
      </c>
      <c r="G8" s="84"/>
      <c r="H8" s="240"/>
      <c r="I8" s="205" t="s">
        <v>131</v>
      </c>
      <c r="J8" s="206" t="s">
        <v>134</v>
      </c>
      <c r="K8" s="134" t="s">
        <v>215</v>
      </c>
      <c r="L8" s="216">
        <v>1</v>
      </c>
      <c r="N8" s="240"/>
      <c r="O8" s="205" t="s">
        <v>131</v>
      </c>
      <c r="P8" s="206" t="s">
        <v>133</v>
      </c>
      <c r="Q8" s="134" t="s">
        <v>217</v>
      </c>
      <c r="R8" s="216">
        <v>2</v>
      </c>
    </row>
    <row r="9" spans="2:18" ht="15.5" x14ac:dyDescent="0.35">
      <c r="B9" s="240"/>
      <c r="C9" s="205" t="s">
        <v>131</v>
      </c>
      <c r="D9" s="205" t="s">
        <v>134</v>
      </c>
      <c r="E9" s="134" t="s">
        <v>215</v>
      </c>
      <c r="F9" s="216">
        <v>6</v>
      </c>
      <c r="G9" s="84"/>
      <c r="H9" s="240"/>
      <c r="I9" s="205" t="s">
        <v>131</v>
      </c>
      <c r="J9" s="205" t="s">
        <v>134</v>
      </c>
      <c r="K9" s="134" t="s">
        <v>214</v>
      </c>
      <c r="L9" s="216">
        <v>4</v>
      </c>
      <c r="N9" s="240"/>
      <c r="O9" s="205" t="s">
        <v>131</v>
      </c>
      <c r="P9" s="205" t="s">
        <v>136</v>
      </c>
      <c r="Q9" s="134" t="s">
        <v>214</v>
      </c>
      <c r="R9" s="216">
        <v>1</v>
      </c>
    </row>
    <row r="10" spans="2:18" ht="15.5" x14ac:dyDescent="0.35">
      <c r="B10" s="240"/>
      <c r="C10" s="205" t="s">
        <v>131</v>
      </c>
      <c r="D10" s="205" t="s">
        <v>134</v>
      </c>
      <c r="E10" s="134" t="s">
        <v>214</v>
      </c>
      <c r="F10" s="216">
        <v>40</v>
      </c>
      <c r="G10" s="84"/>
      <c r="H10" s="240"/>
      <c r="I10" s="205" t="s">
        <v>131</v>
      </c>
      <c r="J10" s="205" t="s">
        <v>134</v>
      </c>
      <c r="K10" s="134" t="s">
        <v>216</v>
      </c>
      <c r="L10" s="216">
        <v>1</v>
      </c>
      <c r="N10" s="240"/>
      <c r="O10" s="205" t="s">
        <v>131</v>
      </c>
      <c r="P10" s="205" t="s">
        <v>139</v>
      </c>
      <c r="Q10" s="134" t="s">
        <v>214</v>
      </c>
      <c r="R10" s="216">
        <v>2</v>
      </c>
    </row>
    <row r="11" spans="2:18" ht="15.5" x14ac:dyDescent="0.35">
      <c r="B11" s="240"/>
      <c r="C11" s="205" t="s">
        <v>131</v>
      </c>
      <c r="D11" s="205" t="s">
        <v>134</v>
      </c>
      <c r="E11" s="210" t="s">
        <v>216</v>
      </c>
      <c r="F11" s="216">
        <v>2</v>
      </c>
      <c r="G11" s="84"/>
      <c r="H11" s="240"/>
      <c r="I11" s="205" t="s">
        <v>131</v>
      </c>
      <c r="J11" s="205" t="s">
        <v>135</v>
      </c>
      <c r="K11" s="210" t="s">
        <v>214</v>
      </c>
      <c r="L11" s="216">
        <v>2</v>
      </c>
      <c r="N11" s="240"/>
      <c r="O11" s="205" t="s">
        <v>131</v>
      </c>
      <c r="P11" s="205" t="s">
        <v>144</v>
      </c>
      <c r="Q11" s="210" t="s">
        <v>215</v>
      </c>
      <c r="R11" s="216">
        <v>2</v>
      </c>
    </row>
    <row r="12" spans="2:18" ht="15.5" x14ac:dyDescent="0.35">
      <c r="B12" s="240"/>
      <c r="C12" s="205" t="s">
        <v>131</v>
      </c>
      <c r="D12" s="205" t="s">
        <v>134</v>
      </c>
      <c r="E12" s="210" t="s">
        <v>217</v>
      </c>
      <c r="F12" s="216">
        <v>2</v>
      </c>
      <c r="G12" s="84"/>
      <c r="H12" s="240"/>
      <c r="I12" s="207" t="s">
        <v>131</v>
      </c>
      <c r="J12" s="208" t="s">
        <v>136</v>
      </c>
      <c r="K12" s="210" t="s">
        <v>214</v>
      </c>
      <c r="L12" s="216">
        <v>20</v>
      </c>
      <c r="N12" s="240"/>
      <c r="O12" s="207" t="s">
        <v>131</v>
      </c>
      <c r="P12" s="208" t="s">
        <v>144</v>
      </c>
      <c r="Q12" s="210" t="s">
        <v>214</v>
      </c>
      <c r="R12" s="216">
        <v>5</v>
      </c>
    </row>
    <row r="13" spans="2:18" ht="15.5" x14ac:dyDescent="0.35">
      <c r="B13" s="240"/>
      <c r="C13" s="207" t="s">
        <v>131</v>
      </c>
      <c r="D13" s="208" t="s">
        <v>135</v>
      </c>
      <c r="E13" s="210" t="s">
        <v>215</v>
      </c>
      <c r="F13" s="216">
        <v>4</v>
      </c>
      <c r="G13" s="84"/>
      <c r="H13" s="240"/>
      <c r="I13" s="207" t="s">
        <v>131</v>
      </c>
      <c r="J13" s="208" t="s">
        <v>136</v>
      </c>
      <c r="K13" s="210" t="s">
        <v>216</v>
      </c>
      <c r="L13" s="216">
        <v>1</v>
      </c>
      <c r="N13" s="240"/>
      <c r="O13" s="207" t="s">
        <v>131</v>
      </c>
      <c r="P13" s="208" t="s">
        <v>144</v>
      </c>
      <c r="Q13" s="210" t="s">
        <v>216</v>
      </c>
      <c r="R13" s="216">
        <v>3</v>
      </c>
    </row>
    <row r="14" spans="2:18" ht="15.5" x14ac:dyDescent="0.35">
      <c r="B14" s="240"/>
      <c r="C14" s="207" t="s">
        <v>131</v>
      </c>
      <c r="D14" s="208" t="s">
        <v>135</v>
      </c>
      <c r="E14" s="210" t="s">
        <v>214</v>
      </c>
      <c r="F14" s="216">
        <v>10</v>
      </c>
      <c r="G14" s="84"/>
      <c r="H14" s="240"/>
      <c r="I14" s="207" t="s">
        <v>131</v>
      </c>
      <c r="J14" s="208" t="s">
        <v>136</v>
      </c>
      <c r="K14" s="210" t="s">
        <v>218</v>
      </c>
      <c r="L14" s="216">
        <v>1</v>
      </c>
      <c r="N14" s="240"/>
      <c r="O14" s="207" t="s">
        <v>131</v>
      </c>
      <c r="P14" s="208" t="s">
        <v>144</v>
      </c>
      <c r="Q14" s="210" t="s">
        <v>217</v>
      </c>
      <c r="R14" s="216">
        <v>2</v>
      </c>
    </row>
    <row r="15" spans="2:18" ht="15.5" x14ac:dyDescent="0.35">
      <c r="B15" s="240"/>
      <c r="C15" s="207" t="s">
        <v>131</v>
      </c>
      <c r="D15" s="208" t="s">
        <v>135</v>
      </c>
      <c r="E15" s="210" t="s">
        <v>216</v>
      </c>
      <c r="F15" s="216">
        <v>2</v>
      </c>
      <c r="G15" s="84"/>
      <c r="H15" s="240"/>
      <c r="I15" s="207" t="s">
        <v>131</v>
      </c>
      <c r="J15" s="208" t="s">
        <v>136</v>
      </c>
      <c r="K15" s="210" t="s">
        <v>217</v>
      </c>
      <c r="L15" s="216">
        <v>7</v>
      </c>
      <c r="N15" s="240"/>
      <c r="O15" s="207" t="s">
        <v>131</v>
      </c>
      <c r="P15" s="208" t="s">
        <v>145</v>
      </c>
      <c r="Q15" s="210" t="s">
        <v>214</v>
      </c>
      <c r="R15" s="216">
        <v>1</v>
      </c>
    </row>
    <row r="16" spans="2:18" ht="15.5" x14ac:dyDescent="0.35">
      <c r="B16" s="240"/>
      <c r="C16" s="207" t="s">
        <v>131</v>
      </c>
      <c r="D16" s="208" t="s">
        <v>135</v>
      </c>
      <c r="E16" s="210" t="s">
        <v>218</v>
      </c>
      <c r="F16" s="216">
        <v>1</v>
      </c>
      <c r="G16" s="84"/>
      <c r="H16" s="240"/>
      <c r="I16" s="207" t="s">
        <v>131</v>
      </c>
      <c r="J16" s="208" t="s">
        <v>139</v>
      </c>
      <c r="K16" s="210" t="s">
        <v>215</v>
      </c>
      <c r="L16" s="216">
        <v>1</v>
      </c>
      <c r="N16" s="240"/>
      <c r="O16" s="207" t="s">
        <v>131</v>
      </c>
      <c r="P16" s="208" t="s">
        <v>146</v>
      </c>
      <c r="Q16" s="210" t="s">
        <v>215</v>
      </c>
      <c r="R16" s="216">
        <v>1</v>
      </c>
    </row>
    <row r="17" spans="2:18" ht="15.5" x14ac:dyDescent="0.35">
      <c r="B17" s="240"/>
      <c r="C17" s="207" t="s">
        <v>131</v>
      </c>
      <c r="D17" s="208" t="s">
        <v>135</v>
      </c>
      <c r="E17" s="210" t="s">
        <v>217</v>
      </c>
      <c r="F17" s="216">
        <v>2</v>
      </c>
      <c r="G17" s="84"/>
      <c r="H17" s="240"/>
      <c r="I17" s="207" t="s">
        <v>131</v>
      </c>
      <c r="J17" s="208" t="s">
        <v>139</v>
      </c>
      <c r="K17" s="210" t="s">
        <v>214</v>
      </c>
      <c r="L17" s="216">
        <v>22</v>
      </c>
      <c r="N17" s="240"/>
      <c r="O17" s="207" t="s">
        <v>131</v>
      </c>
      <c r="P17" s="208" t="s">
        <v>146</v>
      </c>
      <c r="Q17" s="210" t="s">
        <v>214</v>
      </c>
      <c r="R17" s="216">
        <v>4</v>
      </c>
    </row>
    <row r="18" spans="2:18" ht="15.5" x14ac:dyDescent="0.35">
      <c r="B18" s="240"/>
      <c r="C18" s="207" t="s">
        <v>131</v>
      </c>
      <c r="D18" s="208" t="s">
        <v>136</v>
      </c>
      <c r="E18" s="210" t="s">
        <v>215</v>
      </c>
      <c r="F18" s="216">
        <v>16</v>
      </c>
      <c r="G18" s="84"/>
      <c r="H18" s="240"/>
      <c r="I18" s="207" t="s">
        <v>131</v>
      </c>
      <c r="J18" s="208" t="s">
        <v>139</v>
      </c>
      <c r="K18" s="210" t="s">
        <v>216</v>
      </c>
      <c r="L18" s="216">
        <v>2</v>
      </c>
      <c r="N18" s="240"/>
      <c r="O18" s="207" t="s">
        <v>131</v>
      </c>
      <c r="P18" s="208" t="s">
        <v>146</v>
      </c>
      <c r="Q18" s="210" t="s">
        <v>218</v>
      </c>
      <c r="R18" s="216">
        <v>1</v>
      </c>
    </row>
    <row r="19" spans="2:18" ht="15.5" x14ac:dyDescent="0.35">
      <c r="B19" s="240"/>
      <c r="C19" s="207" t="s">
        <v>131</v>
      </c>
      <c r="D19" s="208" t="s">
        <v>136</v>
      </c>
      <c r="E19" s="210" t="s">
        <v>214</v>
      </c>
      <c r="F19" s="216">
        <v>43</v>
      </c>
      <c r="G19" s="84"/>
      <c r="H19" s="240"/>
      <c r="I19" s="207" t="s">
        <v>131</v>
      </c>
      <c r="J19" s="208" t="s">
        <v>139</v>
      </c>
      <c r="K19" s="210" t="s">
        <v>218</v>
      </c>
      <c r="L19" s="216">
        <v>1</v>
      </c>
      <c r="N19" s="240"/>
      <c r="O19" s="207" t="s">
        <v>131</v>
      </c>
      <c r="P19" s="208" t="s">
        <v>146</v>
      </c>
      <c r="Q19" s="210" t="s">
        <v>217</v>
      </c>
      <c r="R19" s="216">
        <v>1</v>
      </c>
    </row>
    <row r="20" spans="2:18" ht="15.5" x14ac:dyDescent="0.35">
      <c r="B20" s="240"/>
      <c r="C20" s="207" t="s">
        <v>131</v>
      </c>
      <c r="D20" s="208" t="s">
        <v>136</v>
      </c>
      <c r="E20" s="210" t="s">
        <v>216</v>
      </c>
      <c r="F20" s="216">
        <v>5</v>
      </c>
      <c r="G20" s="84"/>
      <c r="H20" s="240"/>
      <c r="I20" s="207" t="s">
        <v>131</v>
      </c>
      <c r="J20" s="208" t="s">
        <v>139</v>
      </c>
      <c r="K20" s="210" t="s">
        <v>217</v>
      </c>
      <c r="L20" s="216">
        <v>4</v>
      </c>
      <c r="N20" s="240"/>
      <c r="O20" s="207" t="s">
        <v>131</v>
      </c>
      <c r="P20" s="208" t="s">
        <v>147</v>
      </c>
      <c r="Q20" s="210" t="s">
        <v>214</v>
      </c>
      <c r="R20" s="216">
        <v>1</v>
      </c>
    </row>
    <row r="21" spans="2:18" ht="15.5" x14ac:dyDescent="0.35">
      <c r="B21" s="240"/>
      <c r="C21" s="207" t="s">
        <v>131</v>
      </c>
      <c r="D21" s="208" t="s">
        <v>136</v>
      </c>
      <c r="E21" s="210" t="s">
        <v>218</v>
      </c>
      <c r="F21" s="216">
        <v>1</v>
      </c>
      <c r="G21" s="84"/>
      <c r="H21" s="240"/>
      <c r="I21" s="207" t="s">
        <v>131</v>
      </c>
      <c r="J21" s="208" t="s">
        <v>140</v>
      </c>
      <c r="K21" s="210" t="s">
        <v>215</v>
      </c>
      <c r="L21" s="216">
        <v>1</v>
      </c>
      <c r="N21" s="240"/>
      <c r="O21" s="207" t="s">
        <v>131</v>
      </c>
      <c r="P21" s="208" t="s">
        <v>148</v>
      </c>
      <c r="Q21" s="210" t="s">
        <v>214</v>
      </c>
      <c r="R21" s="216">
        <v>1</v>
      </c>
    </row>
    <row r="22" spans="2:18" ht="15.5" x14ac:dyDescent="0.35">
      <c r="B22" s="240"/>
      <c r="C22" s="207" t="s">
        <v>131</v>
      </c>
      <c r="D22" s="208" t="s">
        <v>137</v>
      </c>
      <c r="E22" s="210" t="s">
        <v>215</v>
      </c>
      <c r="F22" s="216">
        <v>1</v>
      </c>
      <c r="G22" s="84"/>
      <c r="H22" s="240"/>
      <c r="I22" s="207" t="s">
        <v>131</v>
      </c>
      <c r="J22" s="208" t="s">
        <v>142</v>
      </c>
      <c r="K22" s="210" t="s">
        <v>214</v>
      </c>
      <c r="L22" s="216">
        <v>4</v>
      </c>
      <c r="N22" s="240"/>
      <c r="O22" s="207" t="s">
        <v>131</v>
      </c>
      <c r="P22" s="208" t="s">
        <v>149</v>
      </c>
      <c r="Q22" s="210" t="s">
        <v>214</v>
      </c>
      <c r="R22" s="216">
        <v>1</v>
      </c>
    </row>
    <row r="23" spans="2:18" ht="15.5" x14ac:dyDescent="0.35">
      <c r="B23" s="240"/>
      <c r="C23" s="207" t="s">
        <v>131</v>
      </c>
      <c r="D23" s="208" t="s">
        <v>137</v>
      </c>
      <c r="E23" s="210" t="s">
        <v>214</v>
      </c>
      <c r="F23" s="216">
        <v>2</v>
      </c>
      <c r="G23" s="84"/>
      <c r="H23" s="240"/>
      <c r="I23" s="207" t="s">
        <v>131</v>
      </c>
      <c r="J23" s="208" t="s">
        <v>142</v>
      </c>
      <c r="K23" s="210" t="s">
        <v>216</v>
      </c>
      <c r="L23" s="216">
        <v>1</v>
      </c>
      <c r="N23" s="240"/>
      <c r="O23" s="207" t="s">
        <v>131</v>
      </c>
      <c r="P23" s="208" t="s">
        <v>152</v>
      </c>
      <c r="Q23" s="210" t="s">
        <v>214</v>
      </c>
      <c r="R23" s="216">
        <v>2</v>
      </c>
    </row>
    <row r="24" spans="2:18" ht="15.5" x14ac:dyDescent="0.35">
      <c r="B24" s="240"/>
      <c r="C24" s="207" t="s">
        <v>131</v>
      </c>
      <c r="D24" s="208" t="s">
        <v>137</v>
      </c>
      <c r="E24" s="210" t="s">
        <v>217</v>
      </c>
      <c r="F24" s="216">
        <v>1</v>
      </c>
      <c r="G24" s="84"/>
      <c r="H24" s="240"/>
      <c r="I24" s="207" t="s">
        <v>131</v>
      </c>
      <c r="J24" s="208" t="s">
        <v>144</v>
      </c>
      <c r="K24" s="210" t="s">
        <v>215</v>
      </c>
      <c r="L24" s="216">
        <v>1</v>
      </c>
      <c r="N24" s="240"/>
      <c r="O24" s="207" t="s">
        <v>131</v>
      </c>
      <c r="P24" s="208" t="s">
        <v>154</v>
      </c>
      <c r="Q24" s="210" t="s">
        <v>214</v>
      </c>
      <c r="R24" s="216">
        <v>9</v>
      </c>
    </row>
    <row r="25" spans="2:18" ht="15.5" x14ac:dyDescent="0.35">
      <c r="B25" s="240"/>
      <c r="C25" s="207" t="s">
        <v>131</v>
      </c>
      <c r="D25" s="208" t="s">
        <v>139</v>
      </c>
      <c r="E25" s="210" t="s">
        <v>215</v>
      </c>
      <c r="F25" s="216">
        <v>29</v>
      </c>
      <c r="G25" s="84"/>
      <c r="H25" s="240"/>
      <c r="I25" s="207" t="s">
        <v>131</v>
      </c>
      <c r="J25" s="208" t="s">
        <v>144</v>
      </c>
      <c r="K25" s="210" t="s">
        <v>214</v>
      </c>
      <c r="L25" s="216">
        <v>29</v>
      </c>
      <c r="N25" s="240"/>
      <c r="O25" s="207" t="s">
        <v>131</v>
      </c>
      <c r="P25" s="208" t="s">
        <v>154</v>
      </c>
      <c r="Q25" s="210" t="s">
        <v>216</v>
      </c>
      <c r="R25" s="216">
        <v>1</v>
      </c>
    </row>
    <row r="26" spans="2:18" ht="15.5" x14ac:dyDescent="0.35">
      <c r="B26" s="240"/>
      <c r="C26" s="207" t="s">
        <v>131</v>
      </c>
      <c r="D26" s="208" t="s">
        <v>139</v>
      </c>
      <c r="E26" s="210" t="s">
        <v>214</v>
      </c>
      <c r="F26" s="216">
        <v>102</v>
      </c>
      <c r="G26" s="84"/>
      <c r="H26" s="240"/>
      <c r="I26" s="207" t="s">
        <v>131</v>
      </c>
      <c r="J26" s="208" t="s">
        <v>144</v>
      </c>
      <c r="K26" s="210" t="s">
        <v>216</v>
      </c>
      <c r="L26" s="216">
        <v>11</v>
      </c>
      <c r="N26" s="240"/>
      <c r="O26" s="207" t="s">
        <v>131</v>
      </c>
      <c r="P26" s="208" t="s">
        <v>154</v>
      </c>
      <c r="Q26" s="210" t="s">
        <v>217</v>
      </c>
      <c r="R26" s="216">
        <v>1</v>
      </c>
    </row>
    <row r="27" spans="2:18" ht="15.5" x14ac:dyDescent="0.35">
      <c r="B27" s="240"/>
      <c r="C27" s="207" t="s">
        <v>131</v>
      </c>
      <c r="D27" s="208" t="s">
        <v>139</v>
      </c>
      <c r="E27" s="210" t="s">
        <v>216</v>
      </c>
      <c r="F27" s="216">
        <v>6</v>
      </c>
      <c r="G27" s="84"/>
      <c r="H27" s="240"/>
      <c r="I27" s="207" t="s">
        <v>131</v>
      </c>
      <c r="J27" s="208" t="s">
        <v>144</v>
      </c>
      <c r="K27" s="210" t="s">
        <v>218</v>
      </c>
      <c r="L27" s="216">
        <v>6</v>
      </c>
      <c r="N27" s="240"/>
      <c r="O27" s="207" t="s">
        <v>131</v>
      </c>
      <c r="P27" s="208" t="s">
        <v>155</v>
      </c>
      <c r="Q27" s="210" t="s">
        <v>214</v>
      </c>
      <c r="R27" s="216">
        <v>3</v>
      </c>
    </row>
    <row r="28" spans="2:18" ht="15.5" x14ac:dyDescent="0.35">
      <c r="B28" s="240"/>
      <c r="C28" s="207" t="s">
        <v>131</v>
      </c>
      <c r="D28" s="208" t="s">
        <v>139</v>
      </c>
      <c r="E28" s="210" t="s">
        <v>218</v>
      </c>
      <c r="F28" s="216">
        <v>1</v>
      </c>
      <c r="G28" s="84"/>
      <c r="H28" s="240"/>
      <c r="I28" s="207" t="s">
        <v>131</v>
      </c>
      <c r="J28" s="208" t="s">
        <v>145</v>
      </c>
      <c r="K28" s="210" t="s">
        <v>215</v>
      </c>
      <c r="L28" s="216">
        <v>1</v>
      </c>
      <c r="N28" s="240"/>
      <c r="O28" s="207" t="s">
        <v>131</v>
      </c>
      <c r="P28" s="208" t="s">
        <v>155</v>
      </c>
      <c r="Q28" s="210" t="s">
        <v>216</v>
      </c>
      <c r="R28" s="216">
        <v>1</v>
      </c>
    </row>
    <row r="29" spans="2:18" ht="15.5" x14ac:dyDescent="0.35">
      <c r="B29" s="240"/>
      <c r="C29" s="207" t="s">
        <v>131</v>
      </c>
      <c r="D29" s="208" t="s">
        <v>139</v>
      </c>
      <c r="E29" s="210" t="s">
        <v>217</v>
      </c>
      <c r="F29" s="216">
        <v>5</v>
      </c>
      <c r="G29" s="84"/>
      <c r="H29" s="240"/>
      <c r="I29" s="207" t="s">
        <v>131</v>
      </c>
      <c r="J29" s="208" t="s">
        <v>145</v>
      </c>
      <c r="K29" s="210" t="s">
        <v>214</v>
      </c>
      <c r="L29" s="216">
        <v>2</v>
      </c>
      <c r="N29" s="240"/>
      <c r="O29" s="207" t="s">
        <v>131</v>
      </c>
      <c r="P29" s="208" t="s">
        <v>156</v>
      </c>
      <c r="Q29" s="210" t="s">
        <v>214</v>
      </c>
      <c r="R29" s="216">
        <v>6</v>
      </c>
    </row>
    <row r="30" spans="2:18" ht="15.5" x14ac:dyDescent="0.35">
      <c r="B30" s="240"/>
      <c r="C30" s="207" t="s">
        <v>131</v>
      </c>
      <c r="D30" s="208" t="s">
        <v>140</v>
      </c>
      <c r="E30" s="210" t="s">
        <v>215</v>
      </c>
      <c r="F30" s="216">
        <v>1</v>
      </c>
      <c r="G30" s="84"/>
      <c r="H30" s="240"/>
      <c r="I30" s="207" t="s">
        <v>131</v>
      </c>
      <c r="J30" s="208" t="s">
        <v>145</v>
      </c>
      <c r="K30" s="210" t="s">
        <v>216</v>
      </c>
      <c r="L30" s="216">
        <v>1</v>
      </c>
      <c r="N30" s="240"/>
      <c r="O30" s="207" t="s">
        <v>131</v>
      </c>
      <c r="P30" s="208" t="s">
        <v>156</v>
      </c>
      <c r="Q30" s="210" t="s">
        <v>216</v>
      </c>
      <c r="R30" s="216">
        <v>1</v>
      </c>
    </row>
    <row r="31" spans="2:18" ht="15.5" x14ac:dyDescent="0.35">
      <c r="B31" s="240"/>
      <c r="C31" s="207" t="s">
        <v>131</v>
      </c>
      <c r="D31" s="208" t="s">
        <v>140</v>
      </c>
      <c r="E31" s="210" t="s">
        <v>214</v>
      </c>
      <c r="F31" s="216">
        <v>13</v>
      </c>
      <c r="G31" s="84"/>
      <c r="H31" s="240"/>
      <c r="I31" s="207" t="s">
        <v>131</v>
      </c>
      <c r="J31" s="208" t="s">
        <v>145</v>
      </c>
      <c r="K31" s="210" t="s">
        <v>217</v>
      </c>
      <c r="L31" s="216">
        <v>1</v>
      </c>
      <c r="N31" s="240"/>
      <c r="O31" s="207" t="s">
        <v>131</v>
      </c>
      <c r="P31" s="208" t="s">
        <v>158</v>
      </c>
      <c r="Q31" s="210" t="s">
        <v>214</v>
      </c>
      <c r="R31" s="216">
        <v>3</v>
      </c>
    </row>
    <row r="32" spans="2:18" ht="15.5" x14ac:dyDescent="0.35">
      <c r="B32" s="240"/>
      <c r="C32" s="207" t="s">
        <v>131</v>
      </c>
      <c r="D32" s="208" t="s">
        <v>140</v>
      </c>
      <c r="E32" s="210" t="s">
        <v>216</v>
      </c>
      <c r="F32" s="216">
        <v>1</v>
      </c>
      <c r="G32" s="84"/>
      <c r="H32" s="240"/>
      <c r="I32" s="207" t="s">
        <v>131</v>
      </c>
      <c r="J32" s="208" t="s">
        <v>146</v>
      </c>
      <c r="K32" s="210" t="s">
        <v>215</v>
      </c>
      <c r="L32" s="216">
        <v>1</v>
      </c>
      <c r="N32" s="240"/>
      <c r="O32" s="207" t="s">
        <v>131</v>
      </c>
      <c r="P32" s="208" t="s">
        <v>159</v>
      </c>
      <c r="Q32" s="210" t="s">
        <v>214</v>
      </c>
      <c r="R32" s="216">
        <v>1</v>
      </c>
    </row>
    <row r="33" spans="2:18" ht="15.5" x14ac:dyDescent="0.35">
      <c r="B33" s="240"/>
      <c r="C33" s="207" t="s">
        <v>131</v>
      </c>
      <c r="D33" s="208" t="s">
        <v>140</v>
      </c>
      <c r="E33" s="210" t="s">
        <v>217</v>
      </c>
      <c r="F33" s="216">
        <v>1</v>
      </c>
      <c r="G33" s="84"/>
      <c r="H33" s="240"/>
      <c r="I33" s="207" t="s">
        <v>131</v>
      </c>
      <c r="J33" s="208" t="s">
        <v>146</v>
      </c>
      <c r="K33" s="210" t="s">
        <v>214</v>
      </c>
      <c r="L33" s="216">
        <v>22</v>
      </c>
      <c r="N33" s="240"/>
      <c r="O33" s="207" t="s">
        <v>131</v>
      </c>
      <c r="P33" s="208" t="s">
        <v>159</v>
      </c>
      <c r="Q33" s="210" t="s">
        <v>216</v>
      </c>
      <c r="R33" s="216">
        <v>1</v>
      </c>
    </row>
    <row r="34" spans="2:18" ht="15.5" x14ac:dyDescent="0.35">
      <c r="B34" s="240"/>
      <c r="C34" s="207" t="s">
        <v>131</v>
      </c>
      <c r="D34" s="208" t="s">
        <v>141</v>
      </c>
      <c r="E34" s="210" t="s">
        <v>214</v>
      </c>
      <c r="F34" s="216">
        <v>1</v>
      </c>
      <c r="G34" s="84"/>
      <c r="H34" s="240"/>
      <c r="I34" s="207" t="s">
        <v>131</v>
      </c>
      <c r="J34" s="208" t="s">
        <v>146</v>
      </c>
      <c r="K34" s="210" t="s">
        <v>216</v>
      </c>
      <c r="L34" s="216">
        <v>1</v>
      </c>
      <c r="N34" s="240"/>
      <c r="O34" s="207" t="s">
        <v>131</v>
      </c>
      <c r="P34" s="208" t="s">
        <v>164</v>
      </c>
      <c r="Q34" s="210" t="s">
        <v>215</v>
      </c>
      <c r="R34" s="216">
        <v>2</v>
      </c>
    </row>
    <row r="35" spans="2:18" ht="15.5" x14ac:dyDescent="0.35">
      <c r="B35" s="240"/>
      <c r="C35" s="207" t="s">
        <v>131</v>
      </c>
      <c r="D35" s="208" t="s">
        <v>142</v>
      </c>
      <c r="E35" s="210" t="s">
        <v>215</v>
      </c>
      <c r="F35" s="216">
        <v>2</v>
      </c>
      <c r="G35" s="84"/>
      <c r="H35" s="240"/>
      <c r="I35" s="207" t="s">
        <v>131</v>
      </c>
      <c r="J35" s="208" t="s">
        <v>146</v>
      </c>
      <c r="K35" s="210" t="s">
        <v>218</v>
      </c>
      <c r="L35" s="216">
        <v>3</v>
      </c>
      <c r="N35" s="240"/>
      <c r="O35" s="207" t="s">
        <v>131</v>
      </c>
      <c r="P35" s="208" t="s">
        <v>165</v>
      </c>
      <c r="Q35" s="210" t="s">
        <v>215</v>
      </c>
      <c r="R35" s="216">
        <v>3</v>
      </c>
    </row>
    <row r="36" spans="2:18" ht="15.5" x14ac:dyDescent="0.35">
      <c r="B36" s="240"/>
      <c r="C36" s="207" t="s">
        <v>131</v>
      </c>
      <c r="D36" s="208" t="s">
        <v>142</v>
      </c>
      <c r="E36" s="210" t="s">
        <v>214</v>
      </c>
      <c r="F36" s="216">
        <v>12</v>
      </c>
      <c r="G36" s="84"/>
      <c r="H36" s="240"/>
      <c r="I36" s="207" t="s">
        <v>131</v>
      </c>
      <c r="J36" s="208" t="s">
        <v>146</v>
      </c>
      <c r="K36" s="210" t="s">
        <v>217</v>
      </c>
      <c r="L36" s="216">
        <v>2</v>
      </c>
      <c r="N36" s="240"/>
      <c r="O36" s="207" t="s">
        <v>131</v>
      </c>
      <c r="P36" s="208" t="s">
        <v>165</v>
      </c>
      <c r="Q36" s="210" t="s">
        <v>214</v>
      </c>
      <c r="R36" s="216">
        <v>5</v>
      </c>
    </row>
    <row r="37" spans="2:18" ht="15.5" x14ac:dyDescent="0.35">
      <c r="B37" s="240"/>
      <c r="C37" s="207" t="s">
        <v>131</v>
      </c>
      <c r="D37" s="208" t="s">
        <v>142</v>
      </c>
      <c r="E37" s="210" t="s">
        <v>216</v>
      </c>
      <c r="F37" s="216">
        <v>3</v>
      </c>
      <c r="G37" s="84"/>
      <c r="H37" s="240"/>
      <c r="I37" s="207" t="s">
        <v>131</v>
      </c>
      <c r="J37" s="208" t="s">
        <v>147</v>
      </c>
      <c r="K37" s="210" t="s">
        <v>214</v>
      </c>
      <c r="L37" s="216">
        <v>8</v>
      </c>
      <c r="N37" s="240"/>
      <c r="O37" s="207" t="s">
        <v>131</v>
      </c>
      <c r="P37" s="208" t="s">
        <v>169</v>
      </c>
      <c r="Q37" s="210" t="s">
        <v>215</v>
      </c>
      <c r="R37" s="216">
        <v>1</v>
      </c>
    </row>
    <row r="38" spans="2:18" ht="15.5" x14ac:dyDescent="0.35">
      <c r="B38" s="240"/>
      <c r="C38" s="207" t="s">
        <v>131</v>
      </c>
      <c r="D38" s="208" t="s">
        <v>142</v>
      </c>
      <c r="E38" s="210" t="s">
        <v>217</v>
      </c>
      <c r="F38" s="216">
        <v>1</v>
      </c>
      <c r="G38" s="84"/>
      <c r="H38" s="240"/>
      <c r="I38" s="207" t="s">
        <v>131</v>
      </c>
      <c r="J38" s="208" t="s">
        <v>147</v>
      </c>
      <c r="K38" s="210" t="s">
        <v>216</v>
      </c>
      <c r="L38" s="216">
        <v>2</v>
      </c>
      <c r="N38" s="240"/>
      <c r="O38" s="207" t="s">
        <v>131</v>
      </c>
      <c r="P38" s="208" t="s">
        <v>170</v>
      </c>
      <c r="Q38" s="210" t="s">
        <v>215</v>
      </c>
      <c r="R38" s="216">
        <v>1</v>
      </c>
    </row>
    <row r="39" spans="2:18" ht="15.5" x14ac:dyDescent="0.35">
      <c r="B39" s="240"/>
      <c r="C39" s="207" t="s">
        <v>131</v>
      </c>
      <c r="D39" s="208" t="s">
        <v>144</v>
      </c>
      <c r="E39" s="210" t="s">
        <v>215</v>
      </c>
      <c r="F39" s="216">
        <v>35</v>
      </c>
      <c r="G39" s="84"/>
      <c r="H39" s="240"/>
      <c r="I39" s="207" t="s">
        <v>131</v>
      </c>
      <c r="J39" s="208" t="s">
        <v>147</v>
      </c>
      <c r="K39" s="210" t="s">
        <v>218</v>
      </c>
      <c r="L39" s="216">
        <v>2</v>
      </c>
      <c r="N39" s="240"/>
      <c r="O39" s="207" t="s">
        <v>131</v>
      </c>
      <c r="P39" s="208" t="s">
        <v>170</v>
      </c>
      <c r="Q39" s="210" t="s">
        <v>214</v>
      </c>
      <c r="R39" s="216">
        <v>6</v>
      </c>
    </row>
    <row r="40" spans="2:18" ht="15.5" x14ac:dyDescent="0.35">
      <c r="B40" s="240"/>
      <c r="C40" s="207" t="s">
        <v>131</v>
      </c>
      <c r="D40" s="208" t="s">
        <v>144</v>
      </c>
      <c r="E40" s="210" t="s">
        <v>214</v>
      </c>
      <c r="F40" s="216">
        <v>194</v>
      </c>
      <c r="G40" s="84"/>
      <c r="H40" s="240"/>
      <c r="I40" s="207" t="s">
        <v>131</v>
      </c>
      <c r="J40" s="208" t="s">
        <v>147</v>
      </c>
      <c r="K40" s="210" t="s">
        <v>217</v>
      </c>
      <c r="L40" s="216">
        <v>1</v>
      </c>
      <c r="N40" s="240"/>
      <c r="O40" s="207" t="s">
        <v>131</v>
      </c>
      <c r="P40" s="208" t="s">
        <v>170</v>
      </c>
      <c r="Q40" s="210" t="s">
        <v>216</v>
      </c>
      <c r="R40" s="216">
        <v>2</v>
      </c>
    </row>
    <row r="41" spans="2:18" ht="15.5" x14ac:dyDescent="0.35">
      <c r="B41" s="240"/>
      <c r="C41" s="207" t="s">
        <v>131</v>
      </c>
      <c r="D41" s="208" t="s">
        <v>144</v>
      </c>
      <c r="E41" s="210" t="s">
        <v>216</v>
      </c>
      <c r="F41" s="216">
        <v>24</v>
      </c>
      <c r="G41" s="84"/>
      <c r="H41" s="240"/>
      <c r="I41" s="207" t="s">
        <v>131</v>
      </c>
      <c r="J41" s="208" t="s">
        <v>148</v>
      </c>
      <c r="K41" s="210" t="s">
        <v>215</v>
      </c>
      <c r="L41" s="216">
        <v>1</v>
      </c>
      <c r="N41" s="240"/>
      <c r="O41" s="207" t="s">
        <v>131</v>
      </c>
      <c r="P41" s="208" t="s">
        <v>171</v>
      </c>
      <c r="Q41" s="210" t="s">
        <v>214</v>
      </c>
      <c r="R41" s="216">
        <v>1</v>
      </c>
    </row>
    <row r="42" spans="2:18" ht="15.5" x14ac:dyDescent="0.35">
      <c r="B42" s="240"/>
      <c r="C42" s="207" t="s">
        <v>131</v>
      </c>
      <c r="D42" s="208" t="s">
        <v>144</v>
      </c>
      <c r="E42" s="210" t="s">
        <v>218</v>
      </c>
      <c r="F42" s="216">
        <v>3</v>
      </c>
      <c r="G42" s="84"/>
      <c r="H42" s="240"/>
      <c r="I42" s="207" t="s">
        <v>131</v>
      </c>
      <c r="J42" s="208" t="s">
        <v>148</v>
      </c>
      <c r="K42" s="210" t="s">
        <v>214</v>
      </c>
      <c r="L42" s="216">
        <v>4</v>
      </c>
      <c r="N42" s="240"/>
      <c r="O42" s="207" t="s">
        <v>172</v>
      </c>
      <c r="P42" s="208" t="s">
        <v>175</v>
      </c>
      <c r="Q42" s="210" t="s">
        <v>214</v>
      </c>
      <c r="R42" s="216">
        <v>13</v>
      </c>
    </row>
    <row r="43" spans="2:18" ht="15.5" x14ac:dyDescent="0.35">
      <c r="B43" s="240"/>
      <c r="C43" s="207" t="s">
        <v>131</v>
      </c>
      <c r="D43" s="208" t="s">
        <v>144</v>
      </c>
      <c r="E43" s="210" t="s">
        <v>217</v>
      </c>
      <c r="F43" s="216">
        <v>11</v>
      </c>
      <c r="G43" s="84"/>
      <c r="H43" s="240"/>
      <c r="I43" s="207" t="s">
        <v>131</v>
      </c>
      <c r="J43" s="208" t="s">
        <v>148</v>
      </c>
      <c r="K43" s="210" t="s">
        <v>216</v>
      </c>
      <c r="L43" s="216">
        <v>1</v>
      </c>
      <c r="N43" s="240"/>
      <c r="O43" s="207" t="s">
        <v>172</v>
      </c>
      <c r="P43" s="208" t="s">
        <v>175</v>
      </c>
      <c r="Q43" s="210" t="s">
        <v>216</v>
      </c>
      <c r="R43" s="216">
        <v>2</v>
      </c>
    </row>
    <row r="44" spans="2:18" ht="15.5" x14ac:dyDescent="0.35">
      <c r="B44" s="240"/>
      <c r="C44" s="207" t="s">
        <v>131</v>
      </c>
      <c r="D44" s="208" t="s">
        <v>145</v>
      </c>
      <c r="E44" s="210" t="s">
        <v>215</v>
      </c>
      <c r="F44" s="216">
        <v>12</v>
      </c>
      <c r="G44" s="84"/>
      <c r="H44" s="240"/>
      <c r="I44" s="207" t="s">
        <v>131</v>
      </c>
      <c r="J44" s="208" t="s">
        <v>149</v>
      </c>
      <c r="K44" s="210" t="s">
        <v>215</v>
      </c>
      <c r="L44" s="216">
        <v>1</v>
      </c>
      <c r="N44" s="240"/>
      <c r="O44" s="207" t="s">
        <v>172</v>
      </c>
      <c r="P44" s="208" t="s">
        <v>179</v>
      </c>
      <c r="Q44" s="210" t="s">
        <v>214</v>
      </c>
      <c r="R44" s="216">
        <v>6</v>
      </c>
    </row>
    <row r="45" spans="2:18" ht="15.5" x14ac:dyDescent="0.35">
      <c r="B45" s="240"/>
      <c r="C45" s="207" t="s">
        <v>131</v>
      </c>
      <c r="D45" s="208" t="s">
        <v>145</v>
      </c>
      <c r="E45" s="210" t="s">
        <v>214</v>
      </c>
      <c r="F45" s="216">
        <v>53</v>
      </c>
      <c r="G45" s="84"/>
      <c r="H45" s="240"/>
      <c r="I45" s="207" t="s">
        <v>131</v>
      </c>
      <c r="J45" s="208" t="s">
        <v>149</v>
      </c>
      <c r="K45" s="210" t="s">
        <v>214</v>
      </c>
      <c r="L45" s="216">
        <v>13</v>
      </c>
      <c r="N45" s="240"/>
      <c r="O45" s="207" t="s">
        <v>172</v>
      </c>
      <c r="P45" s="208" t="s">
        <v>179</v>
      </c>
      <c r="Q45" s="210" t="s">
        <v>217</v>
      </c>
      <c r="R45" s="216">
        <v>1</v>
      </c>
    </row>
    <row r="46" spans="2:18" ht="15.5" x14ac:dyDescent="0.35">
      <c r="B46" s="240"/>
      <c r="C46" s="207" t="s">
        <v>131</v>
      </c>
      <c r="D46" s="208" t="s">
        <v>145</v>
      </c>
      <c r="E46" s="210" t="s">
        <v>216</v>
      </c>
      <c r="F46" s="216">
        <v>8</v>
      </c>
      <c r="G46" s="84"/>
      <c r="H46" s="240"/>
      <c r="I46" s="207" t="s">
        <v>131</v>
      </c>
      <c r="J46" s="208" t="s">
        <v>149</v>
      </c>
      <c r="K46" s="210" t="s">
        <v>218</v>
      </c>
      <c r="L46" s="216">
        <v>2</v>
      </c>
      <c r="N46" s="240"/>
      <c r="O46" s="207" t="s">
        <v>172</v>
      </c>
      <c r="P46" s="208" t="s">
        <v>180</v>
      </c>
      <c r="Q46" s="210" t="s">
        <v>215</v>
      </c>
      <c r="R46" s="216">
        <v>1</v>
      </c>
    </row>
    <row r="47" spans="2:18" ht="15.5" x14ac:dyDescent="0.35">
      <c r="B47" s="240"/>
      <c r="C47" s="207" t="s">
        <v>131</v>
      </c>
      <c r="D47" s="208" t="s">
        <v>145</v>
      </c>
      <c r="E47" s="210" t="s">
        <v>218</v>
      </c>
      <c r="F47" s="216">
        <v>1</v>
      </c>
      <c r="G47" s="84"/>
      <c r="H47" s="240"/>
      <c r="I47" s="207" t="s">
        <v>131</v>
      </c>
      <c r="J47" s="208" t="s">
        <v>149</v>
      </c>
      <c r="K47" s="210" t="s">
        <v>217</v>
      </c>
      <c r="L47" s="216">
        <v>6</v>
      </c>
      <c r="N47" s="240"/>
      <c r="O47" s="207" t="s">
        <v>172</v>
      </c>
      <c r="P47" s="208" t="s">
        <v>180</v>
      </c>
      <c r="Q47" s="210" t="s">
        <v>214</v>
      </c>
      <c r="R47" s="216">
        <v>1</v>
      </c>
    </row>
    <row r="48" spans="2:18" ht="15.5" x14ac:dyDescent="0.35">
      <c r="B48" s="240"/>
      <c r="C48" s="207" t="s">
        <v>131</v>
      </c>
      <c r="D48" s="208" t="s">
        <v>146</v>
      </c>
      <c r="E48" s="210" t="s">
        <v>215</v>
      </c>
      <c r="F48" s="216">
        <v>34</v>
      </c>
      <c r="G48" s="84"/>
      <c r="H48" s="240"/>
      <c r="I48" s="207" t="s">
        <v>131</v>
      </c>
      <c r="J48" s="208" t="s">
        <v>150</v>
      </c>
      <c r="K48" s="210" t="s">
        <v>215</v>
      </c>
      <c r="L48" s="216">
        <v>1</v>
      </c>
      <c r="N48" s="240"/>
      <c r="O48" s="207" t="s">
        <v>172</v>
      </c>
      <c r="P48" s="208" t="s">
        <v>180</v>
      </c>
      <c r="Q48" s="210" t="s">
        <v>217</v>
      </c>
      <c r="R48" s="216">
        <v>2</v>
      </c>
    </row>
    <row r="49" spans="2:18" ht="15.5" x14ac:dyDescent="0.35">
      <c r="B49" s="240"/>
      <c r="C49" s="207" t="s">
        <v>131</v>
      </c>
      <c r="D49" s="208" t="s">
        <v>146</v>
      </c>
      <c r="E49" s="210" t="s">
        <v>214</v>
      </c>
      <c r="F49" s="216">
        <v>132</v>
      </c>
      <c r="G49" s="84"/>
      <c r="H49" s="240"/>
      <c r="I49" s="207" t="s">
        <v>131</v>
      </c>
      <c r="J49" s="208" t="s">
        <v>150</v>
      </c>
      <c r="K49" s="210" t="s">
        <v>214</v>
      </c>
      <c r="L49" s="216">
        <v>1</v>
      </c>
      <c r="N49" s="240"/>
      <c r="O49" s="207" t="s">
        <v>172</v>
      </c>
      <c r="P49" s="208" t="s">
        <v>182</v>
      </c>
      <c r="Q49" s="210" t="s">
        <v>215</v>
      </c>
      <c r="R49" s="216">
        <v>1</v>
      </c>
    </row>
    <row r="50" spans="2:18" ht="15.5" x14ac:dyDescent="0.35">
      <c r="B50" s="240"/>
      <c r="C50" s="207" t="s">
        <v>131</v>
      </c>
      <c r="D50" s="208" t="s">
        <v>146</v>
      </c>
      <c r="E50" s="210" t="s">
        <v>216</v>
      </c>
      <c r="F50" s="216">
        <v>9</v>
      </c>
      <c r="G50" s="84"/>
      <c r="H50" s="240"/>
      <c r="I50" s="207" t="s">
        <v>131</v>
      </c>
      <c r="J50" s="208" t="s">
        <v>150</v>
      </c>
      <c r="K50" s="210" t="s">
        <v>218</v>
      </c>
      <c r="L50" s="216">
        <v>1</v>
      </c>
      <c r="N50" s="240"/>
      <c r="O50" s="207" t="s">
        <v>172</v>
      </c>
      <c r="P50" s="208" t="s">
        <v>182</v>
      </c>
      <c r="Q50" s="210" t="s">
        <v>214</v>
      </c>
      <c r="R50" s="216">
        <v>5</v>
      </c>
    </row>
    <row r="51" spans="2:18" ht="15.5" x14ac:dyDescent="0.35">
      <c r="B51" s="240"/>
      <c r="C51" s="207" t="s">
        <v>131</v>
      </c>
      <c r="D51" s="208" t="s">
        <v>146</v>
      </c>
      <c r="E51" s="210" t="s">
        <v>218</v>
      </c>
      <c r="F51" s="216">
        <v>1</v>
      </c>
      <c r="G51" s="84"/>
      <c r="H51" s="240"/>
      <c r="I51" s="207" t="s">
        <v>131</v>
      </c>
      <c r="J51" s="208" t="s">
        <v>152</v>
      </c>
      <c r="K51" s="210" t="s">
        <v>215</v>
      </c>
      <c r="L51" s="216">
        <v>3</v>
      </c>
      <c r="N51" s="240"/>
      <c r="O51" s="207" t="s">
        <v>172</v>
      </c>
      <c r="P51" s="208" t="s">
        <v>182</v>
      </c>
      <c r="Q51" s="210" t="s">
        <v>217</v>
      </c>
      <c r="R51" s="216">
        <v>1</v>
      </c>
    </row>
    <row r="52" spans="2:18" ht="15.5" x14ac:dyDescent="0.35">
      <c r="B52" s="240"/>
      <c r="C52" s="207" t="s">
        <v>131</v>
      </c>
      <c r="D52" s="208" t="s">
        <v>146</v>
      </c>
      <c r="E52" s="210" t="s">
        <v>217</v>
      </c>
      <c r="F52" s="216">
        <v>6</v>
      </c>
      <c r="G52" s="84"/>
      <c r="H52" s="240"/>
      <c r="I52" s="207" t="s">
        <v>131</v>
      </c>
      <c r="J52" s="208" t="s">
        <v>152</v>
      </c>
      <c r="K52" s="210" t="s">
        <v>214</v>
      </c>
      <c r="L52" s="216">
        <v>92</v>
      </c>
      <c r="N52" s="240"/>
      <c r="O52" s="207" t="s">
        <v>172</v>
      </c>
      <c r="P52" s="208" t="s">
        <v>183</v>
      </c>
      <c r="Q52" s="210" t="s">
        <v>215</v>
      </c>
      <c r="R52" s="216">
        <v>4</v>
      </c>
    </row>
    <row r="53" spans="2:18" ht="15.5" x14ac:dyDescent="0.35">
      <c r="B53" s="240"/>
      <c r="C53" s="207" t="s">
        <v>131</v>
      </c>
      <c r="D53" s="208" t="s">
        <v>147</v>
      </c>
      <c r="E53" s="210" t="s">
        <v>215</v>
      </c>
      <c r="F53" s="216">
        <v>15</v>
      </c>
      <c r="G53" s="84"/>
      <c r="H53" s="240"/>
      <c r="I53" s="207" t="s">
        <v>131</v>
      </c>
      <c r="J53" s="208" t="s">
        <v>152</v>
      </c>
      <c r="K53" s="210" t="s">
        <v>216</v>
      </c>
      <c r="L53" s="216">
        <v>17</v>
      </c>
      <c r="N53" s="240"/>
      <c r="O53" s="207" t="s">
        <v>172</v>
      </c>
      <c r="P53" s="208" t="s">
        <v>183</v>
      </c>
      <c r="Q53" s="210" t="s">
        <v>214</v>
      </c>
      <c r="R53" s="216">
        <v>16</v>
      </c>
    </row>
    <row r="54" spans="2:18" ht="15.5" x14ac:dyDescent="0.35">
      <c r="B54" s="240"/>
      <c r="C54" s="207" t="s">
        <v>131</v>
      </c>
      <c r="D54" s="208" t="s">
        <v>147</v>
      </c>
      <c r="E54" s="210" t="s">
        <v>214</v>
      </c>
      <c r="F54" s="216">
        <v>73</v>
      </c>
      <c r="G54" s="84"/>
      <c r="H54" s="240"/>
      <c r="I54" s="207" t="s">
        <v>131</v>
      </c>
      <c r="J54" s="208" t="s">
        <v>152</v>
      </c>
      <c r="K54" s="210" t="s">
        <v>218</v>
      </c>
      <c r="L54" s="216">
        <v>24</v>
      </c>
      <c r="N54" s="240"/>
      <c r="O54" s="207" t="s">
        <v>172</v>
      </c>
      <c r="P54" s="208" t="s">
        <v>183</v>
      </c>
      <c r="Q54" s="210" t="s">
        <v>216</v>
      </c>
      <c r="R54" s="216">
        <v>1</v>
      </c>
    </row>
    <row r="55" spans="2:18" ht="15.5" x14ac:dyDescent="0.35">
      <c r="B55" s="240"/>
      <c r="C55" s="207" t="s">
        <v>131</v>
      </c>
      <c r="D55" s="208" t="s">
        <v>147</v>
      </c>
      <c r="E55" s="210" t="s">
        <v>216</v>
      </c>
      <c r="F55" s="216">
        <v>9</v>
      </c>
      <c r="G55" s="84"/>
      <c r="H55" s="240"/>
      <c r="I55" s="207" t="s">
        <v>131</v>
      </c>
      <c r="J55" s="208" t="s">
        <v>152</v>
      </c>
      <c r="K55" s="210" t="s">
        <v>217</v>
      </c>
      <c r="L55" s="216">
        <v>21</v>
      </c>
      <c r="N55" s="240"/>
      <c r="O55" s="207" t="s">
        <v>172</v>
      </c>
      <c r="P55" s="208" t="s">
        <v>183</v>
      </c>
      <c r="Q55" s="210" t="s">
        <v>217</v>
      </c>
      <c r="R55" s="216">
        <v>2</v>
      </c>
    </row>
    <row r="56" spans="2:18" ht="15.5" x14ac:dyDescent="0.35">
      <c r="B56" s="240"/>
      <c r="C56" s="207" t="s">
        <v>131</v>
      </c>
      <c r="D56" s="208" t="s">
        <v>147</v>
      </c>
      <c r="E56" s="210" t="s">
        <v>218</v>
      </c>
      <c r="F56" s="216">
        <v>4</v>
      </c>
      <c r="G56" s="84"/>
      <c r="H56" s="240"/>
      <c r="I56" s="207" t="s">
        <v>131</v>
      </c>
      <c r="J56" s="208" t="s">
        <v>153</v>
      </c>
      <c r="K56" s="210" t="s">
        <v>215</v>
      </c>
      <c r="L56" s="216">
        <v>2</v>
      </c>
      <c r="N56" s="240"/>
      <c r="O56" s="207" t="s">
        <v>172</v>
      </c>
      <c r="P56" s="208" t="s">
        <v>184</v>
      </c>
      <c r="Q56" s="210" t="s">
        <v>215</v>
      </c>
      <c r="R56" s="216">
        <v>1</v>
      </c>
    </row>
    <row r="57" spans="2:18" ht="15.5" x14ac:dyDescent="0.35">
      <c r="B57" s="240"/>
      <c r="C57" s="207" t="s">
        <v>131</v>
      </c>
      <c r="D57" s="208" t="s">
        <v>147</v>
      </c>
      <c r="E57" s="210" t="s">
        <v>217</v>
      </c>
      <c r="F57" s="216">
        <v>2</v>
      </c>
      <c r="G57" s="84"/>
      <c r="H57" s="240"/>
      <c r="I57" s="207" t="s">
        <v>131</v>
      </c>
      <c r="J57" s="208" t="s">
        <v>153</v>
      </c>
      <c r="K57" s="210" t="s">
        <v>214</v>
      </c>
      <c r="L57" s="216">
        <v>45</v>
      </c>
      <c r="N57" s="240"/>
      <c r="O57" s="207" t="s">
        <v>172</v>
      </c>
      <c r="P57" s="208" t="s">
        <v>184</v>
      </c>
      <c r="Q57" s="210" t="s">
        <v>214</v>
      </c>
      <c r="R57" s="216">
        <v>6</v>
      </c>
    </row>
    <row r="58" spans="2:18" ht="15.5" x14ac:dyDescent="0.35">
      <c r="B58" s="240"/>
      <c r="C58" s="207" t="s">
        <v>131</v>
      </c>
      <c r="D58" s="208" t="s">
        <v>148</v>
      </c>
      <c r="E58" s="210" t="s">
        <v>215</v>
      </c>
      <c r="F58" s="216">
        <v>11</v>
      </c>
      <c r="G58" s="84"/>
      <c r="H58" s="240"/>
      <c r="I58" s="207" t="s">
        <v>131</v>
      </c>
      <c r="J58" s="208" t="s">
        <v>153</v>
      </c>
      <c r="K58" s="210" t="s">
        <v>216</v>
      </c>
      <c r="L58" s="216">
        <v>5</v>
      </c>
      <c r="N58" s="240"/>
      <c r="O58" s="207" t="s">
        <v>172</v>
      </c>
      <c r="P58" s="208" t="s">
        <v>184</v>
      </c>
      <c r="Q58" s="210" t="s">
        <v>217</v>
      </c>
      <c r="R58" s="216">
        <v>1</v>
      </c>
    </row>
    <row r="59" spans="2:18" ht="15.5" x14ac:dyDescent="0.35">
      <c r="B59" s="240"/>
      <c r="C59" s="207" t="s">
        <v>131</v>
      </c>
      <c r="D59" s="208" t="s">
        <v>148</v>
      </c>
      <c r="E59" s="210" t="s">
        <v>214</v>
      </c>
      <c r="F59" s="216">
        <v>80</v>
      </c>
      <c r="G59" s="84"/>
      <c r="H59" s="240"/>
      <c r="I59" s="207" t="s">
        <v>131</v>
      </c>
      <c r="J59" s="208" t="s">
        <v>153</v>
      </c>
      <c r="K59" s="210" t="s">
        <v>218</v>
      </c>
      <c r="L59" s="216">
        <v>11</v>
      </c>
      <c r="N59" s="240"/>
      <c r="O59" s="207" t="s">
        <v>172</v>
      </c>
      <c r="P59" s="208" t="s">
        <v>185</v>
      </c>
      <c r="Q59" s="210" t="s">
        <v>214</v>
      </c>
      <c r="R59" s="216">
        <v>7</v>
      </c>
    </row>
    <row r="60" spans="2:18" ht="15.5" x14ac:dyDescent="0.35">
      <c r="B60" s="240"/>
      <c r="C60" s="207" t="s">
        <v>131</v>
      </c>
      <c r="D60" s="208" t="s">
        <v>148</v>
      </c>
      <c r="E60" s="210" t="s">
        <v>216</v>
      </c>
      <c r="F60" s="216">
        <v>5</v>
      </c>
      <c r="G60" s="84"/>
      <c r="H60" s="240"/>
      <c r="I60" s="207" t="s">
        <v>131</v>
      </c>
      <c r="J60" s="208" t="s">
        <v>153</v>
      </c>
      <c r="K60" s="210" t="s">
        <v>217</v>
      </c>
      <c r="L60" s="216">
        <v>9</v>
      </c>
      <c r="N60" s="240"/>
      <c r="O60" s="207" t="s">
        <v>172</v>
      </c>
      <c r="P60" s="208" t="s">
        <v>185</v>
      </c>
      <c r="Q60" s="210" t="s">
        <v>216</v>
      </c>
      <c r="R60" s="216">
        <v>1</v>
      </c>
    </row>
    <row r="61" spans="2:18" ht="15.5" x14ac:dyDescent="0.35">
      <c r="B61" s="240"/>
      <c r="C61" s="207" t="s">
        <v>131</v>
      </c>
      <c r="D61" s="208" t="s">
        <v>148</v>
      </c>
      <c r="E61" s="210" t="s">
        <v>218</v>
      </c>
      <c r="F61" s="216">
        <v>3</v>
      </c>
      <c r="G61" s="84"/>
      <c r="H61" s="240"/>
      <c r="I61" s="207" t="s">
        <v>131</v>
      </c>
      <c r="J61" s="208" t="s">
        <v>154</v>
      </c>
      <c r="K61" s="210" t="s">
        <v>215</v>
      </c>
      <c r="L61" s="216">
        <v>2</v>
      </c>
      <c r="N61" s="240"/>
      <c r="O61" s="207" t="s">
        <v>172</v>
      </c>
      <c r="P61" s="208" t="s">
        <v>186</v>
      </c>
      <c r="Q61" s="210" t="s">
        <v>214</v>
      </c>
      <c r="R61" s="216">
        <v>1</v>
      </c>
    </row>
    <row r="62" spans="2:18" ht="15.5" x14ac:dyDescent="0.35">
      <c r="B62" s="240"/>
      <c r="C62" s="207" t="s">
        <v>131</v>
      </c>
      <c r="D62" s="208" t="s">
        <v>148</v>
      </c>
      <c r="E62" s="210" t="s">
        <v>217</v>
      </c>
      <c r="F62" s="216">
        <v>3</v>
      </c>
      <c r="G62" s="84"/>
      <c r="H62" s="240"/>
      <c r="I62" s="207" t="s">
        <v>131</v>
      </c>
      <c r="J62" s="208" t="s">
        <v>154</v>
      </c>
      <c r="K62" s="210" t="s">
        <v>214</v>
      </c>
      <c r="L62" s="216">
        <v>44</v>
      </c>
      <c r="N62" s="240"/>
      <c r="O62" s="207" t="s">
        <v>172</v>
      </c>
      <c r="P62" s="208" t="s">
        <v>187</v>
      </c>
      <c r="Q62" s="210" t="s">
        <v>215</v>
      </c>
      <c r="R62" s="216">
        <v>1</v>
      </c>
    </row>
    <row r="63" spans="2:18" ht="15.5" x14ac:dyDescent="0.35">
      <c r="B63" s="240"/>
      <c r="C63" s="207" t="s">
        <v>131</v>
      </c>
      <c r="D63" s="208" t="s">
        <v>149</v>
      </c>
      <c r="E63" s="210" t="s">
        <v>215</v>
      </c>
      <c r="F63" s="216">
        <v>11</v>
      </c>
      <c r="G63" s="84"/>
      <c r="H63" s="240"/>
      <c r="I63" s="207" t="s">
        <v>131</v>
      </c>
      <c r="J63" s="208" t="s">
        <v>154</v>
      </c>
      <c r="K63" s="210" t="s">
        <v>216</v>
      </c>
      <c r="L63" s="216">
        <v>2</v>
      </c>
      <c r="N63" s="240"/>
      <c r="O63" s="207" t="s">
        <v>172</v>
      </c>
      <c r="P63" s="208" t="s">
        <v>187</v>
      </c>
      <c r="Q63" s="210" t="s">
        <v>214</v>
      </c>
      <c r="R63" s="216">
        <v>13</v>
      </c>
    </row>
    <row r="64" spans="2:18" ht="15.5" x14ac:dyDescent="0.35">
      <c r="B64" s="240"/>
      <c r="C64" s="207" t="s">
        <v>131</v>
      </c>
      <c r="D64" s="208" t="s">
        <v>149</v>
      </c>
      <c r="E64" s="210" t="s">
        <v>214</v>
      </c>
      <c r="F64" s="216">
        <v>76</v>
      </c>
      <c r="G64" s="84"/>
      <c r="H64" s="240"/>
      <c r="I64" s="207" t="s">
        <v>131</v>
      </c>
      <c r="J64" s="208" t="s">
        <v>154</v>
      </c>
      <c r="K64" s="210" t="s">
        <v>218</v>
      </c>
      <c r="L64" s="216">
        <v>9</v>
      </c>
      <c r="N64" s="240"/>
      <c r="O64" s="207" t="s">
        <v>172</v>
      </c>
      <c r="P64" s="208" t="s">
        <v>187</v>
      </c>
      <c r="Q64" s="210" t="s">
        <v>216</v>
      </c>
      <c r="R64" s="216">
        <v>1</v>
      </c>
    </row>
    <row r="65" spans="2:18" ht="15.5" x14ac:dyDescent="0.35">
      <c r="B65" s="240"/>
      <c r="C65" s="207" t="s">
        <v>131</v>
      </c>
      <c r="D65" s="208" t="s">
        <v>149</v>
      </c>
      <c r="E65" s="210" t="s">
        <v>216</v>
      </c>
      <c r="F65" s="216">
        <v>5</v>
      </c>
      <c r="G65" s="84"/>
      <c r="H65" s="240"/>
      <c r="I65" s="207" t="s">
        <v>131</v>
      </c>
      <c r="J65" s="208" t="s">
        <v>154</v>
      </c>
      <c r="K65" s="210" t="s">
        <v>217</v>
      </c>
      <c r="L65" s="216">
        <v>11</v>
      </c>
      <c r="N65" s="240"/>
      <c r="O65" s="207" t="s">
        <v>172</v>
      </c>
      <c r="P65" s="208" t="s">
        <v>187</v>
      </c>
      <c r="Q65" s="210" t="s">
        <v>218</v>
      </c>
      <c r="R65" s="216">
        <v>1</v>
      </c>
    </row>
    <row r="66" spans="2:18" ht="15.5" x14ac:dyDescent="0.35">
      <c r="B66" s="240"/>
      <c r="C66" s="207" t="s">
        <v>131</v>
      </c>
      <c r="D66" s="208" t="s">
        <v>149</v>
      </c>
      <c r="E66" s="210" t="s">
        <v>218</v>
      </c>
      <c r="F66" s="216">
        <v>4</v>
      </c>
      <c r="G66" s="84"/>
      <c r="H66" s="240"/>
      <c r="I66" s="207" t="s">
        <v>131</v>
      </c>
      <c r="J66" s="208" t="s">
        <v>155</v>
      </c>
      <c r="K66" s="210" t="s">
        <v>215</v>
      </c>
      <c r="L66" s="216">
        <v>1</v>
      </c>
      <c r="N66" s="240"/>
      <c r="O66" s="207" t="s">
        <v>172</v>
      </c>
      <c r="P66" s="208" t="s">
        <v>187</v>
      </c>
      <c r="Q66" s="210" t="s">
        <v>217</v>
      </c>
      <c r="R66" s="216">
        <v>1</v>
      </c>
    </row>
    <row r="67" spans="2:18" ht="15.5" x14ac:dyDescent="0.35">
      <c r="B67" s="240"/>
      <c r="C67" s="207" t="s">
        <v>131</v>
      </c>
      <c r="D67" s="208" t="s">
        <v>149</v>
      </c>
      <c r="E67" s="210" t="s">
        <v>217</v>
      </c>
      <c r="F67" s="216">
        <v>3</v>
      </c>
      <c r="G67" s="84"/>
      <c r="H67" s="240"/>
      <c r="I67" s="207" t="s">
        <v>131</v>
      </c>
      <c r="J67" s="208" t="s">
        <v>155</v>
      </c>
      <c r="K67" s="210" t="s">
        <v>214</v>
      </c>
      <c r="L67" s="216">
        <v>30</v>
      </c>
      <c r="N67" s="240"/>
      <c r="O67" s="207" t="s">
        <v>172</v>
      </c>
      <c r="P67" s="208" t="s">
        <v>188</v>
      </c>
      <c r="Q67" s="210" t="s">
        <v>215</v>
      </c>
      <c r="R67" s="216">
        <v>4</v>
      </c>
    </row>
    <row r="68" spans="2:18" ht="15.5" x14ac:dyDescent="0.35">
      <c r="B68" s="240"/>
      <c r="C68" s="207" t="s">
        <v>131</v>
      </c>
      <c r="D68" s="208" t="s">
        <v>150</v>
      </c>
      <c r="E68" s="210" t="s">
        <v>215</v>
      </c>
      <c r="F68" s="216">
        <v>1</v>
      </c>
      <c r="G68" s="84"/>
      <c r="H68" s="240"/>
      <c r="I68" s="207" t="s">
        <v>131</v>
      </c>
      <c r="J68" s="208" t="s">
        <v>155</v>
      </c>
      <c r="K68" s="210" t="s">
        <v>216</v>
      </c>
      <c r="L68" s="216">
        <v>5</v>
      </c>
      <c r="N68" s="240"/>
      <c r="O68" s="207" t="s">
        <v>172</v>
      </c>
      <c r="P68" s="208" t="s">
        <v>188</v>
      </c>
      <c r="Q68" s="210" t="s">
        <v>214</v>
      </c>
      <c r="R68" s="216">
        <v>5</v>
      </c>
    </row>
    <row r="69" spans="2:18" ht="15.5" x14ac:dyDescent="0.35">
      <c r="B69" s="240"/>
      <c r="C69" s="207" t="s">
        <v>131</v>
      </c>
      <c r="D69" s="208" t="s">
        <v>150</v>
      </c>
      <c r="E69" s="210" t="s">
        <v>214</v>
      </c>
      <c r="F69" s="216">
        <v>14</v>
      </c>
      <c r="G69" s="84"/>
      <c r="H69" s="240"/>
      <c r="I69" s="207" t="s">
        <v>131</v>
      </c>
      <c r="J69" s="208" t="s">
        <v>155</v>
      </c>
      <c r="K69" s="210" t="s">
        <v>218</v>
      </c>
      <c r="L69" s="216">
        <v>11</v>
      </c>
      <c r="N69" s="240"/>
      <c r="O69" s="207" t="s">
        <v>172</v>
      </c>
      <c r="P69" s="208" t="s">
        <v>189</v>
      </c>
      <c r="Q69" s="210" t="s">
        <v>215</v>
      </c>
      <c r="R69" s="216">
        <v>2</v>
      </c>
    </row>
    <row r="70" spans="2:18" ht="15.5" x14ac:dyDescent="0.35">
      <c r="B70" s="240"/>
      <c r="C70" s="207" t="s">
        <v>131</v>
      </c>
      <c r="D70" s="208" t="s">
        <v>150</v>
      </c>
      <c r="E70" s="210" t="s">
        <v>216</v>
      </c>
      <c r="F70" s="216">
        <v>1</v>
      </c>
      <c r="G70" s="84"/>
      <c r="H70" s="240"/>
      <c r="I70" s="207" t="s">
        <v>131</v>
      </c>
      <c r="J70" s="208" t="s">
        <v>155</v>
      </c>
      <c r="K70" s="210" t="s">
        <v>217</v>
      </c>
      <c r="L70" s="216">
        <v>10</v>
      </c>
      <c r="N70" s="240"/>
      <c r="O70" s="207" t="s">
        <v>172</v>
      </c>
      <c r="P70" s="208" t="s">
        <v>189</v>
      </c>
      <c r="Q70" s="210" t="s">
        <v>214</v>
      </c>
      <c r="R70" s="216">
        <v>2</v>
      </c>
    </row>
    <row r="71" spans="2:18" ht="15.5" x14ac:dyDescent="0.35">
      <c r="B71" s="240"/>
      <c r="C71" s="207" t="s">
        <v>131</v>
      </c>
      <c r="D71" s="208" t="s">
        <v>150</v>
      </c>
      <c r="E71" s="210" t="s">
        <v>217</v>
      </c>
      <c r="F71" s="216">
        <v>1</v>
      </c>
      <c r="G71" s="84"/>
      <c r="H71" s="240"/>
      <c r="I71" s="207" t="s">
        <v>131</v>
      </c>
      <c r="J71" s="208" t="s">
        <v>156</v>
      </c>
      <c r="K71" s="210" t="s">
        <v>215</v>
      </c>
      <c r="L71" s="216">
        <v>2</v>
      </c>
      <c r="N71" s="240"/>
      <c r="O71" s="207" t="s">
        <v>172</v>
      </c>
      <c r="P71" s="208" t="s">
        <v>190</v>
      </c>
      <c r="Q71" s="210" t="s">
        <v>214</v>
      </c>
      <c r="R71" s="216">
        <v>14</v>
      </c>
    </row>
    <row r="72" spans="2:18" ht="15.5" x14ac:dyDescent="0.35">
      <c r="B72" s="240"/>
      <c r="C72" s="207" t="s">
        <v>131</v>
      </c>
      <c r="D72" s="208" t="s">
        <v>152</v>
      </c>
      <c r="E72" s="210" t="s">
        <v>215</v>
      </c>
      <c r="F72" s="216">
        <v>92</v>
      </c>
      <c r="G72" s="84"/>
      <c r="H72" s="240"/>
      <c r="I72" s="207" t="s">
        <v>131</v>
      </c>
      <c r="J72" s="208" t="s">
        <v>156</v>
      </c>
      <c r="K72" s="210" t="s">
        <v>214</v>
      </c>
      <c r="L72" s="216">
        <v>50</v>
      </c>
      <c r="N72" s="240"/>
      <c r="O72" s="207" t="s">
        <v>172</v>
      </c>
      <c r="P72" s="208" t="s">
        <v>190</v>
      </c>
      <c r="Q72" s="210" t="s">
        <v>217</v>
      </c>
      <c r="R72" s="216">
        <v>4</v>
      </c>
    </row>
    <row r="73" spans="2:18" ht="15.5" x14ac:dyDescent="0.35">
      <c r="B73" s="240"/>
      <c r="C73" s="207" t="s">
        <v>131</v>
      </c>
      <c r="D73" s="208" t="s">
        <v>152</v>
      </c>
      <c r="E73" s="210" t="s">
        <v>214</v>
      </c>
      <c r="F73" s="216">
        <v>448</v>
      </c>
      <c r="G73" s="84"/>
      <c r="H73" s="240"/>
      <c r="I73" s="207" t="s">
        <v>131</v>
      </c>
      <c r="J73" s="208" t="s">
        <v>156</v>
      </c>
      <c r="K73" s="210" t="s">
        <v>216</v>
      </c>
      <c r="L73" s="216">
        <v>4</v>
      </c>
      <c r="N73" s="240"/>
      <c r="O73" s="207" t="s">
        <v>172</v>
      </c>
      <c r="P73" s="208" t="s">
        <v>191</v>
      </c>
      <c r="Q73" s="210" t="s">
        <v>215</v>
      </c>
      <c r="R73" s="216">
        <v>2</v>
      </c>
    </row>
    <row r="74" spans="2:18" ht="15.5" x14ac:dyDescent="0.35">
      <c r="B74" s="240"/>
      <c r="C74" s="207" t="s">
        <v>131</v>
      </c>
      <c r="D74" s="208" t="s">
        <v>152</v>
      </c>
      <c r="E74" s="210" t="s">
        <v>216</v>
      </c>
      <c r="F74" s="216">
        <v>28</v>
      </c>
      <c r="G74" s="84"/>
      <c r="H74" s="240"/>
      <c r="I74" s="207" t="s">
        <v>131</v>
      </c>
      <c r="J74" s="208" t="s">
        <v>156</v>
      </c>
      <c r="K74" s="210" t="s">
        <v>218</v>
      </c>
      <c r="L74" s="216">
        <v>10</v>
      </c>
      <c r="N74" s="240"/>
      <c r="O74" s="207" t="s">
        <v>172</v>
      </c>
      <c r="P74" s="208" t="s">
        <v>191</v>
      </c>
      <c r="Q74" s="210" t="s">
        <v>214</v>
      </c>
      <c r="R74" s="216">
        <v>14</v>
      </c>
    </row>
    <row r="75" spans="2:18" ht="15.5" x14ac:dyDescent="0.35">
      <c r="B75" s="240"/>
      <c r="C75" s="207" t="s">
        <v>131</v>
      </c>
      <c r="D75" s="208" t="s">
        <v>152</v>
      </c>
      <c r="E75" s="210" t="s">
        <v>218</v>
      </c>
      <c r="F75" s="216">
        <v>21</v>
      </c>
      <c r="G75" s="84"/>
      <c r="H75" s="240"/>
      <c r="I75" s="207" t="s">
        <v>131</v>
      </c>
      <c r="J75" s="208" t="s">
        <v>156</v>
      </c>
      <c r="K75" s="210" t="s">
        <v>217</v>
      </c>
      <c r="L75" s="216">
        <v>9</v>
      </c>
      <c r="N75" s="240"/>
      <c r="O75" s="207" t="s">
        <v>172</v>
      </c>
      <c r="P75" s="208" t="s">
        <v>191</v>
      </c>
      <c r="Q75" s="210" t="s">
        <v>218</v>
      </c>
      <c r="R75" s="216">
        <v>1</v>
      </c>
    </row>
    <row r="76" spans="2:18" ht="15.5" x14ac:dyDescent="0.35">
      <c r="B76" s="240"/>
      <c r="C76" s="207" t="s">
        <v>131</v>
      </c>
      <c r="D76" s="208" t="s">
        <v>152</v>
      </c>
      <c r="E76" s="210" t="s">
        <v>217</v>
      </c>
      <c r="F76" s="216">
        <v>39</v>
      </c>
      <c r="G76" s="84"/>
      <c r="H76" s="240"/>
      <c r="I76" s="207" t="s">
        <v>131</v>
      </c>
      <c r="J76" s="208" t="s">
        <v>158</v>
      </c>
      <c r="K76" s="210" t="s">
        <v>214</v>
      </c>
      <c r="L76" s="216">
        <v>1</v>
      </c>
      <c r="N76" s="240"/>
      <c r="O76" s="207" t="s">
        <v>172</v>
      </c>
      <c r="P76" s="208" t="s">
        <v>191</v>
      </c>
      <c r="Q76" s="210" t="s">
        <v>217</v>
      </c>
      <c r="R76" s="216">
        <v>1</v>
      </c>
    </row>
    <row r="77" spans="2:18" ht="15.5" x14ac:dyDescent="0.35">
      <c r="B77" s="240"/>
      <c r="C77" s="207" t="s">
        <v>131</v>
      </c>
      <c r="D77" s="208" t="s">
        <v>153</v>
      </c>
      <c r="E77" s="210" t="s">
        <v>215</v>
      </c>
      <c r="F77" s="216">
        <v>38</v>
      </c>
      <c r="G77" s="84"/>
      <c r="H77" s="240"/>
      <c r="I77" s="207" t="s">
        <v>131</v>
      </c>
      <c r="J77" s="208" t="s">
        <v>158</v>
      </c>
      <c r="K77" s="210" t="s">
        <v>217</v>
      </c>
      <c r="L77" s="216">
        <v>1</v>
      </c>
      <c r="N77" s="240"/>
      <c r="O77" s="207" t="s">
        <v>172</v>
      </c>
      <c r="P77" s="208" t="s">
        <v>192</v>
      </c>
      <c r="Q77" s="210" t="s">
        <v>215</v>
      </c>
      <c r="R77" s="216">
        <v>3</v>
      </c>
    </row>
    <row r="78" spans="2:18" ht="15.5" x14ac:dyDescent="0.35">
      <c r="B78" s="240"/>
      <c r="C78" s="207" t="s">
        <v>131</v>
      </c>
      <c r="D78" s="208" t="s">
        <v>153</v>
      </c>
      <c r="E78" s="210" t="s">
        <v>214</v>
      </c>
      <c r="F78" s="216">
        <v>192</v>
      </c>
      <c r="G78" s="84"/>
      <c r="H78" s="240"/>
      <c r="I78" s="207" t="s">
        <v>131</v>
      </c>
      <c r="J78" s="208" t="s">
        <v>159</v>
      </c>
      <c r="K78" s="210" t="s">
        <v>215</v>
      </c>
      <c r="L78" s="216">
        <v>3</v>
      </c>
      <c r="N78" s="240"/>
      <c r="O78" s="207" t="s">
        <v>172</v>
      </c>
      <c r="P78" s="208" t="s">
        <v>192</v>
      </c>
      <c r="Q78" s="210" t="s">
        <v>214</v>
      </c>
      <c r="R78" s="216">
        <v>17</v>
      </c>
    </row>
    <row r="79" spans="2:18" ht="15.5" x14ac:dyDescent="0.35">
      <c r="B79" s="240"/>
      <c r="C79" s="207" t="s">
        <v>131</v>
      </c>
      <c r="D79" s="208" t="s">
        <v>153</v>
      </c>
      <c r="E79" s="210" t="s">
        <v>216</v>
      </c>
      <c r="F79" s="216">
        <v>19</v>
      </c>
      <c r="G79" s="84"/>
      <c r="H79" s="240"/>
      <c r="I79" s="207" t="s">
        <v>131</v>
      </c>
      <c r="J79" s="208" t="s">
        <v>159</v>
      </c>
      <c r="K79" s="210" t="s">
        <v>214</v>
      </c>
      <c r="L79" s="216">
        <v>51</v>
      </c>
      <c r="N79" s="240"/>
      <c r="O79" s="207" t="s">
        <v>172</v>
      </c>
      <c r="P79" s="208" t="s">
        <v>192</v>
      </c>
      <c r="Q79" s="210" t="s">
        <v>218</v>
      </c>
      <c r="R79" s="216">
        <v>2</v>
      </c>
    </row>
    <row r="80" spans="2:18" ht="15.5" x14ac:dyDescent="0.35">
      <c r="B80" s="240"/>
      <c r="C80" s="207" t="s">
        <v>131</v>
      </c>
      <c r="D80" s="208" t="s">
        <v>153</v>
      </c>
      <c r="E80" s="210" t="s">
        <v>218</v>
      </c>
      <c r="F80" s="216">
        <v>8</v>
      </c>
      <c r="G80" s="84"/>
      <c r="H80" s="240"/>
      <c r="I80" s="207" t="s">
        <v>131</v>
      </c>
      <c r="J80" s="208" t="s">
        <v>159</v>
      </c>
      <c r="K80" s="210" t="s">
        <v>216</v>
      </c>
      <c r="L80" s="216">
        <v>12</v>
      </c>
      <c r="N80" s="240"/>
      <c r="O80" s="207" t="s">
        <v>172</v>
      </c>
      <c r="P80" s="208" t="s">
        <v>195</v>
      </c>
      <c r="Q80" s="210" t="s">
        <v>215</v>
      </c>
      <c r="R80" s="216">
        <v>1</v>
      </c>
    </row>
    <row r="81" spans="2:18" ht="15.5" x14ac:dyDescent="0.35">
      <c r="B81" s="240"/>
      <c r="C81" s="207" t="s">
        <v>131</v>
      </c>
      <c r="D81" s="208" t="s">
        <v>153</v>
      </c>
      <c r="E81" s="210" t="s">
        <v>217</v>
      </c>
      <c r="F81" s="216">
        <v>10</v>
      </c>
      <c r="G81" s="84"/>
      <c r="H81" s="240"/>
      <c r="I81" s="207" t="s">
        <v>131</v>
      </c>
      <c r="J81" s="208" t="s">
        <v>159</v>
      </c>
      <c r="K81" s="210" t="s">
        <v>218</v>
      </c>
      <c r="L81" s="216">
        <v>10</v>
      </c>
      <c r="N81" s="240"/>
      <c r="O81" s="207" t="s">
        <v>172</v>
      </c>
      <c r="P81" s="208" t="s">
        <v>195</v>
      </c>
      <c r="Q81" s="210" t="s">
        <v>214</v>
      </c>
      <c r="R81" s="216">
        <v>8</v>
      </c>
    </row>
    <row r="82" spans="2:18" ht="15.5" x14ac:dyDescent="0.35">
      <c r="B82" s="240"/>
      <c r="C82" s="207" t="s">
        <v>131</v>
      </c>
      <c r="D82" s="208" t="s">
        <v>154</v>
      </c>
      <c r="E82" s="210" t="s">
        <v>215</v>
      </c>
      <c r="F82" s="216">
        <v>59</v>
      </c>
      <c r="G82" s="84"/>
      <c r="H82" s="240"/>
      <c r="I82" s="207" t="s">
        <v>131</v>
      </c>
      <c r="J82" s="208" t="s">
        <v>159</v>
      </c>
      <c r="K82" s="210" t="s">
        <v>217</v>
      </c>
      <c r="L82" s="216">
        <v>15</v>
      </c>
      <c r="N82" s="240"/>
      <c r="O82" s="207" t="s">
        <v>172</v>
      </c>
      <c r="P82" s="208" t="s">
        <v>195</v>
      </c>
      <c r="Q82" s="210" t="s">
        <v>216</v>
      </c>
      <c r="R82" s="216">
        <v>1</v>
      </c>
    </row>
    <row r="83" spans="2:18" ht="15.5" x14ac:dyDescent="0.35">
      <c r="B83" s="240"/>
      <c r="C83" s="207" t="s">
        <v>131</v>
      </c>
      <c r="D83" s="208" t="s">
        <v>154</v>
      </c>
      <c r="E83" s="210" t="s">
        <v>214</v>
      </c>
      <c r="F83" s="216">
        <v>265</v>
      </c>
      <c r="G83" s="84"/>
      <c r="H83" s="240"/>
      <c r="I83" s="207" t="s">
        <v>131</v>
      </c>
      <c r="J83" s="208" t="s">
        <v>160</v>
      </c>
      <c r="K83" s="210" t="s">
        <v>214</v>
      </c>
      <c r="L83" s="216">
        <v>5</v>
      </c>
      <c r="N83" s="240"/>
      <c r="O83" s="207" t="s">
        <v>172</v>
      </c>
      <c r="P83" s="208" t="s">
        <v>195</v>
      </c>
      <c r="Q83" s="210" t="s">
        <v>218</v>
      </c>
      <c r="R83" s="216">
        <v>1</v>
      </c>
    </row>
    <row r="84" spans="2:18" ht="15.5" x14ac:dyDescent="0.35">
      <c r="B84" s="240"/>
      <c r="C84" s="207" t="s">
        <v>131</v>
      </c>
      <c r="D84" s="208" t="s">
        <v>154</v>
      </c>
      <c r="E84" s="210" t="s">
        <v>216</v>
      </c>
      <c r="F84" s="216">
        <v>25</v>
      </c>
      <c r="G84" s="84"/>
      <c r="H84" s="240"/>
      <c r="I84" s="207" t="s">
        <v>131</v>
      </c>
      <c r="J84" s="208" t="s">
        <v>160</v>
      </c>
      <c r="K84" s="210" t="s">
        <v>216</v>
      </c>
      <c r="L84" s="216">
        <v>2</v>
      </c>
      <c r="N84" s="240"/>
      <c r="O84" s="207" t="s">
        <v>172</v>
      </c>
      <c r="P84" s="208" t="s">
        <v>196</v>
      </c>
      <c r="Q84" s="210" t="s">
        <v>215</v>
      </c>
      <c r="R84" s="216">
        <v>1</v>
      </c>
    </row>
    <row r="85" spans="2:18" ht="15.5" x14ac:dyDescent="0.35">
      <c r="B85" s="240"/>
      <c r="C85" s="207" t="s">
        <v>131</v>
      </c>
      <c r="D85" s="208" t="s">
        <v>154</v>
      </c>
      <c r="E85" s="210" t="s">
        <v>218</v>
      </c>
      <c r="F85" s="216">
        <v>11</v>
      </c>
      <c r="G85" s="84"/>
      <c r="H85" s="240"/>
      <c r="I85" s="207" t="s">
        <v>131</v>
      </c>
      <c r="J85" s="208" t="s">
        <v>160</v>
      </c>
      <c r="K85" s="210" t="s">
        <v>217</v>
      </c>
      <c r="L85" s="216">
        <v>2</v>
      </c>
      <c r="N85" s="240"/>
      <c r="O85" s="207" t="s">
        <v>172</v>
      </c>
      <c r="P85" s="208" t="s">
        <v>196</v>
      </c>
      <c r="Q85" s="210" t="s">
        <v>214</v>
      </c>
      <c r="R85" s="216">
        <v>8</v>
      </c>
    </row>
    <row r="86" spans="2:18" ht="15.5" x14ac:dyDescent="0.35">
      <c r="B86" s="240"/>
      <c r="C86" s="207" t="s">
        <v>131</v>
      </c>
      <c r="D86" s="208" t="s">
        <v>154</v>
      </c>
      <c r="E86" s="210" t="s">
        <v>217</v>
      </c>
      <c r="F86" s="216">
        <v>13</v>
      </c>
      <c r="G86" s="84"/>
      <c r="H86" s="240"/>
      <c r="I86" s="207" t="s">
        <v>131</v>
      </c>
      <c r="J86" s="208" t="s">
        <v>164</v>
      </c>
      <c r="K86" s="210" t="s">
        <v>215</v>
      </c>
      <c r="L86" s="216">
        <v>2</v>
      </c>
      <c r="N86" s="240"/>
      <c r="O86" s="207" t="s">
        <v>172</v>
      </c>
      <c r="P86" s="208" t="s">
        <v>196</v>
      </c>
      <c r="Q86" s="210" t="s">
        <v>216</v>
      </c>
      <c r="R86" s="216">
        <v>1</v>
      </c>
    </row>
    <row r="87" spans="2:18" ht="15.5" x14ac:dyDescent="0.35">
      <c r="B87" s="240"/>
      <c r="C87" s="207" t="s">
        <v>131</v>
      </c>
      <c r="D87" s="208" t="s">
        <v>155</v>
      </c>
      <c r="E87" s="210" t="s">
        <v>215</v>
      </c>
      <c r="F87" s="216">
        <v>45</v>
      </c>
      <c r="G87" s="84"/>
      <c r="H87" s="240"/>
      <c r="I87" s="207" t="s">
        <v>131</v>
      </c>
      <c r="J87" s="208" t="s">
        <v>164</v>
      </c>
      <c r="K87" s="210" t="s">
        <v>214</v>
      </c>
      <c r="L87" s="216">
        <v>14</v>
      </c>
      <c r="N87" s="240"/>
      <c r="O87" s="207" t="s">
        <v>172</v>
      </c>
      <c r="P87" s="208" t="s">
        <v>198</v>
      </c>
      <c r="Q87" s="210" t="s">
        <v>215</v>
      </c>
      <c r="R87" s="216">
        <v>2</v>
      </c>
    </row>
    <row r="88" spans="2:18" ht="15.5" x14ac:dyDescent="0.35">
      <c r="B88" s="240"/>
      <c r="C88" s="207" t="s">
        <v>131</v>
      </c>
      <c r="D88" s="208" t="s">
        <v>155</v>
      </c>
      <c r="E88" s="210" t="s">
        <v>214</v>
      </c>
      <c r="F88" s="216">
        <v>213</v>
      </c>
      <c r="G88" s="84"/>
      <c r="H88" s="240"/>
      <c r="I88" s="207" t="s">
        <v>131</v>
      </c>
      <c r="J88" s="208" t="s">
        <v>164</v>
      </c>
      <c r="K88" s="210" t="s">
        <v>216</v>
      </c>
      <c r="L88" s="216">
        <v>4</v>
      </c>
      <c r="N88" s="240"/>
      <c r="O88" s="207" t="s">
        <v>172</v>
      </c>
      <c r="P88" s="208" t="s">
        <v>198</v>
      </c>
      <c r="Q88" s="210" t="s">
        <v>214</v>
      </c>
      <c r="R88" s="216">
        <v>3</v>
      </c>
    </row>
    <row r="89" spans="2:18" ht="15.5" x14ac:dyDescent="0.35">
      <c r="B89" s="240"/>
      <c r="C89" s="207" t="s">
        <v>131</v>
      </c>
      <c r="D89" s="208" t="s">
        <v>155</v>
      </c>
      <c r="E89" s="210" t="s">
        <v>216</v>
      </c>
      <c r="F89" s="216">
        <v>21</v>
      </c>
      <c r="G89" s="84"/>
      <c r="H89" s="240"/>
      <c r="I89" s="207" t="s">
        <v>131</v>
      </c>
      <c r="J89" s="208" t="s">
        <v>164</v>
      </c>
      <c r="K89" s="210" t="s">
        <v>217</v>
      </c>
      <c r="L89" s="216">
        <v>4</v>
      </c>
      <c r="N89" s="240"/>
      <c r="O89" s="207" t="s">
        <v>172</v>
      </c>
      <c r="P89" s="208" t="s">
        <v>199</v>
      </c>
      <c r="Q89" s="210" t="s">
        <v>214</v>
      </c>
      <c r="R89" s="216">
        <v>12</v>
      </c>
    </row>
    <row r="90" spans="2:18" ht="15.5" x14ac:dyDescent="0.35">
      <c r="B90" s="240"/>
      <c r="C90" s="207" t="s">
        <v>131</v>
      </c>
      <c r="D90" s="208" t="s">
        <v>155</v>
      </c>
      <c r="E90" s="210" t="s">
        <v>218</v>
      </c>
      <c r="F90" s="216">
        <v>9</v>
      </c>
      <c r="G90" s="84"/>
      <c r="H90" s="240"/>
      <c r="I90" s="207" t="s">
        <v>131</v>
      </c>
      <c r="J90" s="208" t="s">
        <v>165</v>
      </c>
      <c r="K90" s="210" t="s">
        <v>215</v>
      </c>
      <c r="L90" s="216">
        <v>5</v>
      </c>
      <c r="N90" s="240"/>
      <c r="O90" s="207" t="s">
        <v>172</v>
      </c>
      <c r="P90" s="208" t="s">
        <v>200</v>
      </c>
      <c r="Q90" s="210" t="s">
        <v>215</v>
      </c>
      <c r="R90" s="216">
        <v>4</v>
      </c>
    </row>
    <row r="91" spans="2:18" ht="15.5" x14ac:dyDescent="0.35">
      <c r="B91" s="240"/>
      <c r="C91" s="207" t="s">
        <v>131</v>
      </c>
      <c r="D91" s="208" t="s">
        <v>155</v>
      </c>
      <c r="E91" s="210" t="s">
        <v>217</v>
      </c>
      <c r="F91" s="216">
        <v>13</v>
      </c>
      <c r="G91" s="84"/>
      <c r="H91" s="240"/>
      <c r="I91" s="207" t="s">
        <v>131</v>
      </c>
      <c r="J91" s="208" t="s">
        <v>165</v>
      </c>
      <c r="K91" s="210" t="s">
        <v>214</v>
      </c>
      <c r="L91" s="216">
        <v>35</v>
      </c>
      <c r="N91" s="240"/>
      <c r="O91" s="207" t="s">
        <v>172</v>
      </c>
      <c r="P91" s="208" t="s">
        <v>200</v>
      </c>
      <c r="Q91" s="210" t="s">
        <v>214</v>
      </c>
      <c r="R91" s="216">
        <v>5</v>
      </c>
    </row>
    <row r="92" spans="2:18" ht="15.5" x14ac:dyDescent="0.35">
      <c r="B92" s="240"/>
      <c r="C92" s="207" t="s">
        <v>131</v>
      </c>
      <c r="D92" s="208" t="s">
        <v>156</v>
      </c>
      <c r="E92" s="210" t="s">
        <v>215</v>
      </c>
      <c r="F92" s="216">
        <v>48</v>
      </c>
      <c r="G92" s="84"/>
      <c r="H92" s="240"/>
      <c r="I92" s="207" t="s">
        <v>131</v>
      </c>
      <c r="J92" s="208" t="s">
        <v>165</v>
      </c>
      <c r="K92" s="210" t="s">
        <v>216</v>
      </c>
      <c r="L92" s="216">
        <v>6</v>
      </c>
      <c r="N92" s="240"/>
      <c r="O92" s="207" t="s">
        <v>172</v>
      </c>
      <c r="P92" s="208" t="s">
        <v>200</v>
      </c>
      <c r="Q92" s="210" t="s">
        <v>216</v>
      </c>
      <c r="R92" s="216">
        <v>1</v>
      </c>
    </row>
    <row r="93" spans="2:18" ht="15.5" x14ac:dyDescent="0.35">
      <c r="B93" s="240"/>
      <c r="C93" s="207" t="s">
        <v>131</v>
      </c>
      <c r="D93" s="208" t="s">
        <v>156</v>
      </c>
      <c r="E93" s="210" t="s">
        <v>214</v>
      </c>
      <c r="F93" s="216">
        <v>266</v>
      </c>
      <c r="G93" s="84"/>
      <c r="H93" s="240"/>
      <c r="I93" s="207" t="s">
        <v>131</v>
      </c>
      <c r="J93" s="208" t="s">
        <v>165</v>
      </c>
      <c r="K93" s="210" t="s">
        <v>218</v>
      </c>
      <c r="L93" s="216">
        <v>7</v>
      </c>
      <c r="N93" s="240"/>
      <c r="O93" s="207" t="s">
        <v>172</v>
      </c>
      <c r="P93" s="208" t="s">
        <v>200</v>
      </c>
      <c r="Q93" s="210" t="s">
        <v>218</v>
      </c>
      <c r="R93" s="216">
        <v>1</v>
      </c>
    </row>
    <row r="94" spans="2:18" ht="15.5" x14ac:dyDescent="0.35">
      <c r="B94" s="240"/>
      <c r="C94" s="207" t="s">
        <v>131</v>
      </c>
      <c r="D94" s="208" t="s">
        <v>156</v>
      </c>
      <c r="E94" s="210" t="s">
        <v>216</v>
      </c>
      <c r="F94" s="216">
        <v>26</v>
      </c>
      <c r="G94" s="84"/>
      <c r="H94" s="240"/>
      <c r="I94" s="207" t="s">
        <v>131</v>
      </c>
      <c r="J94" s="208" t="s">
        <v>165</v>
      </c>
      <c r="K94" s="210" t="s">
        <v>217</v>
      </c>
      <c r="L94" s="216">
        <v>3</v>
      </c>
      <c r="N94" s="240"/>
      <c r="O94" s="207" t="s">
        <v>172</v>
      </c>
      <c r="P94" s="208" t="s">
        <v>200</v>
      </c>
      <c r="Q94" s="210" t="s">
        <v>217</v>
      </c>
      <c r="R94" s="216">
        <v>1</v>
      </c>
    </row>
    <row r="95" spans="2:18" ht="15.5" x14ac:dyDescent="0.35">
      <c r="B95" s="240"/>
      <c r="C95" s="207" t="s">
        <v>131</v>
      </c>
      <c r="D95" s="208" t="s">
        <v>156</v>
      </c>
      <c r="E95" s="210" t="s">
        <v>218</v>
      </c>
      <c r="F95" s="216">
        <v>8</v>
      </c>
      <c r="G95" s="84"/>
      <c r="H95" s="240"/>
      <c r="I95" s="207" t="s">
        <v>131</v>
      </c>
      <c r="J95" s="208" t="s">
        <v>166</v>
      </c>
      <c r="K95" s="210" t="s">
        <v>215</v>
      </c>
      <c r="L95" s="216">
        <v>2</v>
      </c>
      <c r="N95" s="240"/>
      <c r="O95" s="207" t="s">
        <v>172</v>
      </c>
      <c r="P95" s="208" t="s">
        <v>201</v>
      </c>
      <c r="Q95" s="210" t="s">
        <v>214</v>
      </c>
      <c r="R95" s="216">
        <v>4</v>
      </c>
    </row>
    <row r="96" spans="2:18" ht="15.5" x14ac:dyDescent="0.35">
      <c r="B96" s="240"/>
      <c r="C96" s="207" t="s">
        <v>131</v>
      </c>
      <c r="D96" s="208" t="s">
        <v>156</v>
      </c>
      <c r="E96" s="210" t="s">
        <v>217</v>
      </c>
      <c r="F96" s="216">
        <v>15</v>
      </c>
      <c r="G96" s="84"/>
      <c r="H96" s="240"/>
      <c r="I96" s="207" t="s">
        <v>131</v>
      </c>
      <c r="J96" s="208" t="s">
        <v>166</v>
      </c>
      <c r="K96" s="210" t="s">
        <v>214</v>
      </c>
      <c r="L96" s="216">
        <v>8</v>
      </c>
      <c r="N96" s="240"/>
      <c r="O96" s="207" t="s">
        <v>172</v>
      </c>
      <c r="P96" s="208" t="s">
        <v>202</v>
      </c>
      <c r="Q96" s="210" t="s">
        <v>214</v>
      </c>
      <c r="R96" s="216">
        <v>1</v>
      </c>
    </row>
    <row r="97" spans="2:18" ht="15.5" x14ac:dyDescent="0.35">
      <c r="B97" s="240"/>
      <c r="C97" s="207" t="s">
        <v>131</v>
      </c>
      <c r="D97" s="208" t="s">
        <v>157</v>
      </c>
      <c r="E97" s="210" t="s">
        <v>215</v>
      </c>
      <c r="F97" s="216">
        <v>1</v>
      </c>
      <c r="G97" s="84"/>
      <c r="H97" s="240"/>
      <c r="I97" s="207" t="s">
        <v>131</v>
      </c>
      <c r="J97" s="208" t="s">
        <v>166</v>
      </c>
      <c r="K97" s="210" t="s">
        <v>218</v>
      </c>
      <c r="L97" s="216">
        <v>2</v>
      </c>
      <c r="N97" s="240"/>
      <c r="O97" s="207" t="s">
        <v>172</v>
      </c>
      <c r="P97" s="208" t="s">
        <v>203</v>
      </c>
      <c r="Q97" s="210" t="s">
        <v>215</v>
      </c>
      <c r="R97" s="216">
        <v>2</v>
      </c>
    </row>
    <row r="98" spans="2:18" ht="15.5" x14ac:dyDescent="0.35">
      <c r="B98" s="240"/>
      <c r="C98" s="207" t="s">
        <v>131</v>
      </c>
      <c r="D98" s="208" t="s">
        <v>157</v>
      </c>
      <c r="E98" s="210" t="s">
        <v>214</v>
      </c>
      <c r="F98" s="216">
        <v>2</v>
      </c>
      <c r="G98" s="84"/>
      <c r="H98" s="240"/>
      <c r="I98" s="207" t="s">
        <v>131</v>
      </c>
      <c r="J98" s="208" t="s">
        <v>167</v>
      </c>
      <c r="K98" s="210" t="s">
        <v>215</v>
      </c>
      <c r="L98" s="216">
        <v>5</v>
      </c>
      <c r="N98" s="240"/>
      <c r="O98" s="207" t="s">
        <v>172</v>
      </c>
      <c r="P98" s="208" t="s">
        <v>203</v>
      </c>
      <c r="Q98" s="210" t="s">
        <v>214</v>
      </c>
      <c r="R98" s="216">
        <v>2</v>
      </c>
    </row>
    <row r="99" spans="2:18" ht="15.5" x14ac:dyDescent="0.35">
      <c r="B99" s="240"/>
      <c r="C99" s="207" t="s">
        <v>131</v>
      </c>
      <c r="D99" s="208" t="s">
        <v>158</v>
      </c>
      <c r="E99" s="210" t="s">
        <v>214</v>
      </c>
      <c r="F99" s="216">
        <v>20</v>
      </c>
      <c r="G99" s="84"/>
      <c r="H99" s="240"/>
      <c r="I99" s="207" t="s">
        <v>131</v>
      </c>
      <c r="J99" s="208" t="s">
        <v>167</v>
      </c>
      <c r="K99" s="210" t="s">
        <v>214</v>
      </c>
      <c r="L99" s="216">
        <v>61</v>
      </c>
      <c r="N99" s="240"/>
      <c r="O99" s="207"/>
      <c r="P99" s="208"/>
      <c r="Q99" s="210"/>
      <c r="R99" s="216"/>
    </row>
    <row r="100" spans="2:18" ht="15.5" x14ac:dyDescent="0.35">
      <c r="B100" s="240"/>
      <c r="C100" s="207" t="s">
        <v>131</v>
      </c>
      <c r="D100" s="208" t="s">
        <v>158</v>
      </c>
      <c r="E100" s="210" t="s">
        <v>216</v>
      </c>
      <c r="F100" s="216">
        <v>3</v>
      </c>
      <c r="G100" s="84"/>
      <c r="H100" s="240"/>
      <c r="I100" s="207" t="s">
        <v>131</v>
      </c>
      <c r="J100" s="208" t="s">
        <v>167</v>
      </c>
      <c r="K100" s="210" t="s">
        <v>216</v>
      </c>
      <c r="L100" s="216">
        <v>9</v>
      </c>
      <c r="N100" s="240"/>
      <c r="O100" s="207"/>
      <c r="P100" s="208"/>
      <c r="Q100" s="210"/>
      <c r="R100" s="216"/>
    </row>
    <row r="101" spans="2:18" ht="15.5" x14ac:dyDescent="0.35">
      <c r="B101" s="240"/>
      <c r="C101" s="207" t="s">
        <v>131</v>
      </c>
      <c r="D101" s="208" t="s">
        <v>158</v>
      </c>
      <c r="E101" s="210" t="s">
        <v>218</v>
      </c>
      <c r="F101" s="216">
        <v>3</v>
      </c>
      <c r="G101" s="84"/>
      <c r="H101" s="240"/>
      <c r="I101" s="207" t="s">
        <v>131</v>
      </c>
      <c r="J101" s="208" t="s">
        <v>167</v>
      </c>
      <c r="K101" s="210" t="s">
        <v>218</v>
      </c>
      <c r="L101" s="216">
        <v>8</v>
      </c>
      <c r="N101" s="240"/>
      <c r="O101" s="207"/>
      <c r="P101" s="208"/>
      <c r="Q101" s="210"/>
      <c r="R101" s="216"/>
    </row>
    <row r="102" spans="2:18" ht="15.5" x14ac:dyDescent="0.35">
      <c r="B102" s="240"/>
      <c r="C102" s="207" t="s">
        <v>131</v>
      </c>
      <c r="D102" s="208" t="s">
        <v>158</v>
      </c>
      <c r="E102" s="210" t="s">
        <v>217</v>
      </c>
      <c r="F102" s="216">
        <v>4</v>
      </c>
      <c r="G102" s="84"/>
      <c r="H102" s="240"/>
      <c r="I102" s="207" t="s">
        <v>131</v>
      </c>
      <c r="J102" s="208" t="s">
        <v>167</v>
      </c>
      <c r="K102" s="210" t="s">
        <v>217</v>
      </c>
      <c r="L102" s="216">
        <v>10</v>
      </c>
      <c r="N102" s="240"/>
      <c r="O102" s="207"/>
      <c r="P102" s="208"/>
      <c r="Q102" s="210"/>
      <c r="R102" s="216"/>
    </row>
    <row r="103" spans="2:18" ht="15.5" x14ac:dyDescent="0.35">
      <c r="B103" s="240"/>
      <c r="C103" s="207" t="s">
        <v>131</v>
      </c>
      <c r="D103" s="208" t="s">
        <v>159</v>
      </c>
      <c r="E103" s="210" t="s">
        <v>215</v>
      </c>
      <c r="F103" s="216">
        <v>81</v>
      </c>
      <c r="G103" s="84"/>
      <c r="H103" s="240"/>
      <c r="I103" s="207" t="s">
        <v>131</v>
      </c>
      <c r="J103" s="208" t="s">
        <v>168</v>
      </c>
      <c r="K103" s="210" t="s">
        <v>215</v>
      </c>
      <c r="L103" s="216">
        <v>1</v>
      </c>
      <c r="N103" s="240"/>
      <c r="O103" s="207"/>
      <c r="P103" s="208"/>
      <c r="Q103" s="210"/>
      <c r="R103" s="216"/>
    </row>
    <row r="104" spans="2:18" ht="15.5" x14ac:dyDescent="0.35">
      <c r="B104" s="240"/>
      <c r="C104" s="207" t="s">
        <v>131</v>
      </c>
      <c r="D104" s="208" t="s">
        <v>159</v>
      </c>
      <c r="E104" s="210" t="s">
        <v>214</v>
      </c>
      <c r="F104" s="216">
        <v>370</v>
      </c>
      <c r="G104" s="84"/>
      <c r="H104" s="240"/>
      <c r="I104" s="207" t="s">
        <v>131</v>
      </c>
      <c r="J104" s="208" t="s">
        <v>168</v>
      </c>
      <c r="K104" s="210" t="s">
        <v>214</v>
      </c>
      <c r="L104" s="216">
        <v>9</v>
      </c>
      <c r="N104" s="240"/>
      <c r="O104" s="207"/>
      <c r="P104" s="208"/>
      <c r="Q104" s="210"/>
      <c r="R104" s="216"/>
    </row>
    <row r="105" spans="2:18" ht="15.5" x14ac:dyDescent="0.35">
      <c r="B105" s="240"/>
      <c r="C105" s="207" t="s">
        <v>131</v>
      </c>
      <c r="D105" s="208" t="s">
        <v>159</v>
      </c>
      <c r="E105" s="210" t="s">
        <v>216</v>
      </c>
      <c r="F105" s="216">
        <v>31</v>
      </c>
      <c r="G105" s="84"/>
      <c r="H105" s="240"/>
      <c r="I105" s="207" t="s">
        <v>131</v>
      </c>
      <c r="J105" s="208" t="s">
        <v>168</v>
      </c>
      <c r="K105" s="210" t="s">
        <v>218</v>
      </c>
      <c r="L105" s="216">
        <v>1</v>
      </c>
      <c r="N105" s="240"/>
      <c r="O105" s="207"/>
      <c r="P105" s="208"/>
      <c r="Q105" s="210"/>
      <c r="R105" s="216"/>
    </row>
    <row r="106" spans="2:18" ht="15.5" x14ac:dyDescent="0.35">
      <c r="B106" s="240"/>
      <c r="C106" s="207" t="s">
        <v>131</v>
      </c>
      <c r="D106" s="208" t="s">
        <v>159</v>
      </c>
      <c r="E106" s="210" t="s">
        <v>218</v>
      </c>
      <c r="F106" s="216">
        <v>16</v>
      </c>
      <c r="G106" s="84"/>
      <c r="H106" s="240"/>
      <c r="I106" s="207" t="s">
        <v>131</v>
      </c>
      <c r="J106" s="208" t="s">
        <v>168</v>
      </c>
      <c r="K106" s="210" t="s">
        <v>217</v>
      </c>
      <c r="L106" s="216">
        <v>3</v>
      </c>
      <c r="N106" s="240"/>
      <c r="O106" s="207"/>
      <c r="P106" s="208"/>
      <c r="Q106" s="210"/>
      <c r="R106" s="216"/>
    </row>
    <row r="107" spans="2:18" ht="15.5" x14ac:dyDescent="0.35">
      <c r="B107" s="240"/>
      <c r="C107" s="207" t="s">
        <v>131</v>
      </c>
      <c r="D107" s="208" t="s">
        <v>159</v>
      </c>
      <c r="E107" s="210" t="s">
        <v>217</v>
      </c>
      <c r="F107" s="216">
        <v>23</v>
      </c>
      <c r="G107" s="84"/>
      <c r="H107" s="240"/>
      <c r="I107" s="207" t="s">
        <v>131</v>
      </c>
      <c r="J107" s="208" t="s">
        <v>169</v>
      </c>
      <c r="K107" s="210" t="s">
        <v>215</v>
      </c>
      <c r="L107" s="216">
        <v>5</v>
      </c>
      <c r="N107" s="240"/>
      <c r="O107" s="207"/>
      <c r="P107" s="208"/>
      <c r="Q107" s="210"/>
      <c r="R107" s="216"/>
    </row>
    <row r="108" spans="2:18" ht="15.5" x14ac:dyDescent="0.35">
      <c r="B108" s="240"/>
      <c r="C108" s="207" t="s">
        <v>131</v>
      </c>
      <c r="D108" s="208" t="s">
        <v>160</v>
      </c>
      <c r="E108" s="210" t="s">
        <v>215</v>
      </c>
      <c r="F108" s="216">
        <v>7</v>
      </c>
      <c r="G108" s="84"/>
      <c r="H108" s="240"/>
      <c r="I108" s="207" t="s">
        <v>131</v>
      </c>
      <c r="J108" s="208" t="s">
        <v>169</v>
      </c>
      <c r="K108" s="210" t="s">
        <v>214</v>
      </c>
      <c r="L108" s="216">
        <v>48</v>
      </c>
      <c r="N108" s="240"/>
      <c r="O108" s="207"/>
      <c r="P108" s="208"/>
      <c r="Q108" s="210"/>
      <c r="R108" s="216"/>
    </row>
    <row r="109" spans="2:18" ht="15.5" x14ac:dyDescent="0.35">
      <c r="B109" s="240"/>
      <c r="C109" s="207" t="s">
        <v>131</v>
      </c>
      <c r="D109" s="208" t="s">
        <v>160</v>
      </c>
      <c r="E109" s="210" t="s">
        <v>214</v>
      </c>
      <c r="F109" s="216">
        <v>40</v>
      </c>
      <c r="G109" s="84"/>
      <c r="H109" s="240"/>
      <c r="I109" s="207" t="s">
        <v>131</v>
      </c>
      <c r="J109" s="208" t="s">
        <v>169</v>
      </c>
      <c r="K109" s="210" t="s">
        <v>216</v>
      </c>
      <c r="L109" s="216">
        <v>9</v>
      </c>
      <c r="N109" s="240"/>
      <c r="O109" s="207"/>
      <c r="P109" s="208"/>
      <c r="Q109" s="210"/>
      <c r="R109" s="216"/>
    </row>
    <row r="110" spans="2:18" ht="15.5" x14ac:dyDescent="0.35">
      <c r="B110" s="240"/>
      <c r="C110" s="207" t="s">
        <v>131</v>
      </c>
      <c r="D110" s="208" t="s">
        <v>160</v>
      </c>
      <c r="E110" s="210" t="s">
        <v>216</v>
      </c>
      <c r="F110" s="216">
        <v>2</v>
      </c>
      <c r="G110" s="84"/>
      <c r="H110" s="240"/>
      <c r="I110" s="207" t="s">
        <v>131</v>
      </c>
      <c r="J110" s="208" t="s">
        <v>169</v>
      </c>
      <c r="K110" s="210" t="s">
        <v>218</v>
      </c>
      <c r="L110" s="216">
        <v>6</v>
      </c>
      <c r="N110" s="240"/>
      <c r="O110" s="207"/>
      <c r="P110" s="208"/>
      <c r="Q110" s="210"/>
      <c r="R110" s="216"/>
    </row>
    <row r="111" spans="2:18" ht="15.5" x14ac:dyDescent="0.35">
      <c r="B111" s="240"/>
      <c r="C111" s="207" t="s">
        <v>131</v>
      </c>
      <c r="D111" s="208" t="s">
        <v>160</v>
      </c>
      <c r="E111" s="210" t="s">
        <v>218</v>
      </c>
      <c r="F111" s="216">
        <v>1</v>
      </c>
      <c r="G111" s="84"/>
      <c r="H111" s="240"/>
      <c r="I111" s="207" t="s">
        <v>131</v>
      </c>
      <c r="J111" s="208" t="s">
        <v>169</v>
      </c>
      <c r="K111" s="210" t="s">
        <v>217</v>
      </c>
      <c r="L111" s="216">
        <v>10</v>
      </c>
      <c r="N111" s="240"/>
      <c r="O111" s="207"/>
      <c r="P111" s="208"/>
      <c r="Q111" s="210"/>
      <c r="R111" s="216"/>
    </row>
    <row r="112" spans="2:18" ht="15.5" x14ac:dyDescent="0.35">
      <c r="B112" s="240"/>
      <c r="C112" s="207" t="s">
        <v>131</v>
      </c>
      <c r="D112" s="208" t="s">
        <v>160</v>
      </c>
      <c r="E112" s="210" t="s">
        <v>217</v>
      </c>
      <c r="F112" s="216">
        <v>1</v>
      </c>
      <c r="G112" s="84"/>
      <c r="H112" s="240"/>
      <c r="I112" s="207" t="s">
        <v>131</v>
      </c>
      <c r="J112" s="208" t="s">
        <v>170</v>
      </c>
      <c r="K112" s="210" t="s">
        <v>215</v>
      </c>
      <c r="L112" s="216">
        <v>5</v>
      </c>
      <c r="N112" s="240"/>
      <c r="O112" s="207"/>
      <c r="P112" s="208"/>
      <c r="Q112" s="210"/>
      <c r="R112" s="216"/>
    </row>
    <row r="113" spans="2:18" ht="15.5" x14ac:dyDescent="0.35">
      <c r="B113" s="240"/>
      <c r="C113" s="207" t="s">
        <v>131</v>
      </c>
      <c r="D113" s="208" t="s">
        <v>161</v>
      </c>
      <c r="E113" s="210" t="s">
        <v>214</v>
      </c>
      <c r="F113" s="216">
        <v>1</v>
      </c>
      <c r="G113" s="84"/>
      <c r="H113" s="240"/>
      <c r="I113" s="207" t="s">
        <v>131</v>
      </c>
      <c r="J113" s="208" t="s">
        <v>170</v>
      </c>
      <c r="K113" s="210" t="s">
        <v>214</v>
      </c>
      <c r="L113" s="216">
        <v>49</v>
      </c>
      <c r="N113" s="240"/>
      <c r="O113" s="207"/>
      <c r="P113" s="208"/>
      <c r="Q113" s="210"/>
      <c r="R113" s="216"/>
    </row>
    <row r="114" spans="2:18" ht="15.5" x14ac:dyDescent="0.35">
      <c r="B114" s="240"/>
      <c r="C114" s="207" t="s">
        <v>131</v>
      </c>
      <c r="D114" s="208" t="s">
        <v>164</v>
      </c>
      <c r="E114" s="210" t="s">
        <v>215</v>
      </c>
      <c r="F114" s="216">
        <v>22</v>
      </c>
      <c r="G114" s="84"/>
      <c r="H114" s="240"/>
      <c r="I114" s="207" t="s">
        <v>131</v>
      </c>
      <c r="J114" s="208" t="s">
        <v>170</v>
      </c>
      <c r="K114" s="210" t="s">
        <v>216</v>
      </c>
      <c r="L114" s="216">
        <v>9</v>
      </c>
      <c r="N114" s="240"/>
      <c r="O114" s="207"/>
      <c r="P114" s="208"/>
      <c r="Q114" s="210"/>
      <c r="R114" s="216"/>
    </row>
    <row r="115" spans="2:18" ht="15.5" x14ac:dyDescent="0.35">
      <c r="B115" s="240"/>
      <c r="C115" s="207" t="s">
        <v>131</v>
      </c>
      <c r="D115" s="208" t="s">
        <v>164</v>
      </c>
      <c r="E115" s="210" t="s">
        <v>214</v>
      </c>
      <c r="F115" s="216">
        <v>101</v>
      </c>
      <c r="G115" s="84"/>
      <c r="H115" s="240"/>
      <c r="I115" s="207" t="s">
        <v>131</v>
      </c>
      <c r="J115" s="208" t="s">
        <v>170</v>
      </c>
      <c r="K115" s="210" t="s">
        <v>218</v>
      </c>
      <c r="L115" s="216">
        <v>10</v>
      </c>
      <c r="N115" s="240"/>
      <c r="O115" s="207"/>
      <c r="P115" s="208"/>
      <c r="Q115" s="210"/>
      <c r="R115" s="216"/>
    </row>
    <row r="116" spans="2:18" ht="15.5" x14ac:dyDescent="0.35">
      <c r="B116" s="240"/>
      <c r="C116" s="207" t="s">
        <v>131</v>
      </c>
      <c r="D116" s="208" t="s">
        <v>164</v>
      </c>
      <c r="E116" s="210" t="s">
        <v>216</v>
      </c>
      <c r="F116" s="216">
        <v>9</v>
      </c>
      <c r="G116" s="84"/>
      <c r="H116" s="240"/>
      <c r="I116" s="207" t="s">
        <v>131</v>
      </c>
      <c r="J116" s="208" t="s">
        <v>170</v>
      </c>
      <c r="K116" s="210" t="s">
        <v>217</v>
      </c>
      <c r="L116" s="216">
        <v>5</v>
      </c>
      <c r="N116" s="240"/>
      <c r="O116" s="207"/>
      <c r="P116" s="208"/>
      <c r="Q116" s="210"/>
      <c r="R116" s="216"/>
    </row>
    <row r="117" spans="2:18" ht="15.5" x14ac:dyDescent="0.35">
      <c r="B117" s="240"/>
      <c r="C117" s="207" t="s">
        <v>131</v>
      </c>
      <c r="D117" s="208" t="s">
        <v>164</v>
      </c>
      <c r="E117" s="210" t="s">
        <v>218</v>
      </c>
      <c r="F117" s="216">
        <v>3</v>
      </c>
      <c r="G117" s="84"/>
      <c r="H117" s="240"/>
      <c r="I117" s="207" t="s">
        <v>131</v>
      </c>
      <c r="J117" s="208" t="s">
        <v>171</v>
      </c>
      <c r="K117" s="210" t="s">
        <v>215</v>
      </c>
      <c r="L117" s="216">
        <v>2</v>
      </c>
      <c r="N117" s="240"/>
      <c r="O117" s="207"/>
      <c r="P117" s="208"/>
      <c r="Q117" s="210"/>
      <c r="R117" s="216"/>
    </row>
    <row r="118" spans="2:18" ht="15.5" x14ac:dyDescent="0.35">
      <c r="B118" s="240"/>
      <c r="C118" s="207" t="s">
        <v>131</v>
      </c>
      <c r="D118" s="208" t="s">
        <v>164</v>
      </c>
      <c r="E118" s="210" t="s">
        <v>217</v>
      </c>
      <c r="F118" s="216">
        <v>4</v>
      </c>
      <c r="G118" s="84"/>
      <c r="H118" s="240"/>
      <c r="I118" s="207" t="s">
        <v>131</v>
      </c>
      <c r="J118" s="208" t="s">
        <v>171</v>
      </c>
      <c r="K118" s="210" t="s">
        <v>214</v>
      </c>
      <c r="L118" s="216">
        <v>6</v>
      </c>
      <c r="N118" s="240"/>
      <c r="O118" s="207"/>
      <c r="P118" s="208"/>
      <c r="Q118" s="210"/>
      <c r="R118" s="216"/>
    </row>
    <row r="119" spans="2:18" ht="15.5" x14ac:dyDescent="0.35">
      <c r="B119" s="240"/>
      <c r="C119" s="207" t="s">
        <v>131</v>
      </c>
      <c r="D119" s="208" t="s">
        <v>165</v>
      </c>
      <c r="E119" s="210" t="s">
        <v>215</v>
      </c>
      <c r="F119" s="216">
        <v>55</v>
      </c>
      <c r="G119" s="84"/>
      <c r="H119" s="240"/>
      <c r="I119" s="207" t="s">
        <v>131</v>
      </c>
      <c r="J119" s="208" t="s">
        <v>171</v>
      </c>
      <c r="K119" s="210" t="s">
        <v>218</v>
      </c>
      <c r="L119" s="216">
        <v>1</v>
      </c>
      <c r="N119" s="240"/>
      <c r="O119" s="207"/>
      <c r="P119" s="208"/>
      <c r="Q119" s="210"/>
      <c r="R119" s="216"/>
    </row>
    <row r="120" spans="2:18" ht="15.5" x14ac:dyDescent="0.35">
      <c r="B120" s="240"/>
      <c r="C120" s="207" t="s">
        <v>131</v>
      </c>
      <c r="D120" s="208" t="s">
        <v>165</v>
      </c>
      <c r="E120" s="210" t="s">
        <v>214</v>
      </c>
      <c r="F120" s="216">
        <v>231</v>
      </c>
      <c r="G120" s="84"/>
      <c r="H120" s="240"/>
      <c r="I120" s="207" t="s">
        <v>172</v>
      </c>
      <c r="J120" s="208" t="s">
        <v>173</v>
      </c>
      <c r="K120" s="210" t="s">
        <v>214</v>
      </c>
      <c r="L120" s="216">
        <v>1</v>
      </c>
      <c r="N120" s="240"/>
      <c r="O120" s="207"/>
      <c r="P120" s="208"/>
      <c r="Q120" s="210"/>
      <c r="R120" s="216"/>
    </row>
    <row r="121" spans="2:18" ht="15.5" x14ac:dyDescent="0.35">
      <c r="B121" s="240"/>
      <c r="C121" s="207" t="s">
        <v>131</v>
      </c>
      <c r="D121" s="208" t="s">
        <v>165</v>
      </c>
      <c r="E121" s="210" t="s">
        <v>216</v>
      </c>
      <c r="F121" s="216">
        <v>20</v>
      </c>
      <c r="G121" s="84"/>
      <c r="H121" s="240"/>
      <c r="I121" s="207" t="s">
        <v>172</v>
      </c>
      <c r="J121" s="208" t="s">
        <v>173</v>
      </c>
      <c r="K121" s="210" t="s">
        <v>218</v>
      </c>
      <c r="L121" s="216">
        <v>1</v>
      </c>
      <c r="N121" s="240"/>
      <c r="O121" s="207"/>
      <c r="P121" s="208"/>
      <c r="Q121" s="210"/>
      <c r="R121" s="216"/>
    </row>
    <row r="122" spans="2:18" ht="15.5" x14ac:dyDescent="0.35">
      <c r="B122" s="240"/>
      <c r="C122" s="207" t="s">
        <v>131</v>
      </c>
      <c r="D122" s="208" t="s">
        <v>165</v>
      </c>
      <c r="E122" s="210" t="s">
        <v>218</v>
      </c>
      <c r="F122" s="216">
        <v>4</v>
      </c>
      <c r="G122" s="84"/>
      <c r="H122" s="240"/>
      <c r="I122" s="207" t="s">
        <v>172</v>
      </c>
      <c r="J122" s="208" t="s">
        <v>174</v>
      </c>
      <c r="K122" s="210" t="s">
        <v>214</v>
      </c>
      <c r="L122" s="216">
        <v>1</v>
      </c>
      <c r="N122" s="240"/>
      <c r="O122" s="207"/>
      <c r="P122" s="208"/>
      <c r="Q122" s="210"/>
      <c r="R122" s="216"/>
    </row>
    <row r="123" spans="2:18" ht="15.5" x14ac:dyDescent="0.35">
      <c r="B123" s="240"/>
      <c r="C123" s="207" t="s">
        <v>131</v>
      </c>
      <c r="D123" s="208" t="s">
        <v>165</v>
      </c>
      <c r="E123" s="210" t="s">
        <v>217</v>
      </c>
      <c r="F123" s="216">
        <v>3</v>
      </c>
      <c r="G123" s="84"/>
      <c r="H123" s="240"/>
      <c r="I123" s="207" t="s">
        <v>172</v>
      </c>
      <c r="J123" s="208" t="s">
        <v>174</v>
      </c>
      <c r="K123" s="210" t="s">
        <v>217</v>
      </c>
      <c r="L123" s="216">
        <v>1</v>
      </c>
      <c r="N123" s="240"/>
      <c r="O123" s="207"/>
      <c r="P123" s="208"/>
      <c r="Q123" s="210"/>
      <c r="R123" s="216"/>
    </row>
    <row r="124" spans="2:18" ht="15.5" x14ac:dyDescent="0.35">
      <c r="B124" s="240"/>
      <c r="C124" s="207" t="s">
        <v>131</v>
      </c>
      <c r="D124" s="208" t="s">
        <v>166</v>
      </c>
      <c r="E124" s="210" t="s">
        <v>215</v>
      </c>
      <c r="F124" s="216">
        <v>21</v>
      </c>
      <c r="G124" s="84"/>
      <c r="H124" s="240"/>
      <c r="I124" s="207" t="s">
        <v>172</v>
      </c>
      <c r="J124" s="208" t="s">
        <v>175</v>
      </c>
      <c r="K124" s="210" t="s">
        <v>215</v>
      </c>
      <c r="L124" s="216">
        <v>2</v>
      </c>
      <c r="N124" s="240"/>
      <c r="O124" s="207"/>
      <c r="P124" s="208"/>
      <c r="Q124" s="210"/>
      <c r="R124" s="216"/>
    </row>
    <row r="125" spans="2:18" ht="15.5" x14ac:dyDescent="0.35">
      <c r="B125" s="240"/>
      <c r="C125" s="207" t="s">
        <v>131</v>
      </c>
      <c r="D125" s="208" t="s">
        <v>166</v>
      </c>
      <c r="E125" s="210" t="s">
        <v>214</v>
      </c>
      <c r="F125" s="216">
        <v>94</v>
      </c>
      <c r="G125" s="84"/>
      <c r="H125" s="240"/>
      <c r="I125" s="207" t="s">
        <v>172</v>
      </c>
      <c r="J125" s="208" t="s">
        <v>175</v>
      </c>
      <c r="K125" s="210" t="s">
        <v>214</v>
      </c>
      <c r="L125" s="216">
        <v>22</v>
      </c>
      <c r="N125" s="240"/>
      <c r="O125" s="207"/>
      <c r="P125" s="208"/>
      <c r="Q125" s="210"/>
      <c r="R125" s="216"/>
    </row>
    <row r="126" spans="2:18" ht="15.5" x14ac:dyDescent="0.35">
      <c r="B126" s="240"/>
      <c r="C126" s="207" t="s">
        <v>131</v>
      </c>
      <c r="D126" s="208" t="s">
        <v>166</v>
      </c>
      <c r="E126" s="210" t="s">
        <v>216</v>
      </c>
      <c r="F126" s="216">
        <v>7</v>
      </c>
      <c r="G126" s="84"/>
      <c r="H126" s="240"/>
      <c r="I126" s="207" t="s">
        <v>172</v>
      </c>
      <c r="J126" s="208" t="s">
        <v>175</v>
      </c>
      <c r="K126" s="210" t="s">
        <v>216</v>
      </c>
      <c r="L126" s="216">
        <v>5</v>
      </c>
      <c r="N126" s="240"/>
      <c r="O126" s="207"/>
      <c r="P126" s="208"/>
      <c r="Q126" s="210"/>
      <c r="R126" s="216"/>
    </row>
    <row r="127" spans="2:18" ht="15.5" x14ac:dyDescent="0.35">
      <c r="B127" s="240"/>
      <c r="C127" s="207" t="s">
        <v>131</v>
      </c>
      <c r="D127" s="208" t="s">
        <v>166</v>
      </c>
      <c r="E127" s="210" t="s">
        <v>217</v>
      </c>
      <c r="F127" s="216">
        <v>6</v>
      </c>
      <c r="G127" s="84"/>
      <c r="H127" s="240"/>
      <c r="I127" s="207" t="s">
        <v>172</v>
      </c>
      <c r="J127" s="208" t="s">
        <v>175</v>
      </c>
      <c r="K127" s="210" t="s">
        <v>218</v>
      </c>
      <c r="L127" s="216">
        <v>2</v>
      </c>
      <c r="N127" s="240"/>
      <c r="O127" s="207"/>
      <c r="P127" s="208"/>
      <c r="Q127" s="210"/>
      <c r="R127" s="216"/>
    </row>
    <row r="128" spans="2:18" ht="15.5" x14ac:dyDescent="0.35">
      <c r="B128" s="240"/>
      <c r="C128" s="207" t="s">
        <v>131</v>
      </c>
      <c r="D128" s="208" t="s">
        <v>167</v>
      </c>
      <c r="E128" s="210" t="s">
        <v>215</v>
      </c>
      <c r="F128" s="216">
        <v>57</v>
      </c>
      <c r="G128" s="84"/>
      <c r="H128" s="240"/>
      <c r="I128" s="207" t="s">
        <v>172</v>
      </c>
      <c r="J128" s="208" t="s">
        <v>176</v>
      </c>
      <c r="K128" s="210" t="s">
        <v>214</v>
      </c>
      <c r="L128" s="216">
        <v>5</v>
      </c>
      <c r="N128" s="240"/>
      <c r="O128" s="207"/>
      <c r="P128" s="208"/>
      <c r="Q128" s="210"/>
      <c r="R128" s="216"/>
    </row>
    <row r="129" spans="2:18" ht="15.5" x14ac:dyDescent="0.35">
      <c r="B129" s="240"/>
      <c r="C129" s="207" t="s">
        <v>131</v>
      </c>
      <c r="D129" s="208" t="s">
        <v>167</v>
      </c>
      <c r="E129" s="210" t="s">
        <v>214</v>
      </c>
      <c r="F129" s="216">
        <v>287</v>
      </c>
      <c r="G129" s="84"/>
      <c r="H129" s="240"/>
      <c r="I129" s="207" t="s">
        <v>172</v>
      </c>
      <c r="J129" s="208" t="s">
        <v>176</v>
      </c>
      <c r="K129" s="210" t="s">
        <v>216</v>
      </c>
      <c r="L129" s="216">
        <v>2</v>
      </c>
      <c r="N129" s="240"/>
      <c r="O129" s="207"/>
      <c r="P129" s="208"/>
      <c r="Q129" s="210"/>
      <c r="R129" s="216"/>
    </row>
    <row r="130" spans="2:18" ht="15.5" x14ac:dyDescent="0.35">
      <c r="B130" s="240"/>
      <c r="C130" s="207" t="s">
        <v>131</v>
      </c>
      <c r="D130" s="208" t="s">
        <v>167</v>
      </c>
      <c r="E130" s="210" t="s">
        <v>216</v>
      </c>
      <c r="F130" s="216">
        <v>34</v>
      </c>
      <c r="G130" s="84"/>
      <c r="H130" s="240"/>
      <c r="I130" s="207" t="s">
        <v>172</v>
      </c>
      <c r="J130" s="208" t="s">
        <v>176</v>
      </c>
      <c r="K130" s="210" t="s">
        <v>218</v>
      </c>
      <c r="L130" s="216">
        <v>1</v>
      </c>
      <c r="N130" s="240"/>
      <c r="O130" s="207"/>
      <c r="P130" s="208"/>
      <c r="Q130" s="210"/>
      <c r="R130" s="216"/>
    </row>
    <row r="131" spans="2:18" ht="15.5" x14ac:dyDescent="0.35">
      <c r="B131" s="240"/>
      <c r="C131" s="207" t="s">
        <v>131</v>
      </c>
      <c r="D131" s="208" t="s">
        <v>167</v>
      </c>
      <c r="E131" s="210" t="s">
        <v>218</v>
      </c>
      <c r="F131" s="216">
        <v>18</v>
      </c>
      <c r="G131" s="84"/>
      <c r="H131" s="240"/>
      <c r="I131" s="207" t="s">
        <v>172</v>
      </c>
      <c r="J131" s="208" t="s">
        <v>179</v>
      </c>
      <c r="K131" s="210" t="s">
        <v>215</v>
      </c>
      <c r="L131" s="216">
        <v>2</v>
      </c>
      <c r="N131" s="240"/>
      <c r="O131" s="207"/>
      <c r="P131" s="208"/>
      <c r="Q131" s="210"/>
      <c r="R131" s="216"/>
    </row>
    <row r="132" spans="2:18" ht="15.5" x14ac:dyDescent="0.35">
      <c r="B132" s="240"/>
      <c r="C132" s="207" t="s">
        <v>131</v>
      </c>
      <c r="D132" s="208" t="s">
        <v>167</v>
      </c>
      <c r="E132" s="210" t="s">
        <v>217</v>
      </c>
      <c r="F132" s="216">
        <v>18</v>
      </c>
      <c r="G132" s="84"/>
      <c r="H132" s="240"/>
      <c r="I132" s="207" t="s">
        <v>172</v>
      </c>
      <c r="J132" s="208" t="s">
        <v>179</v>
      </c>
      <c r="K132" s="210" t="s">
        <v>214</v>
      </c>
      <c r="L132" s="216">
        <v>15</v>
      </c>
      <c r="N132" s="240"/>
      <c r="O132" s="207"/>
      <c r="P132" s="208"/>
      <c r="Q132" s="210"/>
      <c r="R132" s="216"/>
    </row>
    <row r="133" spans="2:18" ht="15.5" x14ac:dyDescent="0.35">
      <c r="B133" s="240"/>
      <c r="C133" s="207" t="s">
        <v>131</v>
      </c>
      <c r="D133" s="208" t="s">
        <v>168</v>
      </c>
      <c r="E133" s="210" t="s">
        <v>215</v>
      </c>
      <c r="F133" s="216">
        <v>19</v>
      </c>
      <c r="G133" s="84"/>
      <c r="H133" s="240"/>
      <c r="I133" s="207" t="s">
        <v>172</v>
      </c>
      <c r="J133" s="208" t="s">
        <v>179</v>
      </c>
      <c r="K133" s="210" t="s">
        <v>216</v>
      </c>
      <c r="L133" s="216">
        <v>2</v>
      </c>
      <c r="N133" s="240"/>
      <c r="O133" s="207"/>
      <c r="P133" s="208"/>
      <c r="Q133" s="210"/>
      <c r="R133" s="216"/>
    </row>
    <row r="134" spans="2:18" ht="15.5" x14ac:dyDescent="0.35">
      <c r="B134" s="240"/>
      <c r="C134" s="207" t="s">
        <v>131</v>
      </c>
      <c r="D134" s="208" t="s">
        <v>168</v>
      </c>
      <c r="E134" s="210" t="s">
        <v>214</v>
      </c>
      <c r="F134" s="216">
        <v>86</v>
      </c>
      <c r="G134" s="84"/>
      <c r="H134" s="240"/>
      <c r="I134" s="207" t="s">
        <v>172</v>
      </c>
      <c r="J134" s="208" t="s">
        <v>179</v>
      </c>
      <c r="K134" s="210" t="s">
        <v>217</v>
      </c>
      <c r="L134" s="216">
        <v>1</v>
      </c>
      <c r="N134" s="240"/>
      <c r="O134" s="207"/>
      <c r="P134" s="208"/>
      <c r="Q134" s="210"/>
      <c r="R134" s="216"/>
    </row>
    <row r="135" spans="2:18" ht="15.5" x14ac:dyDescent="0.35">
      <c r="B135" s="240"/>
      <c r="C135" s="207" t="s">
        <v>131</v>
      </c>
      <c r="D135" s="208" t="s">
        <v>168</v>
      </c>
      <c r="E135" s="210" t="s">
        <v>216</v>
      </c>
      <c r="F135" s="216">
        <v>4</v>
      </c>
      <c r="G135" s="84"/>
      <c r="H135" s="240"/>
      <c r="I135" s="207" t="s">
        <v>172</v>
      </c>
      <c r="J135" s="208" t="s">
        <v>180</v>
      </c>
      <c r="K135" s="210" t="s">
        <v>214</v>
      </c>
      <c r="L135" s="216">
        <v>18</v>
      </c>
      <c r="N135" s="240"/>
      <c r="O135" s="207"/>
      <c r="P135" s="208"/>
      <c r="Q135" s="210"/>
      <c r="R135" s="216"/>
    </row>
    <row r="136" spans="2:18" ht="15.5" x14ac:dyDescent="0.35">
      <c r="B136" s="240"/>
      <c r="C136" s="207" t="s">
        <v>131</v>
      </c>
      <c r="D136" s="208" t="s">
        <v>168</v>
      </c>
      <c r="E136" s="210" t="s">
        <v>218</v>
      </c>
      <c r="F136" s="216">
        <v>2</v>
      </c>
      <c r="G136" s="84"/>
      <c r="H136" s="240"/>
      <c r="I136" s="207" t="s">
        <v>172</v>
      </c>
      <c r="J136" s="208" t="s">
        <v>180</v>
      </c>
      <c r="K136" s="210" t="s">
        <v>216</v>
      </c>
      <c r="L136" s="216">
        <v>3</v>
      </c>
      <c r="N136" s="240"/>
      <c r="O136" s="207"/>
      <c r="P136" s="208"/>
      <c r="Q136" s="210"/>
      <c r="R136" s="216"/>
    </row>
    <row r="137" spans="2:18" ht="15.5" x14ac:dyDescent="0.35">
      <c r="B137" s="240"/>
      <c r="C137" s="207" t="s">
        <v>131</v>
      </c>
      <c r="D137" s="208" t="s">
        <v>168</v>
      </c>
      <c r="E137" s="210" t="s">
        <v>217</v>
      </c>
      <c r="F137" s="216">
        <v>5</v>
      </c>
      <c r="G137" s="84"/>
      <c r="H137" s="240"/>
      <c r="I137" s="207" t="s">
        <v>172</v>
      </c>
      <c r="J137" s="208" t="s">
        <v>181</v>
      </c>
      <c r="K137" s="210" t="s">
        <v>215</v>
      </c>
      <c r="L137" s="216">
        <v>1</v>
      </c>
      <c r="N137" s="240"/>
      <c r="O137" s="207"/>
      <c r="P137" s="208"/>
      <c r="Q137" s="210"/>
      <c r="R137" s="216"/>
    </row>
    <row r="138" spans="2:18" ht="15.5" x14ac:dyDescent="0.35">
      <c r="B138" s="240"/>
      <c r="C138" s="207" t="s">
        <v>131</v>
      </c>
      <c r="D138" s="208" t="s">
        <v>169</v>
      </c>
      <c r="E138" s="210" t="s">
        <v>215</v>
      </c>
      <c r="F138" s="216">
        <v>78</v>
      </c>
      <c r="G138" s="84"/>
      <c r="H138" s="240"/>
      <c r="I138" s="207" t="s">
        <v>172</v>
      </c>
      <c r="J138" s="208" t="s">
        <v>181</v>
      </c>
      <c r="K138" s="210" t="s">
        <v>214</v>
      </c>
      <c r="L138" s="216">
        <v>25</v>
      </c>
      <c r="N138" s="240"/>
      <c r="O138" s="207"/>
      <c r="P138" s="208"/>
      <c r="Q138" s="210"/>
      <c r="R138" s="216"/>
    </row>
    <row r="139" spans="2:18" ht="15.5" x14ac:dyDescent="0.35">
      <c r="B139" s="240"/>
      <c r="C139" s="207" t="s">
        <v>131</v>
      </c>
      <c r="D139" s="208" t="s">
        <v>169</v>
      </c>
      <c r="E139" s="210" t="s">
        <v>214</v>
      </c>
      <c r="F139" s="216">
        <v>428</v>
      </c>
      <c r="G139" s="84"/>
      <c r="H139" s="240"/>
      <c r="I139" s="207" t="s">
        <v>172</v>
      </c>
      <c r="J139" s="208" t="s">
        <v>181</v>
      </c>
      <c r="K139" s="210" t="s">
        <v>218</v>
      </c>
      <c r="L139" s="216">
        <v>1</v>
      </c>
      <c r="N139" s="240"/>
      <c r="O139" s="207"/>
      <c r="P139" s="208"/>
      <c r="Q139" s="210"/>
      <c r="R139" s="216"/>
    </row>
    <row r="140" spans="2:18" ht="15.5" x14ac:dyDescent="0.35">
      <c r="B140" s="240"/>
      <c r="C140" s="207" t="s">
        <v>131</v>
      </c>
      <c r="D140" s="208" t="s">
        <v>169</v>
      </c>
      <c r="E140" s="210" t="s">
        <v>216</v>
      </c>
      <c r="F140" s="216">
        <v>41</v>
      </c>
      <c r="G140" s="84"/>
      <c r="H140" s="240"/>
      <c r="I140" s="207" t="s">
        <v>172</v>
      </c>
      <c r="J140" s="208" t="s">
        <v>181</v>
      </c>
      <c r="K140" s="210" t="s">
        <v>217</v>
      </c>
      <c r="L140" s="216">
        <v>2</v>
      </c>
      <c r="N140" s="240"/>
      <c r="O140" s="207"/>
      <c r="P140" s="208"/>
      <c r="Q140" s="210"/>
      <c r="R140" s="216"/>
    </row>
    <row r="141" spans="2:18" ht="15.5" x14ac:dyDescent="0.35">
      <c r="B141" s="240"/>
      <c r="C141" s="207" t="s">
        <v>131</v>
      </c>
      <c r="D141" s="208" t="s">
        <v>169</v>
      </c>
      <c r="E141" s="210" t="s">
        <v>218</v>
      </c>
      <c r="F141" s="216">
        <v>11</v>
      </c>
      <c r="G141" s="84"/>
      <c r="H141" s="240"/>
      <c r="I141" s="207" t="s">
        <v>172</v>
      </c>
      <c r="J141" s="208" t="s">
        <v>182</v>
      </c>
      <c r="K141" s="210" t="s">
        <v>215</v>
      </c>
      <c r="L141" s="216">
        <v>1</v>
      </c>
      <c r="N141" s="240"/>
      <c r="O141" s="207"/>
      <c r="P141" s="208"/>
      <c r="Q141" s="210"/>
      <c r="R141" s="216"/>
    </row>
    <row r="142" spans="2:18" ht="15.5" x14ac:dyDescent="0.35">
      <c r="B142" s="240"/>
      <c r="C142" s="207" t="s">
        <v>131</v>
      </c>
      <c r="D142" s="208" t="s">
        <v>169</v>
      </c>
      <c r="E142" s="210" t="s">
        <v>217</v>
      </c>
      <c r="F142" s="216">
        <v>16</v>
      </c>
      <c r="G142" s="84"/>
      <c r="H142" s="240"/>
      <c r="I142" s="207" t="s">
        <v>172</v>
      </c>
      <c r="J142" s="208" t="s">
        <v>182</v>
      </c>
      <c r="K142" s="210" t="s">
        <v>214</v>
      </c>
      <c r="L142" s="216">
        <v>4</v>
      </c>
      <c r="N142" s="240"/>
      <c r="O142" s="207"/>
      <c r="P142" s="208"/>
      <c r="Q142" s="210"/>
      <c r="R142" s="216"/>
    </row>
    <row r="143" spans="2:18" ht="15.5" x14ac:dyDescent="0.35">
      <c r="B143" s="240"/>
      <c r="C143" s="207" t="s">
        <v>131</v>
      </c>
      <c r="D143" s="208" t="s">
        <v>170</v>
      </c>
      <c r="E143" s="210" t="s">
        <v>215</v>
      </c>
      <c r="F143" s="216">
        <v>45</v>
      </c>
      <c r="G143" s="84"/>
      <c r="H143" s="240"/>
      <c r="I143" s="207" t="s">
        <v>172</v>
      </c>
      <c r="J143" s="208" t="s">
        <v>182</v>
      </c>
      <c r="K143" s="210" t="s">
        <v>216</v>
      </c>
      <c r="L143" s="216">
        <v>2</v>
      </c>
      <c r="N143" s="240"/>
      <c r="O143" s="207"/>
      <c r="P143" s="208"/>
      <c r="Q143" s="210"/>
      <c r="R143" s="216"/>
    </row>
    <row r="144" spans="2:18" ht="15.5" x14ac:dyDescent="0.35">
      <c r="B144" s="240"/>
      <c r="C144" s="207" t="s">
        <v>131</v>
      </c>
      <c r="D144" s="208" t="s">
        <v>170</v>
      </c>
      <c r="E144" s="210" t="s">
        <v>214</v>
      </c>
      <c r="F144" s="216">
        <v>202</v>
      </c>
      <c r="G144" s="84"/>
      <c r="H144" s="240"/>
      <c r="I144" s="207" t="s">
        <v>172</v>
      </c>
      <c r="J144" s="208" t="s">
        <v>183</v>
      </c>
      <c r="K144" s="210" t="s">
        <v>215</v>
      </c>
      <c r="L144" s="216">
        <v>5</v>
      </c>
      <c r="N144" s="240"/>
      <c r="O144" s="207"/>
      <c r="P144" s="208"/>
      <c r="Q144" s="210"/>
      <c r="R144" s="216"/>
    </row>
    <row r="145" spans="2:18" ht="15.5" x14ac:dyDescent="0.35">
      <c r="B145" s="240"/>
      <c r="C145" s="207" t="s">
        <v>131</v>
      </c>
      <c r="D145" s="208" t="s">
        <v>170</v>
      </c>
      <c r="E145" s="210" t="s">
        <v>216</v>
      </c>
      <c r="F145" s="216">
        <v>19</v>
      </c>
      <c r="G145" s="84"/>
      <c r="H145" s="240"/>
      <c r="I145" s="207" t="s">
        <v>172</v>
      </c>
      <c r="J145" s="208" t="s">
        <v>183</v>
      </c>
      <c r="K145" s="210" t="s">
        <v>214</v>
      </c>
      <c r="L145" s="216">
        <v>67</v>
      </c>
      <c r="N145" s="240"/>
      <c r="O145" s="207"/>
      <c r="P145" s="208"/>
      <c r="Q145" s="210"/>
      <c r="R145" s="216"/>
    </row>
    <row r="146" spans="2:18" ht="15.5" x14ac:dyDescent="0.35">
      <c r="B146" s="240"/>
      <c r="C146" s="207" t="s">
        <v>131</v>
      </c>
      <c r="D146" s="208" t="s">
        <v>170</v>
      </c>
      <c r="E146" s="210" t="s">
        <v>218</v>
      </c>
      <c r="F146" s="216">
        <v>5</v>
      </c>
      <c r="G146" s="84"/>
      <c r="H146" s="240"/>
      <c r="I146" s="207" t="s">
        <v>172</v>
      </c>
      <c r="J146" s="208" t="s">
        <v>183</v>
      </c>
      <c r="K146" s="210" t="s">
        <v>216</v>
      </c>
      <c r="L146" s="216">
        <v>15</v>
      </c>
      <c r="N146" s="240"/>
      <c r="O146" s="207"/>
      <c r="P146" s="208"/>
      <c r="Q146" s="210"/>
      <c r="R146" s="216"/>
    </row>
    <row r="147" spans="2:18" ht="15.5" x14ac:dyDescent="0.35">
      <c r="B147" s="240"/>
      <c r="C147" s="207" t="s">
        <v>131</v>
      </c>
      <c r="D147" s="208" t="s">
        <v>170</v>
      </c>
      <c r="E147" s="210" t="s">
        <v>217</v>
      </c>
      <c r="F147" s="216">
        <v>3</v>
      </c>
      <c r="G147" s="84"/>
      <c r="H147" s="240"/>
      <c r="I147" s="207" t="s">
        <v>172</v>
      </c>
      <c r="J147" s="208" t="s">
        <v>183</v>
      </c>
      <c r="K147" s="210" t="s">
        <v>218</v>
      </c>
      <c r="L147" s="216">
        <v>7</v>
      </c>
      <c r="N147" s="240"/>
      <c r="O147" s="207"/>
      <c r="P147" s="208"/>
      <c r="Q147" s="210"/>
      <c r="R147" s="216"/>
    </row>
    <row r="148" spans="2:18" ht="15.5" x14ac:dyDescent="0.35">
      <c r="B148" s="240"/>
      <c r="C148" s="207" t="s">
        <v>131</v>
      </c>
      <c r="D148" s="208" t="s">
        <v>171</v>
      </c>
      <c r="E148" s="210" t="s">
        <v>215</v>
      </c>
      <c r="F148" s="216">
        <v>16</v>
      </c>
      <c r="G148" s="84"/>
      <c r="H148" s="240"/>
      <c r="I148" s="207" t="s">
        <v>172</v>
      </c>
      <c r="J148" s="208" t="s">
        <v>183</v>
      </c>
      <c r="K148" s="210" t="s">
        <v>217</v>
      </c>
      <c r="L148" s="216">
        <v>11</v>
      </c>
      <c r="N148" s="240"/>
      <c r="O148" s="207"/>
      <c r="P148" s="208"/>
      <c r="Q148" s="210"/>
      <c r="R148" s="216"/>
    </row>
    <row r="149" spans="2:18" ht="15.5" x14ac:dyDescent="0.35">
      <c r="B149" s="240"/>
      <c r="C149" s="207" t="s">
        <v>131</v>
      </c>
      <c r="D149" s="208" t="s">
        <v>171</v>
      </c>
      <c r="E149" s="210" t="s">
        <v>214</v>
      </c>
      <c r="F149" s="216">
        <v>73</v>
      </c>
      <c r="G149" s="84"/>
      <c r="H149" s="240"/>
      <c r="I149" s="207" t="s">
        <v>172</v>
      </c>
      <c r="J149" s="208" t="s">
        <v>184</v>
      </c>
      <c r="K149" s="210" t="s">
        <v>215</v>
      </c>
      <c r="L149" s="216">
        <v>2</v>
      </c>
      <c r="N149" s="240"/>
      <c r="O149" s="207"/>
      <c r="P149" s="208"/>
      <c r="Q149" s="210"/>
      <c r="R149" s="216"/>
    </row>
    <row r="150" spans="2:18" ht="15.5" x14ac:dyDescent="0.35">
      <c r="B150" s="240"/>
      <c r="C150" s="207" t="s">
        <v>131</v>
      </c>
      <c r="D150" s="208" t="s">
        <v>171</v>
      </c>
      <c r="E150" s="210" t="s">
        <v>216</v>
      </c>
      <c r="F150" s="216">
        <v>6</v>
      </c>
      <c r="G150" s="84"/>
      <c r="H150" s="240"/>
      <c r="I150" s="207" t="s">
        <v>172</v>
      </c>
      <c r="J150" s="208" t="s">
        <v>184</v>
      </c>
      <c r="K150" s="210" t="s">
        <v>214</v>
      </c>
      <c r="L150" s="216">
        <v>18</v>
      </c>
      <c r="N150" s="240"/>
      <c r="O150" s="207"/>
      <c r="P150" s="208"/>
      <c r="Q150" s="210"/>
      <c r="R150" s="216"/>
    </row>
    <row r="151" spans="2:18" ht="15.5" x14ac:dyDescent="0.35">
      <c r="B151" s="240"/>
      <c r="C151" s="207" t="s">
        <v>131</v>
      </c>
      <c r="D151" s="208" t="s">
        <v>171</v>
      </c>
      <c r="E151" s="210" t="s">
        <v>217</v>
      </c>
      <c r="F151" s="216">
        <v>3</v>
      </c>
      <c r="G151" s="84"/>
      <c r="H151" s="240"/>
      <c r="I151" s="207" t="s">
        <v>172</v>
      </c>
      <c r="J151" s="208" t="s">
        <v>184</v>
      </c>
      <c r="K151" s="210" t="s">
        <v>216</v>
      </c>
      <c r="L151" s="216">
        <v>4</v>
      </c>
      <c r="N151" s="240"/>
      <c r="O151" s="207"/>
      <c r="P151" s="208"/>
      <c r="Q151" s="210"/>
      <c r="R151" s="216"/>
    </row>
    <row r="152" spans="2:18" ht="15.5" x14ac:dyDescent="0.35">
      <c r="B152" s="240"/>
      <c r="C152" s="207" t="s">
        <v>172</v>
      </c>
      <c r="D152" s="208" t="s">
        <v>173</v>
      </c>
      <c r="E152" s="210" t="s">
        <v>215</v>
      </c>
      <c r="F152" s="216">
        <v>6</v>
      </c>
      <c r="G152" s="84"/>
      <c r="H152" s="240"/>
      <c r="I152" s="207" t="s">
        <v>172</v>
      </c>
      <c r="J152" s="208" t="s">
        <v>184</v>
      </c>
      <c r="K152" s="210" t="s">
        <v>218</v>
      </c>
      <c r="L152" s="216">
        <v>1</v>
      </c>
      <c r="N152" s="240"/>
      <c r="O152" s="207"/>
      <c r="P152" s="208"/>
      <c r="Q152" s="210"/>
      <c r="R152" s="216"/>
    </row>
    <row r="153" spans="2:18" ht="15.5" x14ac:dyDescent="0.35">
      <c r="B153" s="240"/>
      <c r="C153" s="207" t="s">
        <v>172</v>
      </c>
      <c r="D153" s="208" t="s">
        <v>173</v>
      </c>
      <c r="E153" s="210" t="s">
        <v>214</v>
      </c>
      <c r="F153" s="216">
        <v>20</v>
      </c>
      <c r="G153" s="84"/>
      <c r="H153" s="240"/>
      <c r="I153" s="207" t="s">
        <v>172</v>
      </c>
      <c r="J153" s="208" t="s">
        <v>184</v>
      </c>
      <c r="K153" s="210" t="s">
        <v>217</v>
      </c>
      <c r="L153" s="216">
        <v>1</v>
      </c>
      <c r="N153" s="240"/>
      <c r="O153" s="207"/>
      <c r="P153" s="208"/>
      <c r="Q153" s="210"/>
      <c r="R153" s="216"/>
    </row>
    <row r="154" spans="2:18" ht="15.5" x14ac:dyDescent="0.35">
      <c r="B154" s="240"/>
      <c r="C154" s="207" t="s">
        <v>172</v>
      </c>
      <c r="D154" s="208" t="s">
        <v>174</v>
      </c>
      <c r="E154" s="210" t="s">
        <v>215</v>
      </c>
      <c r="F154" s="216">
        <v>12</v>
      </c>
      <c r="G154" s="84"/>
      <c r="H154" s="240"/>
      <c r="I154" s="207" t="s">
        <v>172</v>
      </c>
      <c r="J154" s="208" t="s">
        <v>185</v>
      </c>
      <c r="K154" s="210" t="s">
        <v>214</v>
      </c>
      <c r="L154" s="216">
        <v>12</v>
      </c>
      <c r="N154" s="240"/>
      <c r="O154" s="207"/>
      <c r="P154" s="208"/>
      <c r="Q154" s="210"/>
      <c r="R154" s="216"/>
    </row>
    <row r="155" spans="2:18" ht="15.5" x14ac:dyDescent="0.35">
      <c r="B155" s="240"/>
      <c r="C155" s="207" t="s">
        <v>172</v>
      </c>
      <c r="D155" s="208" t="s">
        <v>174</v>
      </c>
      <c r="E155" s="210" t="s">
        <v>214</v>
      </c>
      <c r="F155" s="216">
        <v>51</v>
      </c>
      <c r="G155" s="84"/>
      <c r="H155" s="240"/>
      <c r="I155" s="207" t="s">
        <v>172</v>
      </c>
      <c r="J155" s="208" t="s">
        <v>185</v>
      </c>
      <c r="K155" s="210" t="s">
        <v>216</v>
      </c>
      <c r="L155" s="216">
        <v>3</v>
      </c>
      <c r="N155" s="240"/>
      <c r="O155" s="207"/>
      <c r="P155" s="208"/>
      <c r="Q155" s="210"/>
      <c r="R155" s="216"/>
    </row>
    <row r="156" spans="2:18" ht="15.5" x14ac:dyDescent="0.35">
      <c r="B156" s="240"/>
      <c r="C156" s="207" t="s">
        <v>172</v>
      </c>
      <c r="D156" s="208" t="s">
        <v>174</v>
      </c>
      <c r="E156" s="210" t="s">
        <v>216</v>
      </c>
      <c r="F156" s="216">
        <v>4</v>
      </c>
      <c r="G156" s="84"/>
      <c r="H156" s="240"/>
      <c r="I156" s="207" t="s">
        <v>172</v>
      </c>
      <c r="J156" s="208" t="s">
        <v>185</v>
      </c>
      <c r="K156" s="210" t="s">
        <v>217</v>
      </c>
      <c r="L156" s="216">
        <v>3</v>
      </c>
      <c r="N156" s="240"/>
      <c r="O156" s="207"/>
      <c r="P156" s="208"/>
      <c r="Q156" s="210"/>
      <c r="R156" s="216"/>
    </row>
    <row r="157" spans="2:18" ht="15.5" x14ac:dyDescent="0.35">
      <c r="B157" s="240"/>
      <c r="C157" s="207" t="s">
        <v>172</v>
      </c>
      <c r="D157" s="208" t="s">
        <v>174</v>
      </c>
      <c r="E157" s="210" t="s">
        <v>218</v>
      </c>
      <c r="F157" s="216">
        <v>1</v>
      </c>
      <c r="G157" s="84"/>
      <c r="H157" s="240"/>
      <c r="I157" s="207" t="s">
        <v>172</v>
      </c>
      <c r="J157" s="208" t="s">
        <v>187</v>
      </c>
      <c r="K157" s="210" t="s">
        <v>215</v>
      </c>
      <c r="L157" s="216">
        <v>13</v>
      </c>
      <c r="N157" s="240"/>
      <c r="O157" s="207"/>
      <c r="P157" s="208"/>
      <c r="Q157" s="210"/>
      <c r="R157" s="216"/>
    </row>
    <row r="158" spans="2:18" ht="15.5" x14ac:dyDescent="0.35">
      <c r="B158" s="240"/>
      <c r="C158" s="207" t="s">
        <v>172</v>
      </c>
      <c r="D158" s="208" t="s">
        <v>174</v>
      </c>
      <c r="E158" s="210" t="s">
        <v>217</v>
      </c>
      <c r="F158" s="216">
        <v>1</v>
      </c>
      <c r="G158" s="84"/>
      <c r="H158" s="240"/>
      <c r="I158" s="207" t="s">
        <v>172</v>
      </c>
      <c r="J158" s="208" t="s">
        <v>187</v>
      </c>
      <c r="K158" s="210" t="s">
        <v>214</v>
      </c>
      <c r="L158" s="216">
        <v>117</v>
      </c>
      <c r="N158" s="240"/>
      <c r="O158" s="207"/>
      <c r="P158" s="208"/>
      <c r="Q158" s="210"/>
      <c r="R158" s="216"/>
    </row>
    <row r="159" spans="2:18" ht="15.5" x14ac:dyDescent="0.35">
      <c r="B159" s="240"/>
      <c r="C159" s="207" t="s">
        <v>172</v>
      </c>
      <c r="D159" s="208" t="s">
        <v>175</v>
      </c>
      <c r="E159" s="210" t="s">
        <v>215</v>
      </c>
      <c r="F159" s="216">
        <v>47</v>
      </c>
      <c r="G159" s="84"/>
      <c r="H159" s="240"/>
      <c r="I159" s="207" t="s">
        <v>172</v>
      </c>
      <c r="J159" s="208" t="s">
        <v>187</v>
      </c>
      <c r="K159" s="210" t="s">
        <v>216</v>
      </c>
      <c r="L159" s="216">
        <v>9</v>
      </c>
      <c r="N159" s="240"/>
      <c r="O159" s="207"/>
      <c r="P159" s="208"/>
      <c r="Q159" s="210"/>
      <c r="R159" s="216"/>
    </row>
    <row r="160" spans="2:18" ht="15.5" x14ac:dyDescent="0.35">
      <c r="B160" s="240"/>
      <c r="C160" s="207" t="s">
        <v>172</v>
      </c>
      <c r="D160" s="208" t="s">
        <v>175</v>
      </c>
      <c r="E160" s="210" t="s">
        <v>214</v>
      </c>
      <c r="F160" s="216">
        <v>211</v>
      </c>
      <c r="G160" s="84"/>
      <c r="H160" s="240"/>
      <c r="I160" s="207" t="s">
        <v>172</v>
      </c>
      <c r="J160" s="208" t="s">
        <v>187</v>
      </c>
      <c r="K160" s="210" t="s">
        <v>218</v>
      </c>
      <c r="L160" s="216">
        <v>12</v>
      </c>
      <c r="N160" s="240"/>
      <c r="O160" s="207"/>
      <c r="P160" s="208"/>
      <c r="Q160" s="210"/>
      <c r="R160" s="216"/>
    </row>
    <row r="161" spans="2:18" ht="15.5" x14ac:dyDescent="0.35">
      <c r="B161" s="240"/>
      <c r="C161" s="207" t="s">
        <v>172</v>
      </c>
      <c r="D161" s="208" t="s">
        <v>175</v>
      </c>
      <c r="E161" s="210" t="s">
        <v>216</v>
      </c>
      <c r="F161" s="216">
        <v>13</v>
      </c>
      <c r="G161" s="84"/>
      <c r="H161" s="240"/>
      <c r="I161" s="207" t="s">
        <v>172</v>
      </c>
      <c r="J161" s="208" t="s">
        <v>187</v>
      </c>
      <c r="K161" s="210" t="s">
        <v>217</v>
      </c>
      <c r="L161" s="216">
        <v>22</v>
      </c>
      <c r="N161" s="240"/>
      <c r="O161" s="207"/>
      <c r="P161" s="208"/>
      <c r="Q161" s="210"/>
      <c r="R161" s="216"/>
    </row>
    <row r="162" spans="2:18" ht="15.5" x14ac:dyDescent="0.35">
      <c r="B162" s="240"/>
      <c r="C162" s="207" t="s">
        <v>172</v>
      </c>
      <c r="D162" s="208" t="s">
        <v>175</v>
      </c>
      <c r="E162" s="210" t="s">
        <v>218</v>
      </c>
      <c r="F162" s="216">
        <v>5</v>
      </c>
      <c r="G162" s="84"/>
      <c r="H162" s="240"/>
      <c r="I162" s="207" t="s">
        <v>172</v>
      </c>
      <c r="J162" s="208" t="s">
        <v>188</v>
      </c>
      <c r="K162" s="210" t="s">
        <v>215</v>
      </c>
      <c r="L162" s="216">
        <v>5</v>
      </c>
      <c r="N162" s="240"/>
      <c r="O162" s="207"/>
      <c r="P162" s="208"/>
      <c r="Q162" s="210"/>
      <c r="R162" s="216"/>
    </row>
    <row r="163" spans="2:18" ht="15.5" x14ac:dyDescent="0.35">
      <c r="B163" s="240"/>
      <c r="C163" s="207" t="s">
        <v>172</v>
      </c>
      <c r="D163" s="208" t="s">
        <v>175</v>
      </c>
      <c r="E163" s="210" t="s">
        <v>217</v>
      </c>
      <c r="F163" s="216">
        <v>9</v>
      </c>
      <c r="G163" s="84"/>
      <c r="H163" s="240"/>
      <c r="I163" s="207" t="s">
        <v>172</v>
      </c>
      <c r="J163" s="208" t="s">
        <v>188</v>
      </c>
      <c r="K163" s="210" t="s">
        <v>214</v>
      </c>
      <c r="L163" s="216">
        <v>70</v>
      </c>
      <c r="N163" s="240"/>
      <c r="O163" s="207"/>
      <c r="P163" s="208"/>
      <c r="Q163" s="210"/>
      <c r="R163" s="216"/>
    </row>
    <row r="164" spans="2:18" ht="15.5" x14ac:dyDescent="0.35">
      <c r="B164" s="240"/>
      <c r="C164" s="207" t="s">
        <v>172</v>
      </c>
      <c r="D164" s="208" t="s">
        <v>176</v>
      </c>
      <c r="E164" s="210" t="s">
        <v>215</v>
      </c>
      <c r="F164" s="216">
        <v>19</v>
      </c>
      <c r="G164" s="84"/>
      <c r="H164" s="240"/>
      <c r="I164" s="207" t="s">
        <v>172</v>
      </c>
      <c r="J164" s="208" t="s">
        <v>188</v>
      </c>
      <c r="K164" s="210" t="s">
        <v>216</v>
      </c>
      <c r="L164" s="216">
        <v>12</v>
      </c>
      <c r="N164" s="240"/>
      <c r="O164" s="207"/>
      <c r="P164" s="208"/>
      <c r="Q164" s="210"/>
      <c r="R164" s="216"/>
    </row>
    <row r="165" spans="2:18" ht="15.5" x14ac:dyDescent="0.35">
      <c r="B165" s="240"/>
      <c r="C165" s="207" t="s">
        <v>172</v>
      </c>
      <c r="D165" s="208" t="s">
        <v>176</v>
      </c>
      <c r="E165" s="210" t="s">
        <v>214</v>
      </c>
      <c r="F165" s="216">
        <v>76</v>
      </c>
      <c r="G165" s="84"/>
      <c r="H165" s="240"/>
      <c r="I165" s="207" t="s">
        <v>172</v>
      </c>
      <c r="J165" s="208" t="s">
        <v>188</v>
      </c>
      <c r="K165" s="210" t="s">
        <v>218</v>
      </c>
      <c r="L165" s="216">
        <v>15</v>
      </c>
      <c r="N165" s="240"/>
      <c r="O165" s="207"/>
      <c r="P165" s="208"/>
      <c r="Q165" s="210"/>
      <c r="R165" s="216"/>
    </row>
    <row r="166" spans="2:18" ht="15.5" x14ac:dyDescent="0.35">
      <c r="B166" s="240"/>
      <c r="C166" s="207" t="s">
        <v>172</v>
      </c>
      <c r="D166" s="208" t="s">
        <v>176</v>
      </c>
      <c r="E166" s="210" t="s">
        <v>216</v>
      </c>
      <c r="F166" s="216">
        <v>10</v>
      </c>
      <c r="G166" s="84"/>
      <c r="H166" s="240"/>
      <c r="I166" s="207" t="s">
        <v>172</v>
      </c>
      <c r="J166" s="208" t="s">
        <v>188</v>
      </c>
      <c r="K166" s="210" t="s">
        <v>217</v>
      </c>
      <c r="L166" s="216">
        <v>36</v>
      </c>
      <c r="N166" s="240"/>
      <c r="O166" s="207"/>
      <c r="P166" s="208"/>
      <c r="Q166" s="210"/>
      <c r="R166" s="216"/>
    </row>
    <row r="167" spans="2:18" ht="15.5" x14ac:dyDescent="0.35">
      <c r="B167" s="240"/>
      <c r="C167" s="207" t="s">
        <v>172</v>
      </c>
      <c r="D167" s="208" t="s">
        <v>176</v>
      </c>
      <c r="E167" s="210" t="s">
        <v>218</v>
      </c>
      <c r="F167" s="216">
        <v>1</v>
      </c>
      <c r="G167" s="84"/>
      <c r="H167" s="240"/>
      <c r="I167" s="207" t="s">
        <v>172</v>
      </c>
      <c r="J167" s="208" t="s">
        <v>189</v>
      </c>
      <c r="K167" s="210" t="s">
        <v>215</v>
      </c>
      <c r="L167" s="216">
        <v>3</v>
      </c>
      <c r="N167" s="240"/>
      <c r="O167" s="207"/>
      <c r="P167" s="208"/>
      <c r="Q167" s="210"/>
      <c r="R167" s="216"/>
    </row>
    <row r="168" spans="2:18" ht="15.5" x14ac:dyDescent="0.35">
      <c r="B168" s="240"/>
      <c r="C168" s="207" t="s">
        <v>172</v>
      </c>
      <c r="D168" s="208" t="s">
        <v>176</v>
      </c>
      <c r="E168" s="210" t="s">
        <v>217</v>
      </c>
      <c r="F168" s="216">
        <v>1</v>
      </c>
      <c r="G168" s="84"/>
      <c r="H168" s="240"/>
      <c r="I168" s="207" t="s">
        <v>172</v>
      </c>
      <c r="J168" s="208" t="s">
        <v>189</v>
      </c>
      <c r="K168" s="210" t="s">
        <v>214</v>
      </c>
      <c r="L168" s="216">
        <v>55</v>
      </c>
      <c r="N168" s="240"/>
      <c r="O168" s="207"/>
      <c r="P168" s="208"/>
      <c r="Q168" s="210"/>
      <c r="R168" s="216"/>
    </row>
    <row r="169" spans="2:18" ht="15.5" x14ac:dyDescent="0.35">
      <c r="B169" s="240"/>
      <c r="C169" s="207" t="s">
        <v>172</v>
      </c>
      <c r="D169" s="208" t="s">
        <v>178</v>
      </c>
      <c r="E169" s="210" t="s">
        <v>215</v>
      </c>
      <c r="F169" s="216">
        <v>2</v>
      </c>
      <c r="G169" s="84"/>
      <c r="H169" s="240"/>
      <c r="I169" s="207" t="s">
        <v>172</v>
      </c>
      <c r="J169" s="208" t="s">
        <v>189</v>
      </c>
      <c r="K169" s="210" t="s">
        <v>216</v>
      </c>
      <c r="L169" s="216">
        <v>8</v>
      </c>
      <c r="N169" s="240"/>
      <c r="O169" s="207"/>
      <c r="P169" s="208"/>
      <c r="Q169" s="210"/>
      <c r="R169" s="216"/>
    </row>
    <row r="170" spans="2:18" ht="15.5" x14ac:dyDescent="0.35">
      <c r="B170" s="240"/>
      <c r="C170" s="207" t="s">
        <v>172</v>
      </c>
      <c r="D170" s="208" t="s">
        <v>178</v>
      </c>
      <c r="E170" s="210" t="s">
        <v>214</v>
      </c>
      <c r="F170" s="216">
        <v>1</v>
      </c>
      <c r="G170" s="84"/>
      <c r="H170" s="240"/>
      <c r="I170" s="207" t="s">
        <v>172</v>
      </c>
      <c r="J170" s="208" t="s">
        <v>189</v>
      </c>
      <c r="K170" s="210" t="s">
        <v>218</v>
      </c>
      <c r="L170" s="216">
        <v>5</v>
      </c>
      <c r="N170" s="240"/>
      <c r="O170" s="207"/>
      <c r="P170" s="208"/>
      <c r="Q170" s="210"/>
      <c r="R170" s="216"/>
    </row>
    <row r="171" spans="2:18" ht="15.5" x14ac:dyDescent="0.35">
      <c r="B171" s="240"/>
      <c r="C171" s="207" t="s">
        <v>172</v>
      </c>
      <c r="D171" s="208" t="s">
        <v>179</v>
      </c>
      <c r="E171" s="210" t="s">
        <v>215</v>
      </c>
      <c r="F171" s="216">
        <v>9</v>
      </c>
      <c r="G171" s="84"/>
      <c r="H171" s="240"/>
      <c r="I171" s="207" t="s">
        <v>172</v>
      </c>
      <c r="J171" s="208" t="s">
        <v>189</v>
      </c>
      <c r="K171" s="210" t="s">
        <v>217</v>
      </c>
      <c r="L171" s="216">
        <v>6</v>
      </c>
      <c r="N171" s="240"/>
      <c r="O171" s="207"/>
      <c r="P171" s="208"/>
      <c r="Q171" s="210"/>
      <c r="R171" s="216"/>
    </row>
    <row r="172" spans="2:18" ht="15.5" x14ac:dyDescent="0.35">
      <c r="B172" s="240"/>
      <c r="C172" s="207" t="s">
        <v>172</v>
      </c>
      <c r="D172" s="208" t="s">
        <v>179</v>
      </c>
      <c r="E172" s="210" t="s">
        <v>214</v>
      </c>
      <c r="F172" s="216">
        <v>63</v>
      </c>
      <c r="G172" s="84"/>
      <c r="H172" s="240"/>
      <c r="I172" s="207" t="s">
        <v>172</v>
      </c>
      <c r="J172" s="208" t="s">
        <v>190</v>
      </c>
      <c r="K172" s="210" t="s">
        <v>215</v>
      </c>
      <c r="L172" s="216">
        <v>9</v>
      </c>
      <c r="N172" s="240"/>
      <c r="O172" s="207"/>
      <c r="P172" s="208"/>
      <c r="Q172" s="210"/>
      <c r="R172" s="216"/>
    </row>
    <row r="173" spans="2:18" ht="15.5" x14ac:dyDescent="0.35">
      <c r="B173" s="240"/>
      <c r="C173" s="207" t="s">
        <v>172</v>
      </c>
      <c r="D173" s="208" t="s">
        <v>179</v>
      </c>
      <c r="E173" s="210" t="s">
        <v>216</v>
      </c>
      <c r="F173" s="216">
        <v>3</v>
      </c>
      <c r="G173" s="84"/>
      <c r="H173" s="240"/>
      <c r="I173" s="207" t="s">
        <v>172</v>
      </c>
      <c r="J173" s="208" t="s">
        <v>190</v>
      </c>
      <c r="K173" s="210" t="s">
        <v>214</v>
      </c>
      <c r="L173" s="216">
        <v>81</v>
      </c>
      <c r="N173" s="240"/>
      <c r="O173" s="207"/>
      <c r="P173" s="208"/>
      <c r="Q173" s="210"/>
      <c r="R173" s="216"/>
    </row>
    <row r="174" spans="2:18" ht="15.5" x14ac:dyDescent="0.35">
      <c r="B174" s="240"/>
      <c r="C174" s="207" t="s">
        <v>172</v>
      </c>
      <c r="D174" s="208" t="s">
        <v>179</v>
      </c>
      <c r="E174" s="210" t="s">
        <v>218</v>
      </c>
      <c r="F174" s="216">
        <v>2</v>
      </c>
      <c r="G174" s="84"/>
      <c r="H174" s="240"/>
      <c r="I174" s="207" t="s">
        <v>172</v>
      </c>
      <c r="J174" s="208" t="s">
        <v>190</v>
      </c>
      <c r="K174" s="210" t="s">
        <v>216</v>
      </c>
      <c r="L174" s="216">
        <v>9</v>
      </c>
      <c r="N174" s="240"/>
      <c r="O174" s="151"/>
      <c r="P174" s="142"/>
      <c r="Q174" s="211"/>
      <c r="R174" s="217"/>
    </row>
    <row r="175" spans="2:18" ht="15.5" x14ac:dyDescent="0.35">
      <c r="B175" s="240"/>
      <c r="C175" s="207" t="s">
        <v>172</v>
      </c>
      <c r="D175" s="208" t="s">
        <v>179</v>
      </c>
      <c r="E175" s="210" t="s">
        <v>217</v>
      </c>
      <c r="F175" s="216">
        <v>4</v>
      </c>
      <c r="G175" s="84"/>
      <c r="H175" s="240"/>
      <c r="I175" s="207" t="s">
        <v>172</v>
      </c>
      <c r="J175" s="208" t="s">
        <v>190</v>
      </c>
      <c r="K175" s="210" t="s">
        <v>218</v>
      </c>
      <c r="L175" s="216">
        <v>6</v>
      </c>
      <c r="N175" s="240"/>
      <c r="O175" s="151"/>
      <c r="P175" s="142"/>
      <c r="Q175" s="211"/>
      <c r="R175" s="217"/>
    </row>
    <row r="176" spans="2:18" ht="15.5" x14ac:dyDescent="0.35">
      <c r="B176" s="240"/>
      <c r="C176" s="207" t="s">
        <v>172</v>
      </c>
      <c r="D176" s="208" t="s">
        <v>180</v>
      </c>
      <c r="E176" s="210" t="s">
        <v>215</v>
      </c>
      <c r="F176" s="216">
        <v>36</v>
      </c>
      <c r="G176" s="84"/>
      <c r="H176" s="240"/>
      <c r="I176" s="207" t="s">
        <v>172</v>
      </c>
      <c r="J176" s="208" t="s">
        <v>190</v>
      </c>
      <c r="K176" s="210" t="s">
        <v>217</v>
      </c>
      <c r="L176" s="216">
        <v>14</v>
      </c>
      <c r="N176" s="240"/>
      <c r="O176" s="151"/>
      <c r="P176" s="142"/>
      <c r="Q176" s="211"/>
      <c r="R176" s="217"/>
    </row>
    <row r="177" spans="2:18" ht="15.5" x14ac:dyDescent="0.35">
      <c r="B177" s="240"/>
      <c r="C177" s="207" t="s">
        <v>172</v>
      </c>
      <c r="D177" s="208" t="s">
        <v>180</v>
      </c>
      <c r="E177" s="210" t="s">
        <v>214</v>
      </c>
      <c r="F177" s="216">
        <v>138</v>
      </c>
      <c r="G177" s="84"/>
      <c r="H177" s="240"/>
      <c r="I177" s="207" t="s">
        <v>172</v>
      </c>
      <c r="J177" s="208" t="s">
        <v>191</v>
      </c>
      <c r="K177" s="210" t="s">
        <v>215</v>
      </c>
      <c r="L177" s="216">
        <v>7</v>
      </c>
      <c r="N177" s="240"/>
      <c r="O177" s="151"/>
      <c r="P177" s="142"/>
      <c r="Q177" s="211"/>
      <c r="R177" s="217"/>
    </row>
    <row r="178" spans="2:18" ht="15.5" x14ac:dyDescent="0.35">
      <c r="B178" s="240"/>
      <c r="C178" s="207" t="s">
        <v>172</v>
      </c>
      <c r="D178" s="208" t="s">
        <v>180</v>
      </c>
      <c r="E178" s="210" t="s">
        <v>216</v>
      </c>
      <c r="F178" s="216">
        <v>12</v>
      </c>
      <c r="G178" s="84"/>
      <c r="H178" s="240"/>
      <c r="I178" s="207" t="s">
        <v>172</v>
      </c>
      <c r="J178" s="208" t="s">
        <v>191</v>
      </c>
      <c r="K178" s="210" t="s">
        <v>214</v>
      </c>
      <c r="L178" s="216">
        <v>139</v>
      </c>
      <c r="N178" s="240"/>
      <c r="O178" s="151"/>
      <c r="P178" s="142"/>
      <c r="Q178" s="211"/>
      <c r="R178" s="217"/>
    </row>
    <row r="179" spans="2:18" ht="15.5" x14ac:dyDescent="0.35">
      <c r="B179" s="240"/>
      <c r="C179" s="207" t="s">
        <v>172</v>
      </c>
      <c r="D179" s="208" t="s">
        <v>180</v>
      </c>
      <c r="E179" s="210" t="s">
        <v>218</v>
      </c>
      <c r="F179" s="216">
        <v>2</v>
      </c>
      <c r="G179" s="84"/>
      <c r="H179" s="240"/>
      <c r="I179" s="207" t="s">
        <v>172</v>
      </c>
      <c r="J179" s="208" t="s">
        <v>191</v>
      </c>
      <c r="K179" s="210" t="s">
        <v>216</v>
      </c>
      <c r="L179" s="216">
        <v>17</v>
      </c>
      <c r="N179" s="240"/>
      <c r="O179" s="151"/>
      <c r="P179" s="142"/>
      <c r="Q179" s="211"/>
      <c r="R179" s="217"/>
    </row>
    <row r="180" spans="2:18" ht="15.5" x14ac:dyDescent="0.35">
      <c r="B180" s="240"/>
      <c r="C180" s="207" t="s">
        <v>172</v>
      </c>
      <c r="D180" s="208" t="s">
        <v>180</v>
      </c>
      <c r="E180" s="210" t="s">
        <v>217</v>
      </c>
      <c r="F180" s="216">
        <v>2</v>
      </c>
      <c r="G180" s="84"/>
      <c r="H180" s="240"/>
      <c r="I180" s="207" t="s">
        <v>172</v>
      </c>
      <c r="J180" s="208" t="s">
        <v>191</v>
      </c>
      <c r="K180" s="210" t="s">
        <v>218</v>
      </c>
      <c r="L180" s="216">
        <v>14</v>
      </c>
      <c r="N180" s="240"/>
      <c r="O180" s="151"/>
      <c r="P180" s="142"/>
      <c r="Q180" s="211"/>
      <c r="R180" s="217"/>
    </row>
    <row r="181" spans="2:18" ht="15.5" x14ac:dyDescent="0.35">
      <c r="B181" s="240"/>
      <c r="C181" s="207" t="s">
        <v>172</v>
      </c>
      <c r="D181" s="208" t="s">
        <v>181</v>
      </c>
      <c r="E181" s="210" t="s">
        <v>215</v>
      </c>
      <c r="F181" s="216">
        <v>40</v>
      </c>
      <c r="G181" s="84"/>
      <c r="H181" s="240"/>
      <c r="I181" s="207" t="s">
        <v>172</v>
      </c>
      <c r="J181" s="208" t="s">
        <v>191</v>
      </c>
      <c r="K181" s="210" t="s">
        <v>217</v>
      </c>
      <c r="L181" s="216">
        <v>15</v>
      </c>
      <c r="N181" s="240"/>
      <c r="O181" s="151"/>
      <c r="P181" s="142"/>
      <c r="Q181" s="211"/>
      <c r="R181" s="217"/>
    </row>
    <row r="182" spans="2:18" ht="15.5" x14ac:dyDescent="0.35">
      <c r="B182" s="240"/>
      <c r="C182" s="207" t="s">
        <v>172</v>
      </c>
      <c r="D182" s="208" t="s">
        <v>181</v>
      </c>
      <c r="E182" s="210" t="s">
        <v>214</v>
      </c>
      <c r="F182" s="216">
        <v>199</v>
      </c>
      <c r="G182" s="84"/>
      <c r="H182" s="240"/>
      <c r="I182" s="207" t="s">
        <v>172</v>
      </c>
      <c r="J182" s="208" t="s">
        <v>192</v>
      </c>
      <c r="K182" s="210" t="s">
        <v>215</v>
      </c>
      <c r="L182" s="216">
        <v>2</v>
      </c>
      <c r="N182" s="240"/>
      <c r="O182" s="151"/>
      <c r="P182" s="142"/>
      <c r="Q182" s="211"/>
      <c r="R182" s="217"/>
    </row>
    <row r="183" spans="2:18" ht="15.5" x14ac:dyDescent="0.35">
      <c r="B183" s="240"/>
      <c r="C183" s="207" t="s">
        <v>172</v>
      </c>
      <c r="D183" s="208" t="s">
        <v>181</v>
      </c>
      <c r="E183" s="210" t="s">
        <v>216</v>
      </c>
      <c r="F183" s="216">
        <v>8</v>
      </c>
      <c r="G183" s="84"/>
      <c r="H183" s="240"/>
      <c r="I183" s="207" t="s">
        <v>172</v>
      </c>
      <c r="J183" s="208" t="s">
        <v>192</v>
      </c>
      <c r="K183" s="210" t="s">
        <v>214</v>
      </c>
      <c r="L183" s="216">
        <v>77</v>
      </c>
      <c r="N183" s="240"/>
      <c r="O183" s="151"/>
      <c r="P183" s="142"/>
      <c r="Q183" s="211"/>
      <c r="R183" s="217"/>
    </row>
    <row r="184" spans="2:18" ht="15.5" x14ac:dyDescent="0.35">
      <c r="B184" s="240"/>
      <c r="C184" s="207" t="s">
        <v>172</v>
      </c>
      <c r="D184" s="208" t="s">
        <v>181</v>
      </c>
      <c r="E184" s="210" t="s">
        <v>218</v>
      </c>
      <c r="F184" s="216">
        <v>5</v>
      </c>
      <c r="G184" s="84"/>
      <c r="H184" s="240"/>
      <c r="I184" s="207" t="s">
        <v>172</v>
      </c>
      <c r="J184" s="208" t="s">
        <v>192</v>
      </c>
      <c r="K184" s="210" t="s">
        <v>216</v>
      </c>
      <c r="L184" s="216">
        <v>13</v>
      </c>
      <c r="N184" s="240"/>
      <c r="O184" s="151"/>
      <c r="P184" s="142"/>
      <c r="Q184" s="211"/>
      <c r="R184" s="217"/>
    </row>
    <row r="185" spans="2:18" ht="15.5" x14ac:dyDescent="0.35">
      <c r="B185" s="240"/>
      <c r="C185" s="207" t="s">
        <v>172</v>
      </c>
      <c r="D185" s="208" t="s">
        <v>181</v>
      </c>
      <c r="E185" s="210" t="s">
        <v>217</v>
      </c>
      <c r="F185" s="216">
        <v>7</v>
      </c>
      <c r="G185" s="84"/>
      <c r="H185" s="240"/>
      <c r="I185" s="207" t="s">
        <v>172</v>
      </c>
      <c r="J185" s="208" t="s">
        <v>192</v>
      </c>
      <c r="K185" s="210" t="s">
        <v>218</v>
      </c>
      <c r="L185" s="216">
        <v>6</v>
      </c>
      <c r="N185" s="240"/>
      <c r="O185" s="151"/>
      <c r="P185" s="142"/>
      <c r="Q185" s="211"/>
      <c r="R185" s="217"/>
    </row>
    <row r="186" spans="2:18" ht="15.5" x14ac:dyDescent="0.35">
      <c r="B186" s="240"/>
      <c r="C186" s="207" t="s">
        <v>172</v>
      </c>
      <c r="D186" s="208" t="s">
        <v>182</v>
      </c>
      <c r="E186" s="210" t="s">
        <v>215</v>
      </c>
      <c r="F186" s="216">
        <v>13</v>
      </c>
      <c r="G186" s="84"/>
      <c r="H186" s="240"/>
      <c r="I186" s="207" t="s">
        <v>172</v>
      </c>
      <c r="J186" s="208" t="s">
        <v>192</v>
      </c>
      <c r="K186" s="210" t="s">
        <v>217</v>
      </c>
      <c r="L186" s="216">
        <v>12</v>
      </c>
      <c r="N186" s="240"/>
      <c r="O186" s="151"/>
      <c r="P186" s="142"/>
      <c r="Q186" s="211"/>
      <c r="R186" s="217"/>
    </row>
    <row r="187" spans="2:18" ht="15.5" x14ac:dyDescent="0.35">
      <c r="B187" s="240"/>
      <c r="C187" s="207" t="s">
        <v>172</v>
      </c>
      <c r="D187" s="208" t="s">
        <v>182</v>
      </c>
      <c r="E187" s="210" t="s">
        <v>214</v>
      </c>
      <c r="F187" s="216">
        <v>46</v>
      </c>
      <c r="G187" s="84"/>
      <c r="H187" s="240"/>
      <c r="I187" s="207" t="s">
        <v>172</v>
      </c>
      <c r="J187" s="208" t="s">
        <v>195</v>
      </c>
      <c r="K187" s="210" t="s">
        <v>214</v>
      </c>
      <c r="L187" s="216">
        <v>22</v>
      </c>
      <c r="N187" s="240"/>
      <c r="O187" s="151"/>
      <c r="P187" s="142"/>
      <c r="Q187" s="211"/>
      <c r="R187" s="217"/>
    </row>
    <row r="188" spans="2:18" ht="15.5" x14ac:dyDescent="0.35">
      <c r="B188" s="240"/>
      <c r="C188" s="207" t="s">
        <v>172</v>
      </c>
      <c r="D188" s="208" t="s">
        <v>182</v>
      </c>
      <c r="E188" s="210" t="s">
        <v>216</v>
      </c>
      <c r="F188" s="216">
        <v>8</v>
      </c>
      <c r="G188" s="84"/>
      <c r="H188" s="240"/>
      <c r="I188" s="207" t="s">
        <v>172</v>
      </c>
      <c r="J188" s="208" t="s">
        <v>195</v>
      </c>
      <c r="K188" s="210" t="s">
        <v>216</v>
      </c>
      <c r="L188" s="216">
        <v>2</v>
      </c>
      <c r="N188" s="240"/>
      <c r="O188" s="151"/>
      <c r="P188" s="142"/>
      <c r="Q188" s="211"/>
      <c r="R188" s="217"/>
    </row>
    <row r="189" spans="2:18" ht="15.5" x14ac:dyDescent="0.35">
      <c r="B189" s="240"/>
      <c r="C189" s="207" t="s">
        <v>172</v>
      </c>
      <c r="D189" s="208" t="s">
        <v>183</v>
      </c>
      <c r="E189" s="210" t="s">
        <v>215</v>
      </c>
      <c r="F189" s="216">
        <v>109</v>
      </c>
      <c r="G189" s="84"/>
      <c r="H189" s="240"/>
      <c r="I189" s="207" t="s">
        <v>172</v>
      </c>
      <c r="J189" s="208" t="s">
        <v>195</v>
      </c>
      <c r="K189" s="210" t="s">
        <v>218</v>
      </c>
      <c r="L189" s="216">
        <v>5</v>
      </c>
      <c r="N189" s="240"/>
      <c r="O189" s="151"/>
      <c r="P189" s="142"/>
      <c r="Q189" s="211"/>
      <c r="R189" s="217"/>
    </row>
    <row r="190" spans="2:18" ht="15.5" x14ac:dyDescent="0.35">
      <c r="B190" s="240"/>
      <c r="C190" s="207" t="s">
        <v>172</v>
      </c>
      <c r="D190" s="208" t="s">
        <v>183</v>
      </c>
      <c r="E190" s="210" t="s">
        <v>214</v>
      </c>
      <c r="F190" s="216">
        <v>624</v>
      </c>
      <c r="G190" s="84"/>
      <c r="H190" s="240"/>
      <c r="I190" s="207" t="s">
        <v>172</v>
      </c>
      <c r="J190" s="208" t="s">
        <v>195</v>
      </c>
      <c r="K190" s="210" t="s">
        <v>217</v>
      </c>
      <c r="L190" s="216">
        <v>2</v>
      </c>
      <c r="N190" s="240"/>
      <c r="O190" s="151"/>
      <c r="P190" s="142"/>
      <c r="Q190" s="211"/>
      <c r="R190" s="217"/>
    </row>
    <row r="191" spans="2:18" ht="15.5" x14ac:dyDescent="0.35">
      <c r="B191" s="240"/>
      <c r="C191" s="207" t="s">
        <v>172</v>
      </c>
      <c r="D191" s="208" t="s">
        <v>183</v>
      </c>
      <c r="E191" s="210" t="s">
        <v>216</v>
      </c>
      <c r="F191" s="216">
        <v>68</v>
      </c>
      <c r="G191" s="84"/>
      <c r="H191" s="240"/>
      <c r="I191" s="207" t="s">
        <v>172</v>
      </c>
      <c r="J191" s="208" t="s">
        <v>196</v>
      </c>
      <c r="K191" s="210" t="s">
        <v>215</v>
      </c>
      <c r="L191" s="216">
        <v>4</v>
      </c>
      <c r="N191" s="240"/>
      <c r="O191" s="151"/>
      <c r="P191" s="142"/>
      <c r="Q191" s="211"/>
      <c r="R191" s="217"/>
    </row>
    <row r="192" spans="2:18" ht="15.5" x14ac:dyDescent="0.35">
      <c r="B192" s="240"/>
      <c r="C192" s="207" t="s">
        <v>172</v>
      </c>
      <c r="D192" s="208" t="s">
        <v>183</v>
      </c>
      <c r="E192" s="210" t="s">
        <v>218</v>
      </c>
      <c r="F192" s="216">
        <v>21</v>
      </c>
      <c r="G192" s="84"/>
      <c r="H192" s="240"/>
      <c r="I192" s="207" t="s">
        <v>172</v>
      </c>
      <c r="J192" s="208" t="s">
        <v>196</v>
      </c>
      <c r="K192" s="210" t="s">
        <v>214</v>
      </c>
      <c r="L192" s="216">
        <v>63</v>
      </c>
      <c r="N192" s="240"/>
      <c r="O192" s="151"/>
      <c r="P192" s="142"/>
      <c r="Q192" s="211"/>
      <c r="R192" s="217"/>
    </row>
    <row r="193" spans="2:18" ht="15.5" x14ac:dyDescent="0.35">
      <c r="B193" s="240"/>
      <c r="C193" s="207" t="s">
        <v>172</v>
      </c>
      <c r="D193" s="208" t="s">
        <v>183</v>
      </c>
      <c r="E193" s="210" t="s">
        <v>217</v>
      </c>
      <c r="F193" s="216">
        <v>52</v>
      </c>
      <c r="G193" s="84"/>
      <c r="H193" s="240"/>
      <c r="I193" s="207" t="s">
        <v>172</v>
      </c>
      <c r="J193" s="208" t="s">
        <v>196</v>
      </c>
      <c r="K193" s="210" t="s">
        <v>216</v>
      </c>
      <c r="L193" s="216">
        <v>9</v>
      </c>
      <c r="N193" s="240"/>
      <c r="O193" s="151"/>
      <c r="P193" s="142"/>
      <c r="Q193" s="211"/>
      <c r="R193" s="217"/>
    </row>
    <row r="194" spans="2:18" ht="15.5" x14ac:dyDescent="0.35">
      <c r="B194" s="240"/>
      <c r="C194" s="207" t="s">
        <v>172</v>
      </c>
      <c r="D194" s="208" t="s">
        <v>184</v>
      </c>
      <c r="E194" s="210" t="s">
        <v>215</v>
      </c>
      <c r="F194" s="216">
        <v>29</v>
      </c>
      <c r="G194" s="84"/>
      <c r="H194" s="240"/>
      <c r="I194" s="207" t="s">
        <v>172</v>
      </c>
      <c r="J194" s="208" t="s">
        <v>196</v>
      </c>
      <c r="K194" s="210" t="s">
        <v>218</v>
      </c>
      <c r="L194" s="216">
        <v>8</v>
      </c>
      <c r="N194" s="240"/>
      <c r="O194" s="151"/>
      <c r="P194" s="142"/>
      <c r="Q194" s="211"/>
      <c r="R194" s="217"/>
    </row>
    <row r="195" spans="2:18" ht="15.5" x14ac:dyDescent="0.35">
      <c r="B195" s="240"/>
      <c r="C195" s="207" t="s">
        <v>172</v>
      </c>
      <c r="D195" s="208" t="s">
        <v>184</v>
      </c>
      <c r="E195" s="210" t="s">
        <v>214</v>
      </c>
      <c r="F195" s="216">
        <v>153</v>
      </c>
      <c r="G195" s="84"/>
      <c r="H195" s="240"/>
      <c r="I195" s="207" t="s">
        <v>172</v>
      </c>
      <c r="J195" s="208" t="s">
        <v>196</v>
      </c>
      <c r="K195" s="210" t="s">
        <v>217</v>
      </c>
      <c r="L195" s="216">
        <v>21</v>
      </c>
      <c r="N195" s="240"/>
      <c r="O195" s="151"/>
      <c r="P195" s="142"/>
      <c r="Q195" s="211"/>
      <c r="R195" s="217"/>
    </row>
    <row r="196" spans="2:18" ht="15.5" x14ac:dyDescent="0.35">
      <c r="B196" s="240"/>
      <c r="C196" s="207" t="s">
        <v>172</v>
      </c>
      <c r="D196" s="208" t="s">
        <v>184</v>
      </c>
      <c r="E196" s="210" t="s">
        <v>216</v>
      </c>
      <c r="F196" s="216">
        <v>13</v>
      </c>
      <c r="G196" s="84"/>
      <c r="H196" s="240"/>
      <c r="I196" s="207" t="s">
        <v>172</v>
      </c>
      <c r="J196" s="208" t="s">
        <v>198</v>
      </c>
      <c r="K196" s="210" t="s">
        <v>215</v>
      </c>
      <c r="L196" s="216">
        <v>1</v>
      </c>
      <c r="N196" s="240"/>
      <c r="O196" s="151"/>
      <c r="P196" s="142"/>
      <c r="Q196" s="211"/>
      <c r="R196" s="217"/>
    </row>
    <row r="197" spans="2:18" ht="15.5" x14ac:dyDescent="0.35">
      <c r="B197" s="240"/>
      <c r="C197" s="207" t="s">
        <v>172</v>
      </c>
      <c r="D197" s="208" t="s">
        <v>184</v>
      </c>
      <c r="E197" s="210" t="s">
        <v>218</v>
      </c>
      <c r="F197" s="216">
        <v>2</v>
      </c>
      <c r="G197" s="84"/>
      <c r="H197" s="240"/>
      <c r="I197" s="207" t="s">
        <v>172</v>
      </c>
      <c r="J197" s="208" t="s">
        <v>198</v>
      </c>
      <c r="K197" s="210" t="s">
        <v>214</v>
      </c>
      <c r="L197" s="216">
        <v>77</v>
      </c>
      <c r="N197" s="240"/>
      <c r="O197" s="151"/>
      <c r="P197" s="142"/>
      <c r="Q197" s="211"/>
      <c r="R197" s="217"/>
    </row>
    <row r="198" spans="2:18" ht="15.5" x14ac:dyDescent="0.35">
      <c r="B198" s="240"/>
      <c r="C198" s="207" t="s">
        <v>172</v>
      </c>
      <c r="D198" s="208" t="s">
        <v>184</v>
      </c>
      <c r="E198" s="210" t="s">
        <v>217</v>
      </c>
      <c r="F198" s="216">
        <v>4</v>
      </c>
      <c r="G198" s="84"/>
      <c r="H198" s="240"/>
      <c r="I198" s="207" t="s">
        <v>172</v>
      </c>
      <c r="J198" s="208" t="s">
        <v>198</v>
      </c>
      <c r="K198" s="210" t="s">
        <v>216</v>
      </c>
      <c r="L198" s="216">
        <v>16</v>
      </c>
      <c r="N198" s="240"/>
      <c r="O198" s="151"/>
      <c r="P198" s="142"/>
      <c r="Q198" s="211"/>
      <c r="R198" s="217"/>
    </row>
    <row r="199" spans="2:18" ht="15.5" x14ac:dyDescent="0.35">
      <c r="B199" s="240"/>
      <c r="C199" s="207" t="s">
        <v>172</v>
      </c>
      <c r="D199" s="208" t="s">
        <v>185</v>
      </c>
      <c r="E199" s="210" t="s">
        <v>215</v>
      </c>
      <c r="F199" s="216">
        <v>30</v>
      </c>
      <c r="G199" s="84"/>
      <c r="H199" s="240"/>
      <c r="I199" s="207" t="s">
        <v>172</v>
      </c>
      <c r="J199" s="208" t="s">
        <v>198</v>
      </c>
      <c r="K199" s="210" t="s">
        <v>218</v>
      </c>
      <c r="L199" s="216">
        <v>6</v>
      </c>
      <c r="N199" s="240"/>
      <c r="O199" s="151"/>
      <c r="P199" s="142"/>
      <c r="Q199" s="211"/>
      <c r="R199" s="217"/>
    </row>
    <row r="200" spans="2:18" ht="15.5" x14ac:dyDescent="0.35">
      <c r="B200" s="240"/>
      <c r="C200" s="207" t="s">
        <v>172</v>
      </c>
      <c r="D200" s="208" t="s">
        <v>185</v>
      </c>
      <c r="E200" s="210" t="s">
        <v>214</v>
      </c>
      <c r="F200" s="216">
        <v>121</v>
      </c>
      <c r="G200" s="84"/>
      <c r="H200" s="240"/>
      <c r="I200" s="207" t="s">
        <v>172</v>
      </c>
      <c r="J200" s="208" t="s">
        <v>198</v>
      </c>
      <c r="K200" s="210" t="s">
        <v>217</v>
      </c>
      <c r="L200" s="216">
        <v>13</v>
      </c>
      <c r="N200" s="240"/>
      <c r="O200" s="151"/>
      <c r="P200" s="142"/>
      <c r="Q200" s="211"/>
      <c r="R200" s="217"/>
    </row>
    <row r="201" spans="2:18" ht="15.5" x14ac:dyDescent="0.35">
      <c r="B201" s="240"/>
      <c r="C201" s="207" t="s">
        <v>172</v>
      </c>
      <c r="D201" s="208" t="s">
        <v>185</v>
      </c>
      <c r="E201" s="210" t="s">
        <v>216</v>
      </c>
      <c r="F201" s="216">
        <v>9</v>
      </c>
      <c r="G201" s="84"/>
      <c r="H201" s="240"/>
      <c r="I201" s="207" t="s">
        <v>172</v>
      </c>
      <c r="J201" s="208" t="s">
        <v>199</v>
      </c>
      <c r="K201" s="210" t="s">
        <v>215</v>
      </c>
      <c r="L201" s="216">
        <v>2</v>
      </c>
      <c r="N201" s="240"/>
      <c r="O201" s="151"/>
      <c r="P201" s="142"/>
      <c r="Q201" s="211"/>
      <c r="R201" s="217"/>
    </row>
    <row r="202" spans="2:18" ht="15.5" x14ac:dyDescent="0.35">
      <c r="B202" s="240"/>
      <c r="C202" s="207" t="s">
        <v>172</v>
      </c>
      <c r="D202" s="208" t="s">
        <v>185</v>
      </c>
      <c r="E202" s="210" t="s">
        <v>218</v>
      </c>
      <c r="F202" s="216">
        <v>2</v>
      </c>
      <c r="G202" s="84"/>
      <c r="H202" s="240"/>
      <c r="I202" s="207" t="s">
        <v>172</v>
      </c>
      <c r="J202" s="208" t="s">
        <v>199</v>
      </c>
      <c r="K202" s="210" t="s">
        <v>214</v>
      </c>
      <c r="L202" s="216">
        <v>15</v>
      </c>
      <c r="N202" s="240"/>
      <c r="O202" s="151"/>
      <c r="P202" s="142"/>
      <c r="Q202" s="211"/>
      <c r="R202" s="217"/>
    </row>
    <row r="203" spans="2:18" ht="15.5" x14ac:dyDescent="0.35">
      <c r="B203" s="240"/>
      <c r="C203" s="207" t="s">
        <v>172</v>
      </c>
      <c r="D203" s="208" t="s">
        <v>185</v>
      </c>
      <c r="E203" s="210" t="s">
        <v>217</v>
      </c>
      <c r="F203" s="216">
        <v>6</v>
      </c>
      <c r="G203" s="84"/>
      <c r="H203" s="240"/>
      <c r="I203" s="207" t="s">
        <v>172</v>
      </c>
      <c r="J203" s="208" t="s">
        <v>199</v>
      </c>
      <c r="K203" s="210" t="s">
        <v>216</v>
      </c>
      <c r="L203" s="216">
        <v>1</v>
      </c>
      <c r="N203" s="240"/>
      <c r="O203" s="151"/>
      <c r="P203" s="142"/>
      <c r="Q203" s="211"/>
      <c r="R203" s="217"/>
    </row>
    <row r="204" spans="2:18" ht="15.5" x14ac:dyDescent="0.35">
      <c r="B204" s="240"/>
      <c r="C204" s="207" t="s">
        <v>172</v>
      </c>
      <c r="D204" s="208" t="s">
        <v>187</v>
      </c>
      <c r="E204" s="210" t="s">
        <v>215</v>
      </c>
      <c r="F204" s="216">
        <v>115</v>
      </c>
      <c r="G204" s="84"/>
      <c r="H204" s="240"/>
      <c r="I204" s="207" t="s">
        <v>172</v>
      </c>
      <c r="J204" s="208" t="s">
        <v>199</v>
      </c>
      <c r="K204" s="210" t="s">
        <v>218</v>
      </c>
      <c r="L204" s="216">
        <v>1</v>
      </c>
      <c r="N204" s="240"/>
      <c r="O204" s="151"/>
      <c r="P204" s="142"/>
      <c r="Q204" s="211"/>
      <c r="R204" s="217"/>
    </row>
    <row r="205" spans="2:18" ht="15.5" x14ac:dyDescent="0.35">
      <c r="B205" s="240"/>
      <c r="C205" s="207" t="s">
        <v>172</v>
      </c>
      <c r="D205" s="208" t="s">
        <v>187</v>
      </c>
      <c r="E205" s="210" t="s">
        <v>214</v>
      </c>
      <c r="F205" s="216">
        <v>650</v>
      </c>
      <c r="G205" s="84"/>
      <c r="H205" s="240"/>
      <c r="I205" s="207" t="s">
        <v>172</v>
      </c>
      <c r="J205" s="208" t="s">
        <v>200</v>
      </c>
      <c r="K205" s="210" t="s">
        <v>215</v>
      </c>
      <c r="L205" s="216">
        <v>3</v>
      </c>
      <c r="N205" s="240"/>
      <c r="O205" s="151"/>
      <c r="P205" s="142"/>
      <c r="Q205" s="211"/>
      <c r="R205" s="217"/>
    </row>
    <row r="206" spans="2:18" ht="15.5" x14ac:dyDescent="0.35">
      <c r="B206" s="240"/>
      <c r="C206" s="207" t="s">
        <v>172</v>
      </c>
      <c r="D206" s="208" t="s">
        <v>187</v>
      </c>
      <c r="E206" s="210" t="s">
        <v>216</v>
      </c>
      <c r="F206" s="216">
        <v>59</v>
      </c>
      <c r="G206" s="84"/>
      <c r="H206" s="240"/>
      <c r="I206" s="207" t="s">
        <v>172</v>
      </c>
      <c r="J206" s="208" t="s">
        <v>200</v>
      </c>
      <c r="K206" s="210" t="s">
        <v>214</v>
      </c>
      <c r="L206" s="216">
        <v>22</v>
      </c>
      <c r="N206" s="240"/>
      <c r="O206" s="151"/>
      <c r="P206" s="142"/>
      <c r="Q206" s="211"/>
      <c r="R206" s="217"/>
    </row>
    <row r="207" spans="2:18" ht="15.5" x14ac:dyDescent="0.35">
      <c r="B207" s="240"/>
      <c r="C207" s="207" t="s">
        <v>172</v>
      </c>
      <c r="D207" s="208" t="s">
        <v>187</v>
      </c>
      <c r="E207" s="210" t="s">
        <v>218</v>
      </c>
      <c r="F207" s="216">
        <v>13</v>
      </c>
      <c r="G207" s="84"/>
      <c r="H207" s="240"/>
      <c r="I207" s="207" t="s">
        <v>172</v>
      </c>
      <c r="J207" s="208" t="s">
        <v>200</v>
      </c>
      <c r="K207" s="210" t="s">
        <v>216</v>
      </c>
      <c r="L207" s="216">
        <v>4</v>
      </c>
      <c r="N207" s="240"/>
      <c r="O207" s="151"/>
      <c r="P207" s="142"/>
      <c r="Q207" s="211"/>
      <c r="R207" s="217"/>
    </row>
    <row r="208" spans="2:18" ht="15.5" x14ac:dyDescent="0.35">
      <c r="B208" s="240"/>
      <c r="C208" s="207" t="s">
        <v>172</v>
      </c>
      <c r="D208" s="208" t="s">
        <v>187</v>
      </c>
      <c r="E208" s="210" t="s">
        <v>217</v>
      </c>
      <c r="F208" s="216">
        <v>31</v>
      </c>
      <c r="G208" s="84"/>
      <c r="H208" s="240"/>
      <c r="I208" s="207" t="s">
        <v>172</v>
      </c>
      <c r="J208" s="208" t="s">
        <v>200</v>
      </c>
      <c r="K208" s="210" t="s">
        <v>218</v>
      </c>
      <c r="L208" s="216">
        <v>3</v>
      </c>
      <c r="N208" s="240"/>
      <c r="O208" s="151"/>
      <c r="P208" s="142"/>
      <c r="Q208" s="211"/>
      <c r="R208" s="217"/>
    </row>
    <row r="209" spans="2:18" ht="15.5" x14ac:dyDescent="0.35">
      <c r="B209" s="240"/>
      <c r="C209" s="207" t="s">
        <v>172</v>
      </c>
      <c r="D209" s="208" t="s">
        <v>188</v>
      </c>
      <c r="E209" s="210" t="s">
        <v>215</v>
      </c>
      <c r="F209" s="216">
        <v>140</v>
      </c>
      <c r="G209" s="84"/>
      <c r="H209" s="240"/>
      <c r="I209" s="207" t="s">
        <v>172</v>
      </c>
      <c r="J209" s="208" t="s">
        <v>200</v>
      </c>
      <c r="K209" s="210" t="s">
        <v>217</v>
      </c>
      <c r="L209" s="216">
        <v>1</v>
      </c>
      <c r="N209" s="240"/>
      <c r="O209" s="151"/>
      <c r="P209" s="142"/>
      <c r="Q209" s="211"/>
      <c r="R209" s="217"/>
    </row>
    <row r="210" spans="2:18" ht="15.5" x14ac:dyDescent="0.35">
      <c r="B210" s="240"/>
      <c r="C210" s="207" t="s">
        <v>172</v>
      </c>
      <c r="D210" s="208" t="s">
        <v>188</v>
      </c>
      <c r="E210" s="210" t="s">
        <v>214</v>
      </c>
      <c r="F210" s="216">
        <v>828</v>
      </c>
      <c r="G210" s="84"/>
      <c r="H210" s="240"/>
      <c r="I210" s="207" t="s">
        <v>172</v>
      </c>
      <c r="J210" s="208" t="s">
        <v>201</v>
      </c>
      <c r="K210" s="210" t="s">
        <v>214</v>
      </c>
      <c r="L210" s="216">
        <v>11</v>
      </c>
      <c r="N210" s="240"/>
      <c r="O210" s="151"/>
      <c r="P210" s="142"/>
      <c r="Q210" s="211"/>
      <c r="R210" s="217"/>
    </row>
    <row r="211" spans="2:18" ht="15.5" x14ac:dyDescent="0.35">
      <c r="B211" s="240"/>
      <c r="C211" s="207" t="s">
        <v>172</v>
      </c>
      <c r="D211" s="208" t="s">
        <v>188</v>
      </c>
      <c r="E211" s="210" t="s">
        <v>216</v>
      </c>
      <c r="F211" s="216">
        <v>76</v>
      </c>
      <c r="G211" s="84"/>
      <c r="H211" s="240"/>
      <c r="I211" s="207" t="s">
        <v>172</v>
      </c>
      <c r="J211" s="208" t="s">
        <v>201</v>
      </c>
      <c r="K211" s="210" t="s">
        <v>216</v>
      </c>
      <c r="L211" s="216">
        <v>4</v>
      </c>
      <c r="N211" s="240"/>
      <c r="O211" s="151"/>
      <c r="P211" s="142"/>
      <c r="Q211" s="211"/>
      <c r="R211" s="217"/>
    </row>
    <row r="212" spans="2:18" ht="15.5" x14ac:dyDescent="0.35">
      <c r="B212" s="240"/>
      <c r="C212" s="207" t="s">
        <v>172</v>
      </c>
      <c r="D212" s="208" t="s">
        <v>188</v>
      </c>
      <c r="E212" s="210" t="s">
        <v>218</v>
      </c>
      <c r="F212" s="216">
        <v>49</v>
      </c>
      <c r="G212" s="84"/>
      <c r="H212" s="240"/>
      <c r="I212" s="207" t="s">
        <v>172</v>
      </c>
      <c r="J212" s="208" t="s">
        <v>201</v>
      </c>
      <c r="K212" s="210" t="s">
        <v>218</v>
      </c>
      <c r="L212" s="216">
        <v>1</v>
      </c>
      <c r="N212" s="240"/>
      <c r="O212" s="151"/>
      <c r="P212" s="142"/>
      <c r="Q212" s="211"/>
      <c r="R212" s="217"/>
    </row>
    <row r="213" spans="2:18" ht="15.5" x14ac:dyDescent="0.35">
      <c r="B213" s="240"/>
      <c r="C213" s="207" t="s">
        <v>172</v>
      </c>
      <c r="D213" s="208" t="s">
        <v>188</v>
      </c>
      <c r="E213" s="210" t="s">
        <v>217</v>
      </c>
      <c r="F213" s="216">
        <v>69</v>
      </c>
      <c r="G213" s="84"/>
      <c r="H213" s="240"/>
      <c r="I213" s="207" t="s">
        <v>172</v>
      </c>
      <c r="J213" s="208" t="s">
        <v>202</v>
      </c>
      <c r="K213" s="210" t="s">
        <v>215</v>
      </c>
      <c r="L213" s="216">
        <v>4</v>
      </c>
      <c r="N213" s="240"/>
      <c r="O213" s="151"/>
      <c r="P213" s="142"/>
      <c r="Q213" s="211"/>
      <c r="R213" s="217"/>
    </row>
    <row r="214" spans="2:18" ht="15.5" x14ac:dyDescent="0.35">
      <c r="B214" s="240"/>
      <c r="C214" s="207" t="s">
        <v>172</v>
      </c>
      <c r="D214" s="208" t="s">
        <v>189</v>
      </c>
      <c r="E214" s="210" t="s">
        <v>215</v>
      </c>
      <c r="F214" s="216">
        <v>77</v>
      </c>
      <c r="G214" s="84"/>
      <c r="H214" s="240"/>
      <c r="I214" s="207" t="s">
        <v>172</v>
      </c>
      <c r="J214" s="208" t="s">
        <v>202</v>
      </c>
      <c r="K214" s="210" t="s">
        <v>214</v>
      </c>
      <c r="L214" s="216">
        <v>32</v>
      </c>
      <c r="N214" s="240"/>
      <c r="O214" s="151"/>
      <c r="P214" s="142"/>
      <c r="Q214" s="211"/>
      <c r="R214" s="217"/>
    </row>
    <row r="215" spans="2:18" ht="15.5" x14ac:dyDescent="0.35">
      <c r="B215" s="240"/>
      <c r="C215" s="207" t="s">
        <v>172</v>
      </c>
      <c r="D215" s="208" t="s">
        <v>189</v>
      </c>
      <c r="E215" s="210" t="s">
        <v>214</v>
      </c>
      <c r="F215" s="216">
        <v>506</v>
      </c>
      <c r="G215" s="84"/>
      <c r="H215" s="240"/>
      <c r="I215" s="207" t="s">
        <v>172</v>
      </c>
      <c r="J215" s="208" t="s">
        <v>202</v>
      </c>
      <c r="K215" s="210" t="s">
        <v>216</v>
      </c>
      <c r="L215" s="216">
        <v>5</v>
      </c>
      <c r="N215" s="240"/>
      <c r="O215" s="151"/>
      <c r="P215" s="142"/>
      <c r="Q215" s="211"/>
      <c r="R215" s="217"/>
    </row>
    <row r="216" spans="2:18" ht="15.5" x14ac:dyDescent="0.35">
      <c r="B216" s="240"/>
      <c r="C216" s="207" t="s">
        <v>172</v>
      </c>
      <c r="D216" s="208" t="s">
        <v>189</v>
      </c>
      <c r="E216" s="210" t="s">
        <v>216</v>
      </c>
      <c r="F216" s="216">
        <v>39</v>
      </c>
      <c r="G216" s="84"/>
      <c r="H216" s="240"/>
      <c r="I216" s="207" t="s">
        <v>172</v>
      </c>
      <c r="J216" s="208" t="s">
        <v>202</v>
      </c>
      <c r="K216" s="210" t="s">
        <v>218</v>
      </c>
      <c r="L216" s="216">
        <v>2</v>
      </c>
      <c r="N216" s="240"/>
      <c r="O216" s="151"/>
      <c r="P216" s="142"/>
      <c r="Q216" s="211"/>
      <c r="R216" s="217"/>
    </row>
    <row r="217" spans="2:18" ht="15.5" x14ac:dyDescent="0.35">
      <c r="B217" s="240"/>
      <c r="C217" s="207" t="s">
        <v>172</v>
      </c>
      <c r="D217" s="208" t="s">
        <v>189</v>
      </c>
      <c r="E217" s="210" t="s">
        <v>218</v>
      </c>
      <c r="F217" s="216">
        <v>9</v>
      </c>
      <c r="G217" s="84"/>
      <c r="H217" s="240"/>
      <c r="I217" s="207" t="s">
        <v>172</v>
      </c>
      <c r="J217" s="208" t="s">
        <v>202</v>
      </c>
      <c r="K217" s="210" t="s">
        <v>217</v>
      </c>
      <c r="L217" s="216">
        <v>5</v>
      </c>
      <c r="N217" s="240"/>
      <c r="O217" s="151"/>
      <c r="P217" s="142"/>
      <c r="Q217" s="211"/>
      <c r="R217" s="217"/>
    </row>
    <row r="218" spans="2:18" ht="15.5" x14ac:dyDescent="0.35">
      <c r="B218" s="240"/>
      <c r="C218" s="207" t="s">
        <v>172</v>
      </c>
      <c r="D218" s="208" t="s">
        <v>189</v>
      </c>
      <c r="E218" s="210" t="s">
        <v>217</v>
      </c>
      <c r="F218" s="216">
        <v>31</v>
      </c>
      <c r="G218" s="84"/>
      <c r="H218" s="240"/>
      <c r="I218" s="207" t="s">
        <v>172</v>
      </c>
      <c r="J218" s="208" t="s">
        <v>203</v>
      </c>
      <c r="K218" s="210" t="s">
        <v>215</v>
      </c>
      <c r="L218" s="216">
        <v>10</v>
      </c>
      <c r="N218" s="240"/>
      <c r="O218" s="151"/>
      <c r="P218" s="142"/>
      <c r="Q218" s="211"/>
      <c r="R218" s="217"/>
    </row>
    <row r="219" spans="2:18" ht="15.5" x14ac:dyDescent="0.35">
      <c r="B219" s="240"/>
      <c r="C219" s="207" t="s">
        <v>172</v>
      </c>
      <c r="D219" s="208" t="s">
        <v>190</v>
      </c>
      <c r="E219" s="210" t="s">
        <v>215</v>
      </c>
      <c r="F219" s="216">
        <v>101</v>
      </c>
      <c r="G219" s="84"/>
      <c r="H219" s="240"/>
      <c r="I219" s="207" t="s">
        <v>172</v>
      </c>
      <c r="J219" s="208" t="s">
        <v>203</v>
      </c>
      <c r="K219" s="210" t="s">
        <v>214</v>
      </c>
      <c r="L219" s="216">
        <v>57</v>
      </c>
      <c r="N219" s="240"/>
      <c r="O219" s="151"/>
      <c r="P219" s="142"/>
      <c r="Q219" s="211"/>
      <c r="R219" s="217"/>
    </row>
    <row r="220" spans="2:18" ht="15.5" x14ac:dyDescent="0.35">
      <c r="B220" s="240"/>
      <c r="C220" s="207" t="s">
        <v>172</v>
      </c>
      <c r="D220" s="208" t="s">
        <v>190</v>
      </c>
      <c r="E220" s="210" t="s">
        <v>214</v>
      </c>
      <c r="F220" s="216">
        <v>550</v>
      </c>
      <c r="G220" s="84"/>
      <c r="H220" s="240"/>
      <c r="I220" s="207" t="s">
        <v>172</v>
      </c>
      <c r="J220" s="208" t="s">
        <v>203</v>
      </c>
      <c r="K220" s="210" t="s">
        <v>216</v>
      </c>
      <c r="L220" s="216">
        <v>13</v>
      </c>
      <c r="N220" s="240"/>
      <c r="O220" s="151"/>
      <c r="P220" s="142"/>
      <c r="Q220" s="211"/>
      <c r="R220" s="217"/>
    </row>
    <row r="221" spans="2:18" ht="15.5" x14ac:dyDescent="0.35">
      <c r="B221" s="240"/>
      <c r="C221" s="207" t="s">
        <v>172</v>
      </c>
      <c r="D221" s="208" t="s">
        <v>190</v>
      </c>
      <c r="E221" s="210" t="s">
        <v>216</v>
      </c>
      <c r="F221" s="216">
        <v>66</v>
      </c>
      <c r="G221" s="84"/>
      <c r="H221" s="240"/>
      <c r="I221" s="207" t="s">
        <v>172</v>
      </c>
      <c r="J221" s="208" t="s">
        <v>203</v>
      </c>
      <c r="K221" s="210" t="s">
        <v>218</v>
      </c>
      <c r="L221" s="216">
        <v>7</v>
      </c>
      <c r="N221" s="240"/>
      <c r="O221" s="151"/>
      <c r="P221" s="142"/>
      <c r="Q221" s="211"/>
      <c r="R221" s="217"/>
    </row>
    <row r="222" spans="2:18" ht="15.5" x14ac:dyDescent="0.35">
      <c r="B222" s="240"/>
      <c r="C222" s="207" t="s">
        <v>172</v>
      </c>
      <c r="D222" s="208" t="s">
        <v>190</v>
      </c>
      <c r="E222" s="210" t="s">
        <v>218</v>
      </c>
      <c r="F222" s="216">
        <v>17</v>
      </c>
      <c r="G222" s="84"/>
      <c r="H222" s="240"/>
      <c r="I222" s="207" t="s">
        <v>172</v>
      </c>
      <c r="J222" s="208" t="s">
        <v>203</v>
      </c>
      <c r="K222" s="210" t="s">
        <v>217</v>
      </c>
      <c r="L222" s="216">
        <v>6</v>
      </c>
      <c r="N222" s="240"/>
      <c r="O222" s="151"/>
      <c r="P222" s="142"/>
      <c r="Q222" s="211"/>
      <c r="R222" s="217"/>
    </row>
    <row r="223" spans="2:18" ht="15.5" x14ac:dyDescent="0.35">
      <c r="B223" s="240"/>
      <c r="C223" s="207" t="s">
        <v>172</v>
      </c>
      <c r="D223" s="208" t="s">
        <v>190</v>
      </c>
      <c r="E223" s="210" t="s">
        <v>217</v>
      </c>
      <c r="F223" s="216">
        <v>33</v>
      </c>
      <c r="G223" s="84"/>
      <c r="H223" s="240"/>
      <c r="I223" s="207" t="s">
        <v>204</v>
      </c>
      <c r="J223" s="208" t="s">
        <v>204</v>
      </c>
      <c r="K223" s="210" t="s">
        <v>214</v>
      </c>
      <c r="L223" s="216">
        <v>1</v>
      </c>
      <c r="N223" s="240"/>
      <c r="O223" s="151"/>
      <c r="P223" s="142"/>
      <c r="Q223" s="211"/>
      <c r="R223" s="217"/>
    </row>
    <row r="224" spans="2:18" ht="15.5" x14ac:dyDescent="0.35">
      <c r="B224" s="240"/>
      <c r="C224" s="207" t="s">
        <v>172</v>
      </c>
      <c r="D224" s="208" t="s">
        <v>191</v>
      </c>
      <c r="E224" s="210" t="s">
        <v>215</v>
      </c>
      <c r="F224" s="216">
        <v>129</v>
      </c>
      <c r="G224" s="84"/>
      <c r="H224" s="240"/>
      <c r="I224" s="207"/>
      <c r="J224" s="208"/>
      <c r="K224" s="210"/>
      <c r="L224" s="216"/>
      <c r="N224" s="240"/>
      <c r="O224" s="151"/>
      <c r="P224" s="142"/>
      <c r="Q224" s="211"/>
      <c r="R224" s="217"/>
    </row>
    <row r="225" spans="2:18" ht="15.5" x14ac:dyDescent="0.35">
      <c r="B225" s="240"/>
      <c r="C225" s="207" t="s">
        <v>172</v>
      </c>
      <c r="D225" s="208" t="s">
        <v>191</v>
      </c>
      <c r="E225" s="210" t="s">
        <v>214</v>
      </c>
      <c r="F225" s="216">
        <v>836</v>
      </c>
      <c r="G225" s="84"/>
      <c r="H225" s="240"/>
      <c r="I225" s="207"/>
      <c r="J225" s="208"/>
      <c r="K225" s="210"/>
      <c r="L225" s="216"/>
      <c r="N225" s="240"/>
      <c r="O225" s="151"/>
      <c r="P225" s="142"/>
      <c r="Q225" s="211"/>
      <c r="R225" s="217"/>
    </row>
    <row r="226" spans="2:18" ht="15.5" x14ac:dyDescent="0.35">
      <c r="B226" s="240"/>
      <c r="C226" s="207" t="s">
        <v>172</v>
      </c>
      <c r="D226" s="208" t="s">
        <v>191</v>
      </c>
      <c r="E226" s="210" t="s">
        <v>216</v>
      </c>
      <c r="F226" s="216">
        <v>59</v>
      </c>
      <c r="G226" s="84"/>
      <c r="H226" s="240"/>
      <c r="I226" s="207"/>
      <c r="J226" s="208"/>
      <c r="K226" s="210"/>
      <c r="L226" s="216"/>
      <c r="N226" s="240"/>
      <c r="O226" s="151"/>
      <c r="P226" s="142"/>
      <c r="Q226" s="211"/>
      <c r="R226" s="217"/>
    </row>
    <row r="227" spans="2:18" ht="15.5" x14ac:dyDescent="0.35">
      <c r="B227" s="240"/>
      <c r="C227" s="207" t="s">
        <v>172</v>
      </c>
      <c r="D227" s="208" t="s">
        <v>191</v>
      </c>
      <c r="E227" s="210" t="s">
        <v>218</v>
      </c>
      <c r="F227" s="216">
        <v>19</v>
      </c>
      <c r="G227" s="84"/>
      <c r="H227" s="240"/>
      <c r="I227" s="207"/>
      <c r="J227" s="208"/>
      <c r="K227" s="210"/>
      <c r="L227" s="216"/>
      <c r="N227" s="240"/>
      <c r="O227" s="151"/>
      <c r="P227" s="142"/>
      <c r="Q227" s="211"/>
      <c r="R227" s="217"/>
    </row>
    <row r="228" spans="2:18" ht="15.5" x14ac:dyDescent="0.35">
      <c r="B228" s="240"/>
      <c r="C228" s="207" t="s">
        <v>172</v>
      </c>
      <c r="D228" s="208" t="s">
        <v>191</v>
      </c>
      <c r="E228" s="210" t="s">
        <v>217</v>
      </c>
      <c r="F228" s="216">
        <v>45</v>
      </c>
      <c r="G228" s="84"/>
      <c r="H228" s="240"/>
      <c r="I228" s="207"/>
      <c r="J228" s="208"/>
      <c r="K228" s="210"/>
      <c r="L228" s="216"/>
      <c r="N228" s="240"/>
      <c r="O228" s="151"/>
      <c r="P228" s="142"/>
      <c r="Q228" s="211"/>
      <c r="R228" s="217"/>
    </row>
    <row r="229" spans="2:18" ht="15.5" x14ac:dyDescent="0.35">
      <c r="B229" s="240"/>
      <c r="C229" s="207" t="s">
        <v>172</v>
      </c>
      <c r="D229" s="208" t="s">
        <v>192</v>
      </c>
      <c r="E229" s="210" t="s">
        <v>215</v>
      </c>
      <c r="F229" s="216">
        <v>134</v>
      </c>
      <c r="G229" s="84"/>
      <c r="H229" s="240"/>
      <c r="I229" s="207"/>
      <c r="J229" s="208"/>
      <c r="K229" s="210"/>
      <c r="L229" s="216"/>
      <c r="N229" s="240"/>
      <c r="O229" s="151"/>
      <c r="P229" s="142"/>
      <c r="Q229" s="211"/>
      <c r="R229" s="217"/>
    </row>
    <row r="230" spans="2:18" ht="15.5" x14ac:dyDescent="0.35">
      <c r="B230" s="240"/>
      <c r="C230" s="207" t="s">
        <v>172</v>
      </c>
      <c r="D230" s="208" t="s">
        <v>192</v>
      </c>
      <c r="E230" s="210" t="s">
        <v>214</v>
      </c>
      <c r="F230" s="216">
        <v>636</v>
      </c>
      <c r="G230" s="84"/>
      <c r="H230" s="240"/>
      <c r="I230" s="207"/>
      <c r="J230" s="208"/>
      <c r="K230" s="210"/>
      <c r="L230" s="216"/>
      <c r="N230" s="240"/>
      <c r="O230" s="151"/>
      <c r="P230" s="142"/>
      <c r="Q230" s="211"/>
      <c r="R230" s="217"/>
    </row>
    <row r="231" spans="2:18" ht="15.5" x14ac:dyDescent="0.35">
      <c r="B231" s="240"/>
      <c r="C231" s="207" t="s">
        <v>172</v>
      </c>
      <c r="D231" s="208" t="s">
        <v>192</v>
      </c>
      <c r="E231" s="210" t="s">
        <v>216</v>
      </c>
      <c r="F231" s="216">
        <v>54</v>
      </c>
      <c r="G231" s="84"/>
      <c r="H231" s="240"/>
      <c r="I231" s="207"/>
      <c r="J231" s="208"/>
      <c r="K231" s="210"/>
      <c r="L231" s="216"/>
      <c r="N231" s="240"/>
      <c r="O231" s="151"/>
      <c r="P231" s="142"/>
      <c r="Q231" s="211"/>
      <c r="R231" s="217"/>
    </row>
    <row r="232" spans="2:18" ht="15.5" x14ac:dyDescent="0.35">
      <c r="B232" s="240"/>
      <c r="C232" s="207" t="s">
        <v>172</v>
      </c>
      <c r="D232" s="208" t="s">
        <v>192</v>
      </c>
      <c r="E232" s="210" t="s">
        <v>218</v>
      </c>
      <c r="F232" s="216">
        <v>28</v>
      </c>
      <c r="G232" s="84"/>
      <c r="H232" s="240"/>
      <c r="I232" s="207"/>
      <c r="J232" s="208"/>
      <c r="K232" s="210"/>
      <c r="L232" s="216"/>
      <c r="N232" s="240"/>
      <c r="O232" s="151"/>
      <c r="P232" s="142"/>
      <c r="Q232" s="211"/>
      <c r="R232" s="217"/>
    </row>
    <row r="233" spans="2:18" ht="15.5" x14ac:dyDescent="0.35">
      <c r="B233" s="240"/>
      <c r="C233" s="207" t="s">
        <v>172</v>
      </c>
      <c r="D233" s="208" t="s">
        <v>192</v>
      </c>
      <c r="E233" s="210" t="s">
        <v>217</v>
      </c>
      <c r="F233" s="216">
        <v>39</v>
      </c>
      <c r="G233" s="84"/>
      <c r="H233" s="240"/>
      <c r="I233" s="207"/>
      <c r="J233" s="208"/>
      <c r="K233" s="210"/>
      <c r="L233" s="216"/>
      <c r="N233" s="240"/>
      <c r="O233" s="151"/>
      <c r="P233" s="142"/>
      <c r="Q233" s="211"/>
      <c r="R233" s="217"/>
    </row>
    <row r="234" spans="2:18" ht="15.5" x14ac:dyDescent="0.35">
      <c r="B234" s="240"/>
      <c r="C234" s="207" t="s">
        <v>172</v>
      </c>
      <c r="D234" s="208" t="s">
        <v>195</v>
      </c>
      <c r="E234" s="210" t="s">
        <v>215</v>
      </c>
      <c r="F234" s="216">
        <v>39</v>
      </c>
      <c r="G234" s="84"/>
      <c r="H234" s="240"/>
      <c r="I234" s="207"/>
      <c r="J234" s="208"/>
      <c r="K234" s="210"/>
      <c r="L234" s="216"/>
      <c r="N234" s="240"/>
      <c r="O234" s="151"/>
      <c r="P234" s="142"/>
      <c r="Q234" s="211"/>
      <c r="R234" s="217"/>
    </row>
    <row r="235" spans="2:18" ht="15.5" x14ac:dyDescent="0.35">
      <c r="B235" s="240"/>
      <c r="C235" s="207" t="s">
        <v>172</v>
      </c>
      <c r="D235" s="208" t="s">
        <v>195</v>
      </c>
      <c r="E235" s="210" t="s">
        <v>214</v>
      </c>
      <c r="F235" s="216">
        <v>198</v>
      </c>
      <c r="G235" s="84"/>
      <c r="H235" s="240"/>
      <c r="I235" s="207"/>
      <c r="J235" s="208"/>
      <c r="K235" s="210"/>
      <c r="L235" s="216"/>
      <c r="N235" s="240"/>
      <c r="O235" s="151"/>
      <c r="P235" s="142"/>
      <c r="Q235" s="211"/>
      <c r="R235" s="217"/>
    </row>
    <row r="236" spans="2:18" ht="15.5" x14ac:dyDescent="0.35">
      <c r="B236" s="240"/>
      <c r="C236" s="207" t="s">
        <v>172</v>
      </c>
      <c r="D236" s="208" t="s">
        <v>195</v>
      </c>
      <c r="E236" s="210" t="s">
        <v>216</v>
      </c>
      <c r="F236" s="216">
        <v>9</v>
      </c>
      <c r="G236" s="84"/>
      <c r="H236" s="240"/>
      <c r="I236" s="207"/>
      <c r="J236" s="208"/>
      <c r="K236" s="210"/>
      <c r="L236" s="216"/>
      <c r="N236" s="240"/>
      <c r="O236" s="151"/>
      <c r="P236" s="142"/>
      <c r="Q236" s="211"/>
      <c r="R236" s="217"/>
    </row>
    <row r="237" spans="2:18" ht="15.5" x14ac:dyDescent="0.35">
      <c r="B237" s="240"/>
      <c r="C237" s="207" t="s">
        <v>172</v>
      </c>
      <c r="D237" s="208" t="s">
        <v>195</v>
      </c>
      <c r="E237" s="210" t="s">
        <v>218</v>
      </c>
      <c r="F237" s="216">
        <v>5</v>
      </c>
      <c r="G237" s="84"/>
      <c r="H237" s="240"/>
      <c r="I237" s="207"/>
      <c r="J237" s="208"/>
      <c r="K237" s="210"/>
      <c r="L237" s="216"/>
      <c r="N237" s="240"/>
      <c r="O237" s="151"/>
      <c r="P237" s="142"/>
      <c r="Q237" s="211"/>
      <c r="R237" s="217"/>
    </row>
    <row r="238" spans="2:18" ht="15.5" x14ac:dyDescent="0.35">
      <c r="B238" s="240"/>
      <c r="C238" s="207" t="s">
        <v>172</v>
      </c>
      <c r="D238" s="208" t="s">
        <v>195</v>
      </c>
      <c r="E238" s="210" t="s">
        <v>217</v>
      </c>
      <c r="F238" s="216">
        <v>4</v>
      </c>
      <c r="G238" s="84"/>
      <c r="H238" s="240"/>
      <c r="I238" s="207"/>
      <c r="J238" s="208"/>
      <c r="K238" s="210"/>
      <c r="L238" s="216"/>
      <c r="N238" s="240"/>
      <c r="O238" s="151"/>
      <c r="P238" s="142"/>
      <c r="Q238" s="211"/>
      <c r="R238" s="217"/>
    </row>
    <row r="239" spans="2:18" ht="15.5" x14ac:dyDescent="0.35">
      <c r="B239" s="240"/>
      <c r="C239" s="207" t="s">
        <v>172</v>
      </c>
      <c r="D239" s="208" t="s">
        <v>196</v>
      </c>
      <c r="E239" s="210" t="s">
        <v>215</v>
      </c>
      <c r="F239" s="216">
        <v>162</v>
      </c>
      <c r="G239" s="84"/>
      <c r="H239" s="240"/>
      <c r="I239" s="207"/>
      <c r="J239" s="208"/>
      <c r="K239" s="210"/>
      <c r="L239" s="216"/>
      <c r="N239" s="240"/>
      <c r="O239" s="151"/>
      <c r="P239" s="142"/>
      <c r="Q239" s="211"/>
      <c r="R239" s="217"/>
    </row>
    <row r="240" spans="2:18" ht="15.5" x14ac:dyDescent="0.35">
      <c r="B240" s="240"/>
      <c r="C240" s="207" t="s">
        <v>172</v>
      </c>
      <c r="D240" s="208" t="s">
        <v>196</v>
      </c>
      <c r="E240" s="210" t="s">
        <v>214</v>
      </c>
      <c r="F240" s="216">
        <v>818</v>
      </c>
      <c r="G240" s="84"/>
      <c r="H240" s="240"/>
      <c r="I240" s="207"/>
      <c r="J240" s="208"/>
      <c r="K240" s="210"/>
      <c r="L240" s="216"/>
      <c r="N240" s="240"/>
      <c r="O240" s="151"/>
      <c r="P240" s="142"/>
      <c r="Q240" s="211"/>
      <c r="R240" s="217"/>
    </row>
    <row r="241" spans="2:18" ht="15.5" x14ac:dyDescent="0.35">
      <c r="B241" s="240"/>
      <c r="C241" s="207" t="s">
        <v>172</v>
      </c>
      <c r="D241" s="208" t="s">
        <v>196</v>
      </c>
      <c r="E241" s="210" t="s">
        <v>216</v>
      </c>
      <c r="F241" s="216">
        <v>82</v>
      </c>
      <c r="G241" s="84"/>
      <c r="H241" s="240"/>
      <c r="I241" s="207"/>
      <c r="J241" s="208"/>
      <c r="K241" s="210"/>
      <c r="L241" s="216"/>
      <c r="N241" s="240"/>
      <c r="O241" s="151"/>
      <c r="P241" s="142"/>
      <c r="Q241" s="211"/>
      <c r="R241" s="217"/>
    </row>
    <row r="242" spans="2:18" ht="15.5" x14ac:dyDescent="0.35">
      <c r="B242" s="240"/>
      <c r="C242" s="207" t="s">
        <v>172</v>
      </c>
      <c r="D242" s="208" t="s">
        <v>196</v>
      </c>
      <c r="E242" s="210" t="s">
        <v>218</v>
      </c>
      <c r="F242" s="216">
        <v>45</v>
      </c>
      <c r="G242" s="84"/>
      <c r="H242" s="240"/>
      <c r="I242" s="207"/>
      <c r="J242" s="208"/>
      <c r="K242" s="210"/>
      <c r="L242" s="216"/>
      <c r="N242" s="240"/>
      <c r="O242" s="151"/>
      <c r="P242" s="142"/>
      <c r="Q242" s="211"/>
      <c r="R242" s="217"/>
    </row>
    <row r="243" spans="2:18" ht="15.5" x14ac:dyDescent="0.35">
      <c r="B243" s="240"/>
      <c r="C243" s="207" t="s">
        <v>172</v>
      </c>
      <c r="D243" s="208" t="s">
        <v>196</v>
      </c>
      <c r="E243" s="210" t="s">
        <v>217</v>
      </c>
      <c r="F243" s="216">
        <v>52</v>
      </c>
      <c r="G243" s="84"/>
      <c r="H243" s="240"/>
      <c r="I243" s="207"/>
      <c r="J243" s="208"/>
      <c r="K243" s="210"/>
      <c r="L243" s="216"/>
      <c r="N243" s="240"/>
      <c r="O243" s="151"/>
      <c r="P243" s="142"/>
      <c r="Q243" s="211"/>
      <c r="R243" s="217"/>
    </row>
    <row r="244" spans="2:18" ht="15.5" x14ac:dyDescent="0.35">
      <c r="B244" s="240"/>
      <c r="C244" s="207" t="s">
        <v>172</v>
      </c>
      <c r="D244" s="208" t="s">
        <v>198</v>
      </c>
      <c r="E244" s="210" t="s">
        <v>215</v>
      </c>
      <c r="F244" s="216">
        <v>111</v>
      </c>
      <c r="G244" s="84"/>
      <c r="H244" s="240"/>
      <c r="I244" s="207"/>
      <c r="J244" s="208"/>
      <c r="K244" s="210"/>
      <c r="L244" s="216"/>
      <c r="N244" s="240"/>
      <c r="O244" s="151"/>
      <c r="P244" s="142"/>
      <c r="Q244" s="211"/>
      <c r="R244" s="217"/>
    </row>
    <row r="245" spans="2:18" ht="15.5" x14ac:dyDescent="0.35">
      <c r="B245" s="240"/>
      <c r="C245" s="207" t="s">
        <v>172</v>
      </c>
      <c r="D245" s="208" t="s">
        <v>198</v>
      </c>
      <c r="E245" s="210" t="s">
        <v>214</v>
      </c>
      <c r="F245" s="216">
        <v>660</v>
      </c>
      <c r="G245" s="84"/>
      <c r="H245" s="240"/>
      <c r="I245" s="207"/>
      <c r="J245" s="208"/>
      <c r="K245" s="210"/>
      <c r="L245" s="216"/>
      <c r="N245" s="240"/>
      <c r="O245" s="151"/>
      <c r="P245" s="142"/>
      <c r="Q245" s="211"/>
      <c r="R245" s="217"/>
    </row>
    <row r="246" spans="2:18" ht="15.5" x14ac:dyDescent="0.35">
      <c r="B246" s="240"/>
      <c r="C246" s="207" t="s">
        <v>172</v>
      </c>
      <c r="D246" s="208" t="s">
        <v>198</v>
      </c>
      <c r="E246" s="210" t="s">
        <v>216</v>
      </c>
      <c r="F246" s="216">
        <v>47</v>
      </c>
      <c r="G246" s="84"/>
      <c r="H246" s="240"/>
      <c r="I246" s="207"/>
      <c r="J246" s="208"/>
      <c r="K246" s="210"/>
      <c r="L246" s="216"/>
      <c r="N246" s="240"/>
      <c r="O246" s="151"/>
      <c r="P246" s="142"/>
      <c r="Q246" s="211"/>
      <c r="R246" s="217"/>
    </row>
    <row r="247" spans="2:18" ht="15.5" x14ac:dyDescent="0.35">
      <c r="B247" s="240"/>
      <c r="C247" s="207" t="s">
        <v>172</v>
      </c>
      <c r="D247" s="208" t="s">
        <v>198</v>
      </c>
      <c r="E247" s="210" t="s">
        <v>218</v>
      </c>
      <c r="F247" s="216">
        <v>22</v>
      </c>
      <c r="G247" s="84"/>
      <c r="H247" s="240"/>
      <c r="I247" s="207"/>
      <c r="J247" s="208"/>
      <c r="K247" s="210"/>
      <c r="L247" s="216"/>
      <c r="N247" s="240"/>
      <c r="O247" s="151"/>
      <c r="P247" s="142"/>
      <c r="Q247" s="211"/>
      <c r="R247" s="217"/>
    </row>
    <row r="248" spans="2:18" ht="15.5" x14ac:dyDescent="0.35">
      <c r="B248" s="240"/>
      <c r="C248" s="207" t="s">
        <v>172</v>
      </c>
      <c r="D248" s="208" t="s">
        <v>198</v>
      </c>
      <c r="E248" s="210" t="s">
        <v>217</v>
      </c>
      <c r="F248" s="216">
        <v>32</v>
      </c>
      <c r="G248" s="84"/>
      <c r="H248" s="240"/>
      <c r="I248" s="207"/>
      <c r="J248" s="208"/>
      <c r="K248" s="210"/>
      <c r="L248" s="216"/>
      <c r="N248" s="240"/>
      <c r="O248" s="151"/>
      <c r="P248" s="142"/>
      <c r="Q248" s="211"/>
      <c r="R248" s="217"/>
    </row>
    <row r="249" spans="2:18" ht="15.5" x14ac:dyDescent="0.35">
      <c r="B249" s="240"/>
      <c r="C249" s="207" t="s">
        <v>172</v>
      </c>
      <c r="D249" s="208" t="s">
        <v>199</v>
      </c>
      <c r="E249" s="210" t="s">
        <v>215</v>
      </c>
      <c r="F249" s="216">
        <v>13</v>
      </c>
      <c r="G249" s="84"/>
      <c r="H249" s="240"/>
      <c r="I249" s="207"/>
      <c r="J249" s="208"/>
      <c r="K249" s="210"/>
      <c r="L249" s="216"/>
      <c r="N249" s="240"/>
      <c r="O249" s="151"/>
      <c r="P249" s="142"/>
      <c r="Q249" s="211"/>
      <c r="R249" s="217"/>
    </row>
    <row r="250" spans="2:18" ht="15.5" x14ac:dyDescent="0.35">
      <c r="B250" s="240"/>
      <c r="C250" s="207" t="s">
        <v>172</v>
      </c>
      <c r="D250" s="208" t="s">
        <v>199</v>
      </c>
      <c r="E250" s="210" t="s">
        <v>214</v>
      </c>
      <c r="F250" s="216">
        <v>62</v>
      </c>
      <c r="G250" s="84"/>
      <c r="H250" s="240"/>
      <c r="I250" s="207"/>
      <c r="J250" s="208"/>
      <c r="K250" s="210"/>
      <c r="L250" s="216"/>
      <c r="N250" s="240"/>
      <c r="O250" s="151"/>
      <c r="P250" s="142"/>
      <c r="Q250" s="211"/>
      <c r="R250" s="217"/>
    </row>
    <row r="251" spans="2:18" ht="15.5" x14ac:dyDescent="0.35">
      <c r="B251" s="240"/>
      <c r="C251" s="207" t="s">
        <v>172</v>
      </c>
      <c r="D251" s="208" t="s">
        <v>199</v>
      </c>
      <c r="E251" s="210" t="s">
        <v>216</v>
      </c>
      <c r="F251" s="216">
        <v>4</v>
      </c>
      <c r="G251" s="84"/>
      <c r="H251" s="240"/>
      <c r="I251" s="207"/>
      <c r="J251" s="208"/>
      <c r="K251" s="210"/>
      <c r="L251" s="216"/>
      <c r="N251" s="240"/>
      <c r="O251" s="151"/>
      <c r="P251" s="142"/>
      <c r="Q251" s="211"/>
      <c r="R251" s="217"/>
    </row>
    <row r="252" spans="2:18" ht="15.5" x14ac:dyDescent="0.35">
      <c r="B252" s="240"/>
      <c r="C252" s="207" t="s">
        <v>172</v>
      </c>
      <c r="D252" s="208" t="s">
        <v>199</v>
      </c>
      <c r="E252" s="210" t="s">
        <v>218</v>
      </c>
      <c r="F252" s="216">
        <v>2</v>
      </c>
      <c r="G252" s="84"/>
      <c r="H252" s="240"/>
      <c r="I252" s="207"/>
      <c r="J252" s="208"/>
      <c r="K252" s="210"/>
      <c r="L252" s="216"/>
      <c r="N252" s="240"/>
      <c r="O252" s="151"/>
      <c r="P252" s="142"/>
      <c r="Q252" s="211"/>
      <c r="R252" s="217"/>
    </row>
    <row r="253" spans="2:18" ht="15.5" x14ac:dyDescent="0.35">
      <c r="B253" s="240"/>
      <c r="C253" s="207" t="s">
        <v>172</v>
      </c>
      <c r="D253" s="208" t="s">
        <v>199</v>
      </c>
      <c r="E253" s="210" t="s">
        <v>217</v>
      </c>
      <c r="F253" s="216">
        <v>1</v>
      </c>
      <c r="G253" s="84"/>
      <c r="H253" s="240"/>
      <c r="I253" s="207"/>
      <c r="J253" s="208"/>
      <c r="K253" s="210"/>
      <c r="L253" s="216"/>
      <c r="N253" s="240"/>
      <c r="O253" s="151"/>
      <c r="P253" s="142"/>
      <c r="Q253" s="211"/>
      <c r="R253" s="217"/>
    </row>
    <row r="254" spans="2:18" ht="15.5" x14ac:dyDescent="0.35">
      <c r="B254" s="240"/>
      <c r="C254" s="207" t="s">
        <v>172</v>
      </c>
      <c r="D254" s="208" t="s">
        <v>200</v>
      </c>
      <c r="E254" s="210" t="s">
        <v>215</v>
      </c>
      <c r="F254" s="216">
        <v>54</v>
      </c>
      <c r="G254" s="84"/>
      <c r="H254" s="240"/>
      <c r="I254" s="207"/>
      <c r="J254" s="208"/>
      <c r="K254" s="210"/>
      <c r="L254" s="216"/>
      <c r="N254" s="240"/>
      <c r="O254" s="151"/>
      <c r="P254" s="142"/>
      <c r="Q254" s="211"/>
      <c r="R254" s="217"/>
    </row>
    <row r="255" spans="2:18" ht="15.5" x14ac:dyDescent="0.35">
      <c r="B255" s="240"/>
      <c r="C255" s="207" t="s">
        <v>172</v>
      </c>
      <c r="D255" s="208" t="s">
        <v>200</v>
      </c>
      <c r="E255" s="210" t="s">
        <v>214</v>
      </c>
      <c r="F255" s="216">
        <v>263</v>
      </c>
      <c r="G255" s="84"/>
      <c r="H255" s="240"/>
      <c r="I255" s="207"/>
      <c r="J255" s="208"/>
      <c r="K255" s="210"/>
      <c r="L255" s="216"/>
      <c r="N255" s="240"/>
      <c r="O255" s="151"/>
      <c r="P255" s="142"/>
      <c r="Q255" s="211"/>
      <c r="R255" s="217"/>
    </row>
    <row r="256" spans="2:18" ht="15.5" x14ac:dyDescent="0.35">
      <c r="B256" s="240"/>
      <c r="C256" s="207" t="s">
        <v>172</v>
      </c>
      <c r="D256" s="208" t="s">
        <v>200</v>
      </c>
      <c r="E256" s="210" t="s">
        <v>216</v>
      </c>
      <c r="F256" s="216">
        <v>22</v>
      </c>
      <c r="G256" s="84"/>
      <c r="H256" s="240"/>
      <c r="I256" s="207"/>
      <c r="J256" s="208"/>
      <c r="K256" s="210"/>
      <c r="L256" s="216"/>
      <c r="N256" s="240"/>
      <c r="O256" s="151"/>
      <c r="P256" s="142"/>
      <c r="Q256" s="211"/>
      <c r="R256" s="217"/>
    </row>
    <row r="257" spans="2:18" ht="15.5" x14ac:dyDescent="0.35">
      <c r="B257" s="240"/>
      <c r="C257" s="207" t="s">
        <v>172</v>
      </c>
      <c r="D257" s="208" t="s">
        <v>200</v>
      </c>
      <c r="E257" s="210" t="s">
        <v>218</v>
      </c>
      <c r="F257" s="216">
        <v>4</v>
      </c>
      <c r="G257" s="84"/>
      <c r="H257" s="240"/>
      <c r="I257" s="207"/>
      <c r="J257" s="208"/>
      <c r="K257" s="210"/>
      <c r="L257" s="216"/>
      <c r="N257" s="240"/>
      <c r="O257" s="151"/>
      <c r="P257" s="142"/>
      <c r="Q257" s="211"/>
      <c r="R257" s="217"/>
    </row>
    <row r="258" spans="2:18" ht="15.5" x14ac:dyDescent="0.35">
      <c r="B258" s="240"/>
      <c r="C258" s="207" t="s">
        <v>172</v>
      </c>
      <c r="D258" s="208" t="s">
        <v>200</v>
      </c>
      <c r="E258" s="210" t="s">
        <v>217</v>
      </c>
      <c r="F258" s="216">
        <v>7</v>
      </c>
      <c r="G258" s="84"/>
      <c r="H258" s="240"/>
      <c r="I258" s="207"/>
      <c r="J258" s="208"/>
      <c r="K258" s="210"/>
      <c r="L258" s="216"/>
      <c r="N258" s="240"/>
      <c r="O258" s="151"/>
      <c r="P258" s="142"/>
      <c r="Q258" s="211"/>
      <c r="R258" s="217"/>
    </row>
    <row r="259" spans="2:18" ht="15.5" x14ac:dyDescent="0.35">
      <c r="B259" s="240"/>
      <c r="C259" s="207" t="s">
        <v>172</v>
      </c>
      <c r="D259" s="208" t="s">
        <v>201</v>
      </c>
      <c r="E259" s="210" t="s">
        <v>215</v>
      </c>
      <c r="F259" s="216">
        <v>59</v>
      </c>
      <c r="G259" s="84"/>
      <c r="H259" s="240"/>
      <c r="I259" s="207"/>
      <c r="J259" s="208"/>
      <c r="K259" s="210"/>
      <c r="L259" s="216"/>
      <c r="N259" s="240"/>
      <c r="O259" s="151"/>
      <c r="P259" s="142"/>
      <c r="Q259" s="211"/>
      <c r="R259" s="217"/>
    </row>
    <row r="260" spans="2:18" ht="15.5" x14ac:dyDescent="0.35">
      <c r="B260" s="240"/>
      <c r="C260" s="207" t="s">
        <v>172</v>
      </c>
      <c r="D260" s="208" t="s">
        <v>201</v>
      </c>
      <c r="E260" s="210" t="s">
        <v>214</v>
      </c>
      <c r="F260" s="216">
        <v>248</v>
      </c>
      <c r="G260" s="84"/>
      <c r="H260" s="240"/>
      <c r="I260" s="207"/>
      <c r="J260" s="208"/>
      <c r="K260" s="210"/>
      <c r="L260" s="216"/>
      <c r="N260" s="240"/>
      <c r="O260" s="151"/>
      <c r="P260" s="142"/>
      <c r="Q260" s="211"/>
      <c r="R260" s="217"/>
    </row>
    <row r="261" spans="2:18" ht="15.5" x14ac:dyDescent="0.35">
      <c r="B261" s="240"/>
      <c r="C261" s="207" t="s">
        <v>172</v>
      </c>
      <c r="D261" s="208" t="s">
        <v>201</v>
      </c>
      <c r="E261" s="210" t="s">
        <v>216</v>
      </c>
      <c r="F261" s="216">
        <v>19</v>
      </c>
      <c r="G261" s="84"/>
      <c r="H261" s="240"/>
      <c r="I261" s="207"/>
      <c r="J261" s="208"/>
      <c r="K261" s="210"/>
      <c r="L261" s="216"/>
      <c r="N261" s="240"/>
      <c r="O261" s="151"/>
      <c r="P261" s="142"/>
      <c r="Q261" s="211"/>
      <c r="R261" s="217"/>
    </row>
    <row r="262" spans="2:18" ht="15.5" x14ac:dyDescent="0.35">
      <c r="B262" s="240"/>
      <c r="C262" s="207" t="s">
        <v>172</v>
      </c>
      <c r="D262" s="208" t="s">
        <v>201</v>
      </c>
      <c r="E262" s="210" t="s">
        <v>218</v>
      </c>
      <c r="F262" s="216">
        <v>6</v>
      </c>
      <c r="G262" s="84"/>
      <c r="H262" s="240"/>
      <c r="I262" s="207"/>
      <c r="J262" s="208"/>
      <c r="K262" s="210"/>
      <c r="L262" s="216"/>
      <c r="N262" s="240"/>
      <c r="O262" s="151"/>
      <c r="P262" s="142"/>
      <c r="Q262" s="211"/>
      <c r="R262" s="217"/>
    </row>
    <row r="263" spans="2:18" ht="15.5" x14ac:dyDescent="0.35">
      <c r="B263" s="240"/>
      <c r="C263" s="207" t="s">
        <v>172</v>
      </c>
      <c r="D263" s="208" t="s">
        <v>201</v>
      </c>
      <c r="E263" s="210" t="s">
        <v>217</v>
      </c>
      <c r="F263" s="216">
        <v>11</v>
      </c>
      <c r="G263" s="84"/>
      <c r="H263" s="240"/>
      <c r="I263" s="207"/>
      <c r="J263" s="208"/>
      <c r="K263" s="210"/>
      <c r="L263" s="216"/>
      <c r="N263" s="240"/>
      <c r="O263" s="151"/>
      <c r="P263" s="142"/>
      <c r="Q263" s="211"/>
      <c r="R263" s="217"/>
    </row>
    <row r="264" spans="2:18" ht="15.5" x14ac:dyDescent="0.35">
      <c r="B264" s="240"/>
      <c r="C264" s="207" t="s">
        <v>172</v>
      </c>
      <c r="D264" s="208" t="s">
        <v>202</v>
      </c>
      <c r="E264" s="210" t="s">
        <v>215</v>
      </c>
      <c r="F264" s="216">
        <v>64</v>
      </c>
      <c r="G264" s="84"/>
      <c r="H264" s="240"/>
      <c r="I264" s="207"/>
      <c r="J264" s="208"/>
      <c r="K264" s="210"/>
      <c r="L264" s="216"/>
      <c r="N264" s="240"/>
      <c r="O264" s="151"/>
      <c r="P264" s="142"/>
      <c r="Q264" s="211"/>
      <c r="R264" s="217"/>
    </row>
    <row r="265" spans="2:18" ht="15.5" x14ac:dyDescent="0.35">
      <c r="B265" s="240"/>
      <c r="C265" s="207" t="s">
        <v>172</v>
      </c>
      <c r="D265" s="208" t="s">
        <v>202</v>
      </c>
      <c r="E265" s="210" t="s">
        <v>214</v>
      </c>
      <c r="F265" s="216">
        <v>286</v>
      </c>
      <c r="G265" s="84"/>
      <c r="H265" s="240"/>
      <c r="I265" s="207"/>
      <c r="J265" s="208"/>
      <c r="K265" s="210"/>
      <c r="L265" s="216"/>
      <c r="N265" s="240"/>
      <c r="O265" s="151"/>
      <c r="P265" s="142"/>
      <c r="Q265" s="211"/>
      <c r="R265" s="217"/>
    </row>
    <row r="266" spans="2:18" ht="15.5" x14ac:dyDescent="0.35">
      <c r="B266" s="240"/>
      <c r="C266" s="207" t="s">
        <v>172</v>
      </c>
      <c r="D266" s="208" t="s">
        <v>202</v>
      </c>
      <c r="E266" s="210" t="s">
        <v>216</v>
      </c>
      <c r="F266" s="216">
        <v>28</v>
      </c>
      <c r="G266" s="84"/>
      <c r="H266" s="240"/>
      <c r="I266" s="207"/>
      <c r="J266" s="208"/>
      <c r="K266" s="210"/>
      <c r="L266" s="216"/>
      <c r="N266" s="240"/>
      <c r="O266" s="151"/>
      <c r="P266" s="142"/>
      <c r="Q266" s="211"/>
      <c r="R266" s="217"/>
    </row>
    <row r="267" spans="2:18" ht="15.5" x14ac:dyDescent="0.35">
      <c r="B267" s="240"/>
      <c r="C267" s="207" t="s">
        <v>172</v>
      </c>
      <c r="D267" s="208" t="s">
        <v>202</v>
      </c>
      <c r="E267" s="210" t="s">
        <v>218</v>
      </c>
      <c r="F267" s="216">
        <v>9</v>
      </c>
      <c r="G267" s="84"/>
      <c r="H267" s="240"/>
      <c r="I267" s="207"/>
      <c r="J267" s="208"/>
      <c r="K267" s="210"/>
      <c r="L267" s="216"/>
      <c r="N267" s="240"/>
      <c r="O267" s="151"/>
      <c r="P267" s="142"/>
      <c r="Q267" s="211"/>
      <c r="R267" s="217"/>
    </row>
    <row r="268" spans="2:18" ht="15.5" x14ac:dyDescent="0.35">
      <c r="B268" s="240"/>
      <c r="C268" s="207" t="s">
        <v>172</v>
      </c>
      <c r="D268" s="208" t="s">
        <v>202</v>
      </c>
      <c r="E268" s="210" t="s">
        <v>217</v>
      </c>
      <c r="F268" s="216">
        <v>4</v>
      </c>
      <c r="G268" s="84"/>
      <c r="H268" s="240"/>
      <c r="I268" s="207"/>
      <c r="J268" s="208"/>
      <c r="K268" s="210"/>
      <c r="L268" s="216"/>
      <c r="N268" s="240"/>
      <c r="O268" s="151"/>
      <c r="P268" s="142"/>
      <c r="Q268" s="211"/>
      <c r="R268" s="217"/>
    </row>
    <row r="269" spans="2:18" ht="15.5" x14ac:dyDescent="0.35">
      <c r="B269" s="240"/>
      <c r="C269" s="207" t="s">
        <v>172</v>
      </c>
      <c r="D269" s="208" t="s">
        <v>203</v>
      </c>
      <c r="E269" s="210" t="s">
        <v>215</v>
      </c>
      <c r="F269" s="216">
        <v>99</v>
      </c>
      <c r="G269" s="84"/>
      <c r="H269" s="240"/>
      <c r="I269" s="207"/>
      <c r="J269" s="208"/>
      <c r="K269" s="210"/>
      <c r="L269" s="216"/>
      <c r="N269" s="240"/>
      <c r="O269" s="151"/>
      <c r="P269" s="142"/>
      <c r="Q269" s="211"/>
      <c r="R269" s="217"/>
    </row>
    <row r="270" spans="2:18" ht="15.5" x14ac:dyDescent="0.35">
      <c r="B270" s="240"/>
      <c r="C270" s="207" t="s">
        <v>172</v>
      </c>
      <c r="D270" s="208" t="s">
        <v>203</v>
      </c>
      <c r="E270" s="210" t="s">
        <v>214</v>
      </c>
      <c r="F270" s="216">
        <v>494</v>
      </c>
      <c r="G270" s="84"/>
      <c r="H270" s="240"/>
      <c r="I270" s="207"/>
      <c r="J270" s="208"/>
      <c r="K270" s="210"/>
      <c r="L270" s="216"/>
      <c r="N270" s="240"/>
      <c r="O270" s="151"/>
      <c r="P270" s="142"/>
      <c r="Q270" s="211"/>
      <c r="R270" s="217"/>
    </row>
    <row r="271" spans="2:18" ht="15.5" x14ac:dyDescent="0.35">
      <c r="B271" s="240"/>
      <c r="C271" s="207" t="s">
        <v>172</v>
      </c>
      <c r="D271" s="208" t="s">
        <v>203</v>
      </c>
      <c r="E271" s="210" t="s">
        <v>216</v>
      </c>
      <c r="F271" s="216">
        <v>42</v>
      </c>
      <c r="G271" s="84"/>
      <c r="H271" s="240"/>
      <c r="I271" s="207"/>
      <c r="J271" s="208"/>
      <c r="K271" s="210"/>
      <c r="L271" s="216"/>
      <c r="N271" s="240"/>
      <c r="O271" s="151"/>
      <c r="P271" s="142"/>
      <c r="Q271" s="211"/>
      <c r="R271" s="217"/>
    </row>
    <row r="272" spans="2:18" ht="15.5" x14ac:dyDescent="0.35">
      <c r="B272" s="240"/>
      <c r="C272" s="207" t="s">
        <v>172</v>
      </c>
      <c r="D272" s="208" t="s">
        <v>203</v>
      </c>
      <c r="E272" s="210" t="s">
        <v>218</v>
      </c>
      <c r="F272" s="216">
        <v>19</v>
      </c>
      <c r="G272" s="84"/>
      <c r="H272" s="240"/>
      <c r="I272" s="207"/>
      <c r="J272" s="208"/>
      <c r="K272" s="210"/>
      <c r="L272" s="216"/>
      <c r="N272" s="240"/>
      <c r="O272" s="151"/>
      <c r="P272" s="142"/>
      <c r="Q272" s="211"/>
      <c r="R272" s="217"/>
    </row>
    <row r="273" spans="2:18" ht="15.5" x14ac:dyDescent="0.35">
      <c r="B273" s="240"/>
      <c r="C273" s="207" t="s">
        <v>172</v>
      </c>
      <c r="D273" s="208" t="s">
        <v>203</v>
      </c>
      <c r="E273" s="210" t="s">
        <v>217</v>
      </c>
      <c r="F273" s="216">
        <v>19</v>
      </c>
      <c r="G273" s="84"/>
      <c r="H273" s="240"/>
      <c r="I273" s="207"/>
      <c r="J273" s="208"/>
      <c r="K273" s="210"/>
      <c r="L273" s="216"/>
      <c r="N273" s="240"/>
      <c r="O273" s="151"/>
      <c r="P273" s="142"/>
      <c r="Q273" s="211"/>
      <c r="R273" s="217"/>
    </row>
    <row r="274" spans="2:18" ht="15.5" x14ac:dyDescent="0.35">
      <c r="B274" s="240"/>
      <c r="C274" s="207" t="s">
        <v>204</v>
      </c>
      <c r="D274" s="208" t="s">
        <v>204</v>
      </c>
      <c r="E274" s="210" t="s">
        <v>214</v>
      </c>
      <c r="F274" s="216">
        <v>1</v>
      </c>
      <c r="G274" s="84"/>
      <c r="H274" s="240"/>
      <c r="I274" s="207"/>
      <c r="J274" s="208"/>
      <c r="K274" s="210"/>
      <c r="L274" s="216"/>
      <c r="N274" s="240"/>
      <c r="O274" s="151"/>
      <c r="P274" s="142"/>
      <c r="Q274" s="211"/>
      <c r="R274" s="217"/>
    </row>
    <row r="275" spans="2:18" ht="15.5" x14ac:dyDescent="0.35">
      <c r="B275" s="240"/>
      <c r="C275" s="207"/>
      <c r="D275" s="208"/>
      <c r="E275" s="210"/>
      <c r="F275" s="216"/>
      <c r="G275" s="84"/>
      <c r="H275" s="240"/>
      <c r="I275" s="207"/>
      <c r="J275" s="208"/>
      <c r="K275" s="210"/>
      <c r="L275" s="216"/>
      <c r="N275" s="240"/>
      <c r="O275" s="151"/>
      <c r="P275" s="142"/>
      <c r="Q275" s="211"/>
      <c r="R275" s="217"/>
    </row>
    <row r="276" spans="2:18" ht="16" thickBot="1" x14ac:dyDescent="0.4">
      <c r="B276" s="241"/>
      <c r="C276" s="77"/>
      <c r="D276" s="79"/>
      <c r="E276" s="212"/>
      <c r="F276" s="218"/>
      <c r="G276" s="84"/>
      <c r="H276" s="241"/>
      <c r="I276" s="77"/>
      <c r="J276" s="79"/>
      <c r="K276" s="212"/>
      <c r="L276" s="218"/>
      <c r="N276" s="241"/>
      <c r="O276" s="77"/>
      <c r="P276" s="79"/>
      <c r="Q276" s="212"/>
      <c r="R276" s="218"/>
    </row>
    <row r="277" spans="2:18" ht="16" thickBot="1" x14ac:dyDescent="0.4">
      <c r="B277" s="22" t="s">
        <v>7</v>
      </c>
      <c r="C277" s="169" t="s">
        <v>8</v>
      </c>
      <c r="D277" s="170" t="s">
        <v>8</v>
      </c>
      <c r="E277" s="170"/>
      <c r="F277" s="222">
        <f>SUM(F6:F276)</f>
        <v>17718</v>
      </c>
      <c r="G277" s="84"/>
      <c r="H277" s="22" t="s">
        <v>7</v>
      </c>
      <c r="I277" s="169" t="s">
        <v>8</v>
      </c>
      <c r="J277" s="170" t="s">
        <v>8</v>
      </c>
      <c r="K277" s="170"/>
      <c r="L277" s="222">
        <f>SUM(L6:L276)</f>
        <v>2640</v>
      </c>
      <c r="M277" s="84"/>
      <c r="N277" s="22" t="s">
        <v>7</v>
      </c>
      <c r="O277" s="169" t="s">
        <v>8</v>
      </c>
      <c r="P277" s="170" t="s">
        <v>8</v>
      </c>
      <c r="Q277" s="170"/>
      <c r="R277" s="222">
        <f>SUM(R6:R276)</f>
        <v>305</v>
      </c>
    </row>
    <row r="278" spans="2:18" x14ac:dyDescent="0.35">
      <c r="B278" s="84"/>
      <c r="C278" s="84"/>
      <c r="D278" s="84"/>
      <c r="E278" s="213"/>
      <c r="F278" s="213"/>
      <c r="G278" s="84"/>
    </row>
    <row r="279" spans="2:18" x14ac:dyDescent="0.35">
      <c r="G279" s="84"/>
    </row>
    <row r="280" spans="2:18" ht="15" thickBot="1" x14ac:dyDescent="0.4"/>
    <row r="281" spans="2:18" ht="15" thickBot="1" x14ac:dyDescent="0.4">
      <c r="B281" s="252" t="s">
        <v>11</v>
      </c>
      <c r="C281" s="253"/>
      <c r="D281" s="253"/>
      <c r="E281" s="253"/>
      <c r="F281" s="254"/>
    </row>
    <row r="282" spans="2:18" x14ac:dyDescent="0.35">
      <c r="B282" s="33"/>
      <c r="C282" s="34"/>
      <c r="D282" s="34"/>
      <c r="E282" s="214"/>
      <c r="F282" s="219"/>
    </row>
    <row r="283" spans="2:18" x14ac:dyDescent="0.35">
      <c r="B283" s="33"/>
      <c r="C283" s="34"/>
      <c r="D283" s="34"/>
      <c r="E283" s="214"/>
      <c r="F283" s="219"/>
    </row>
    <row r="284" spans="2:18" x14ac:dyDescent="0.35">
      <c r="B284" s="33"/>
      <c r="C284" s="34"/>
      <c r="D284" s="34"/>
      <c r="E284" s="214"/>
      <c r="F284" s="219"/>
    </row>
    <row r="285" spans="2:18" x14ac:dyDescent="0.35">
      <c r="B285" s="33"/>
      <c r="C285" s="34"/>
      <c r="D285" s="34"/>
      <c r="E285" s="214"/>
      <c r="F285" s="219"/>
    </row>
    <row r="286" spans="2:18" x14ac:dyDescent="0.35">
      <c r="B286" s="33"/>
      <c r="C286" s="34"/>
      <c r="D286" s="34"/>
      <c r="E286" s="214"/>
      <c r="F286" s="219"/>
    </row>
    <row r="287" spans="2:18" ht="15" thickBot="1" x14ac:dyDescent="0.4">
      <c r="B287" s="36"/>
      <c r="C287" s="19"/>
      <c r="D287" s="19"/>
      <c r="E287" s="215"/>
      <c r="F287" s="220"/>
    </row>
  </sheetData>
  <mergeCells count="6">
    <mergeCell ref="B3:F3"/>
    <mergeCell ref="B2:F2"/>
    <mergeCell ref="H6:H276"/>
    <mergeCell ref="B281:F281"/>
    <mergeCell ref="N6:N276"/>
    <mergeCell ref="B6:B276"/>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tabSelected="1" view="pageBreakPreview" topLeftCell="G1" zoomScale="60" zoomScaleNormal="70" workbookViewId="0">
      <selection activeCell="F30" sqref="F30"/>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55" t="s">
        <v>29</v>
      </c>
      <c r="C2" s="256"/>
      <c r="D2" s="256"/>
      <c r="E2" s="257"/>
    </row>
    <row r="3" spans="2:16" ht="15.75" customHeight="1" x14ac:dyDescent="0.35">
      <c r="B3" s="258"/>
      <c r="C3" s="258"/>
      <c r="D3" s="258"/>
      <c r="E3" s="258"/>
      <c r="F3" s="130"/>
    </row>
    <row r="4" spans="2:16" ht="16" thickBot="1" x14ac:dyDescent="0.4">
      <c r="B4" s="1"/>
      <c r="C4" s="1"/>
      <c r="D4" s="1"/>
      <c r="E4" s="14"/>
      <c r="F4" s="125"/>
    </row>
    <row r="5" spans="2:16" ht="90.5" thickBot="1" x14ac:dyDescent="0.4">
      <c r="B5" s="51" t="s">
        <v>1</v>
      </c>
      <c r="C5" s="51" t="s">
        <v>2</v>
      </c>
      <c r="D5" s="51" t="s">
        <v>3</v>
      </c>
      <c r="E5" s="81" t="s">
        <v>39</v>
      </c>
      <c r="F5" s="126"/>
      <c r="H5" s="51" t="s">
        <v>1</v>
      </c>
      <c r="I5" s="51" t="s">
        <v>2</v>
      </c>
      <c r="J5" s="51" t="s">
        <v>3</v>
      </c>
      <c r="K5" s="81" t="s">
        <v>39</v>
      </c>
      <c r="M5" s="51" t="s">
        <v>1</v>
      </c>
      <c r="N5" s="51" t="s">
        <v>2</v>
      </c>
      <c r="O5" s="51" t="s">
        <v>3</v>
      </c>
      <c r="P5" s="81" t="s">
        <v>39</v>
      </c>
    </row>
    <row r="6" spans="2:16" ht="15.5" x14ac:dyDescent="0.35">
      <c r="B6" s="239" t="s">
        <v>6</v>
      </c>
      <c r="C6" s="235" t="s">
        <v>8</v>
      </c>
      <c r="D6" s="40"/>
      <c r="E6" s="24"/>
      <c r="F6" s="84"/>
      <c r="H6" s="239" t="s">
        <v>9</v>
      </c>
      <c r="I6" s="235" t="s">
        <v>8</v>
      </c>
      <c r="J6" s="40"/>
      <c r="K6" s="24">
        <v>2</v>
      </c>
      <c r="M6" s="239" t="s">
        <v>10</v>
      </c>
      <c r="N6" s="235" t="s">
        <v>8</v>
      </c>
      <c r="O6" s="40"/>
      <c r="P6" s="24">
        <v>2</v>
      </c>
    </row>
    <row r="7" spans="2:16" ht="15.5" x14ac:dyDescent="0.35">
      <c r="B7" s="240"/>
      <c r="C7" s="7"/>
      <c r="D7" s="38"/>
      <c r="E7" s="25"/>
      <c r="F7" s="84"/>
      <c r="H7" s="240"/>
      <c r="I7" s="7"/>
      <c r="J7" s="38"/>
      <c r="K7" s="25">
        <v>1</v>
      </c>
      <c r="M7" s="240"/>
      <c r="N7" s="7"/>
      <c r="O7" s="38"/>
      <c r="P7" s="25">
        <v>1</v>
      </c>
    </row>
    <row r="8" spans="2:16" ht="15.5" x14ac:dyDescent="0.35">
      <c r="B8" s="240"/>
      <c r="C8" s="7"/>
      <c r="D8" s="38"/>
      <c r="E8" s="25"/>
      <c r="F8" s="84"/>
      <c r="H8" s="240"/>
      <c r="I8" s="7"/>
      <c r="J8" s="38"/>
      <c r="K8" s="25"/>
      <c r="M8" s="240"/>
      <c r="N8" s="7"/>
      <c r="O8" s="38"/>
      <c r="P8" s="25"/>
    </row>
    <row r="9" spans="2:16" ht="16" thickBot="1" x14ac:dyDescent="0.4">
      <c r="B9" s="241"/>
      <c r="C9" s="77"/>
      <c r="D9" s="79"/>
      <c r="E9" s="82"/>
      <c r="F9" s="84"/>
      <c r="H9" s="241"/>
      <c r="I9" s="77"/>
      <c r="J9" s="79"/>
      <c r="K9" s="82"/>
      <c r="M9" s="241"/>
      <c r="N9" s="77"/>
      <c r="O9" s="79"/>
      <c r="P9" s="82"/>
    </row>
    <row r="10" spans="2:16" ht="16" thickBot="1" x14ac:dyDescent="0.4">
      <c r="B10" s="22" t="s">
        <v>7</v>
      </c>
      <c r="C10" s="41" t="s">
        <v>8</v>
      </c>
      <c r="D10" s="42" t="s">
        <v>8</v>
      </c>
      <c r="E10" s="23">
        <f>SUM(E6:E9)</f>
        <v>0</v>
      </c>
      <c r="F10" s="84"/>
      <c r="H10" s="22" t="s">
        <v>7</v>
      </c>
      <c r="I10" s="41" t="s">
        <v>8</v>
      </c>
      <c r="J10" s="42" t="s">
        <v>8</v>
      </c>
      <c r="K10" s="23">
        <f>SUM(K6:K9)</f>
        <v>3</v>
      </c>
      <c r="M10" s="22" t="s">
        <v>7</v>
      </c>
      <c r="N10" s="41" t="s">
        <v>8</v>
      </c>
      <c r="O10" s="42" t="s">
        <v>8</v>
      </c>
      <c r="P10" s="23">
        <f>SUM(P6:P9)</f>
        <v>3</v>
      </c>
    </row>
    <row r="11" spans="2:16" ht="15.5" x14ac:dyDescent="0.35">
      <c r="B11" s="52"/>
      <c r="C11" s="87"/>
      <c r="D11" s="87"/>
      <c r="E11" s="88"/>
      <c r="F11" s="84"/>
    </row>
    <row r="12" spans="2:16" x14ac:dyDescent="0.35">
      <c r="F12" s="84"/>
    </row>
    <row r="13" spans="2:16" ht="15" thickBot="1" x14ac:dyDescent="0.4"/>
    <row r="14" spans="2:16" ht="15" thickBot="1" x14ac:dyDescent="0.4">
      <c r="B14" s="252" t="s">
        <v>11</v>
      </c>
      <c r="C14" s="253"/>
      <c r="D14" s="253"/>
      <c r="E14" s="254"/>
    </row>
    <row r="15" spans="2:16" x14ac:dyDescent="0.35">
      <c r="B15" s="33"/>
      <c r="C15" s="34"/>
      <c r="D15" s="34"/>
      <c r="E15" s="35"/>
    </row>
    <row r="16" spans="2:16"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ht="15" thickBot="1" x14ac:dyDescent="0.4">
      <c r="B20" s="36"/>
      <c r="C20" s="19"/>
      <c r="D20" s="19"/>
      <c r="E20" s="37"/>
    </row>
  </sheetData>
  <mergeCells count="6">
    <mergeCell ref="B2:E2"/>
    <mergeCell ref="B14:E14"/>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cp:lastPrinted>2025-05-01T14:12:04Z</cp:lastPrinted>
  <dcterms:created xsi:type="dcterms:W3CDTF">2022-11-16T15:35:12Z</dcterms:created>
  <dcterms:modified xsi:type="dcterms:W3CDTF">2025-05-01T16:48:55Z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