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defaultThemeVersion="166925"/>
  <mc:AlternateContent xmlns:mc="http://schemas.openxmlformats.org/markup-compatibility/2006">
    <mc:Choice Requires="x15">
      <x15ac:absPath xmlns:x15ac="http://schemas.microsoft.com/office/spreadsheetml/2010/11/ac" url="G:\My Drive\Brett Sproul - Technical Advisor\COVID-19 Impacts (PC 53)\Updated PC53 Data - 07.01.2024\July 2024\Pepco\"/>
    </mc:Choice>
  </mc:AlternateContent>
  <xr:revisionPtr revIDLastSave="0" documentId="8_{131B9CBA-81DC-4EC8-9374-499B1488758F}" xr6:coauthVersionLast="47" xr6:coauthVersionMax="47" xr10:uidLastSave="{00000000-0000-0000-0000-000000000000}"/>
  <bookViews>
    <workbookView xWindow="-108" yWindow="-108" windowWidth="23256" windowHeight="12456" firstSheet="13" activeTab="15" xr2:uid="{00000000-000D-0000-FFFF-FFFF00000000}"/>
  </bookViews>
  <sheets>
    <sheet name="A - Utility and Supplier Accts." sheetId="12" r:id="rId1"/>
    <sheet name="B - Medical Cert. Customers" sheetId="13" r:id="rId2"/>
    <sheet name="C - Accounts in Arrears" sheetId="1" r:id="rId3"/>
    <sheet name="D - Total Dollars of Arrearages" sheetId="2" r:id="rId4"/>
    <sheet name="E - Termination Notices Sent" sheetId="3" r:id="rId5"/>
    <sheet name="F - Payment Plans" sheetId="4" r:id="rId6"/>
    <sheet name="G - Payment Plans" sheetId="17" r:id="rId7"/>
    <sheet name="H - Payment Plans" sheetId="16" r:id="rId8"/>
    <sheet name="I - Payment Plans" sheetId="15" r:id="rId9"/>
    <sheet name="J - Payment Plans" sheetId="18" r:id="rId10"/>
    <sheet name="K - Payment Plans" sheetId="14" r:id="rId11"/>
    <sheet name="L - Energy Assistance" sheetId="7" r:id="rId12"/>
    <sheet name="M - Reconnections" sheetId="8" r:id="rId13"/>
    <sheet name="N - Effective Terminations" sheetId="9" r:id="rId14"/>
    <sheet name="O - Amount of Uncollectibles" sheetId="11" r:id="rId15"/>
    <sheet name="Definitions &amp; Arrearage Timing" sheetId="10" r:id="rId16"/>
  </sheets>
  <definedNames>
    <definedName name="_xlnm._FilterDatabase" localSheetId="15" hidden="1">'Definitions &amp; Arrearage Timing'!$B$3:$C$3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09" i="12" l="1"/>
  <c r="L109" i="12"/>
  <c r="F109" i="12"/>
  <c r="Q109" i="12"/>
  <c r="K109" i="12"/>
  <c r="E109" i="12"/>
  <c r="S65" i="18"/>
  <c r="L65" i="18"/>
  <c r="E65" i="18"/>
  <c r="U64" i="17"/>
  <c r="M64" i="17"/>
  <c r="E64" i="17"/>
  <c r="R242" i="16"/>
  <c r="L242" i="16"/>
  <c r="F242" i="16"/>
  <c r="P10" i="15"/>
  <c r="K10" i="15"/>
  <c r="E10" i="15"/>
  <c r="O62" i="14"/>
  <c r="J62" i="14"/>
  <c r="E62" i="14"/>
  <c r="K55" i="13"/>
  <c r="E55" i="13"/>
  <c r="O30" i="9"/>
  <c r="Q29" i="8"/>
  <c r="S69" i="4"/>
  <c r="O73" i="3"/>
  <c r="Q81" i="2"/>
  <c r="U82" i="1"/>
  <c r="T82" i="1"/>
  <c r="S82" i="1"/>
  <c r="J30" i="9"/>
  <c r="E30" i="9"/>
  <c r="K29" i="8"/>
  <c r="E29" i="8"/>
  <c r="L69" i="4"/>
  <c r="E69" i="4"/>
  <c r="J73" i="3"/>
  <c r="E73" i="3"/>
  <c r="K81" i="2"/>
  <c r="E81" i="2"/>
  <c r="M82" i="1"/>
  <c r="N82" i="1"/>
  <c r="L82" i="1"/>
  <c r="G82" i="1"/>
  <c r="F82" i="1"/>
  <c r="E82" i="1"/>
</calcChain>
</file>

<file path=xl/sharedStrings.xml><?xml version="1.0" encoding="utf-8"?>
<sst xmlns="http://schemas.openxmlformats.org/spreadsheetml/2006/main" count="4760" uniqueCount="216">
  <si>
    <t>A - Total Number of Utility Accounts and Total Number of Utility Accounts with Active Retail Suppliers</t>
  </si>
  <si>
    <t>Customer Type</t>
  </si>
  <si>
    <t>County or Location</t>
  </si>
  <si>
    <t>Zip Code</t>
  </si>
  <si>
    <t>Total Number of Utility Accounts</t>
  </si>
  <si>
    <t>Total Number of  Utility Accounts with Active Retail Suppliers</t>
  </si>
  <si>
    <t>Residential Non-Low-Income</t>
  </si>
  <si>
    <t>Total</t>
  </si>
  <si>
    <t>N/A</t>
  </si>
  <si>
    <t>Residential Low-Income</t>
  </si>
  <si>
    <t>Non-Residential</t>
  </si>
  <si>
    <t>Additional Notes</t>
  </si>
  <si>
    <t>B - Number of Customers with a Medical Certification on File</t>
  </si>
  <si>
    <t>Total Number of Customers with Medical Certification on File</t>
  </si>
  <si>
    <t>C - Number of Accounts in Arrears for up to 30 days, 30 - 60 days, and more than 60 days</t>
  </si>
  <si>
    <t># of Accounts in Arrears for up to 30 days</t>
  </si>
  <si>
    <t># of Accounts in Arrears for 30 - 60 days</t>
  </si>
  <si>
    <t># of Accounts in arrears for more than 60 days</t>
  </si>
  <si>
    <t>D - Total Dollar amount of Arrearages including other Charges (such as: deposits, late fees, and AMI opt-out fees), and the median amount due in Arrearages</t>
  </si>
  <si>
    <t>Total Dollars of Arrearages ($)</t>
  </si>
  <si>
    <t>Median Amount due in Arrearages ($)</t>
  </si>
  <si>
    <t>E - Number of Customers who have been sent a notice of termination</t>
  </si>
  <si>
    <t>Total Number of Customers who have been Sent a Notice of Termination</t>
  </si>
  <si>
    <t>Non-Low-Income</t>
  </si>
  <si>
    <t>Low-Income</t>
  </si>
  <si>
    <r>
      <t>Non-Residential</t>
    </r>
    <r>
      <rPr>
        <strike/>
        <sz val="12"/>
        <rFont val="Times New Roman"/>
        <family val="1"/>
      </rPr>
      <t xml:space="preserve">
</t>
    </r>
  </si>
  <si>
    <t>F - Number of Customers who are currently enrolled in a payment plan, the average length of time (days) of the payment plans, and the total payment plan down payment amount</t>
  </si>
  <si>
    <t>G - Number of Customers who have entered/started a payment plan in the given month, the average length of time (days) of the payment plan, the total payment plan down payment amount, and the average dollar amount of arrearages when a customer enters a payment plan</t>
  </si>
  <si>
    <t>H - Number of Customers Enrolled in Specific Payment Plan Lengths</t>
  </si>
  <si>
    <t>I - Number of Payment Plans that have been offered to customers but the Payment Plans were not effectuated</t>
  </si>
  <si>
    <t xml:space="preserve">J - Number of Customers who have defaulted on a payment plan, the average length of time (days) before a customer defaults on a payment plan, and the average dollar amount of arrearages when a customer defaults on a payment plan </t>
  </si>
  <si>
    <t xml:space="preserve">K - Number of Customers who have completed/finished a payment plan </t>
  </si>
  <si>
    <t>Total Number of  Customers who are currently enrolled in a Payment Plan</t>
  </si>
  <si>
    <t xml:space="preserve">Average Length of time (days) of the payment plan </t>
  </si>
  <si>
    <t>Total Payment Plan down payment amount</t>
  </si>
  <si>
    <t>Total Number of  Customers who have entered/started a payment plan</t>
  </si>
  <si>
    <t>Average dollar amount of arrearages when a customer enters a payment plan</t>
  </si>
  <si>
    <t>Payment Plan Length (Days)</t>
  </si>
  <si>
    <t xml:space="preserve">Total Number of  Customers </t>
  </si>
  <si>
    <t xml:space="preserve">Total Number of Payment Plans that have been offered to customers but the Payment Plans were not effectuated </t>
  </si>
  <si>
    <t xml:space="preserve">Total Number of  Customers who have defaulted on a payment plan </t>
  </si>
  <si>
    <t xml:space="preserve">Average length of time (days) before a customer defaults on a payment plan </t>
  </si>
  <si>
    <t>Average dollar amount of arrearages when a customer defaults on a payment plan</t>
  </si>
  <si>
    <t xml:space="preserve">Total Number of  Customers who have completed/finished a payment plan </t>
  </si>
  <si>
    <t>Total Number of Customers who have entered/started a payment plan</t>
  </si>
  <si>
    <t>Total Number of  Customers who have defaulted on a payment plan</t>
  </si>
  <si>
    <t>L - Number of customers who have applied, been accepted, and granted approval for energy assistance</t>
  </si>
  <si>
    <t>OHEP provides this data</t>
  </si>
  <si>
    <t>Total Number of customers who have been granted approval for energy assistance</t>
  </si>
  <si>
    <t xml:space="preserve">M - Number of Customers who have had service reconnected, and the average security deposit amount for reconnection of service (inclusive of current and past due amounts plus reconnection fees and security deposit amounts) </t>
  </si>
  <si>
    <t>Total Number of customers who have had service reconnected</t>
  </si>
  <si>
    <t>Average security deposit amount for reconnection of service (inclusive of current and past due amounts plus reconnection fees and security deposit amounts)</t>
  </si>
  <si>
    <t>N - Number of service terminations that the utility has effectuated</t>
  </si>
  <si>
    <t>Total Number of service terminations the utility has effectuated</t>
  </si>
  <si>
    <t>O - Total Dollar Amount that has been shifted from an Arrearage balance into an Uncollectibles balance</t>
  </si>
  <si>
    <t>Total Aggregate Dollar Amount Moved from an Arrearages balance into an Uncollectibles balance ($)</t>
  </si>
  <si>
    <t>Terms and Metrics Defined</t>
  </si>
  <si>
    <t>Utility Arrearage/Collection Timeline (After Bill Render Date. The bill render date is considered day 0)
There is not a separate notice for late fees. It will be included on the bill</t>
  </si>
  <si>
    <t>Term</t>
  </si>
  <si>
    <t>Definition</t>
  </si>
  <si>
    <t xml:space="preserve">Utility  </t>
  </si>
  <si>
    <t>Payment Due Date</t>
  </si>
  <si>
    <t>Late Fee Date</t>
  </si>
  <si>
    <t>Termination Notice Date</t>
  </si>
  <si>
    <t>Additional Information</t>
  </si>
  <si>
    <t>Arrearage</t>
  </si>
  <si>
    <t>The date in which a utility considers a bill to be past due. The utilities use timelines that are individual to each utility, and these timelines can be seen in the table titled "Utility Arrearage/Collection Timeline (After Bill Render Date)"</t>
  </si>
  <si>
    <t>BGE</t>
  </si>
  <si>
    <t>Residential - 23 Days after invoice
Commercial - 15 Days after invoice</t>
  </si>
  <si>
    <t>Residential - 25 Days after invoice
Commercial - 17 Days after invoice</t>
  </si>
  <si>
    <t>Residential - 27 days after invoice
Commercial - 19 days after invoice</t>
  </si>
  <si>
    <t xml:space="preserve">Arrearage notices vary by customer payment behavior. Some customers will receive a reminder and others will receive a turn-off notice. </t>
  </si>
  <si>
    <t>Arrearage Balance/Gross Arrearage</t>
  </si>
  <si>
    <t>a) The aggregate for each Utility (referred to as “gross arrearage”), or the cumulative amount of money that is owed to the Utility and unpaid by the date after which late charges may accrue or longer if so reported as such by the Utility (or 31 or more days after the bill render date) . See Table titled "Utility Arrearage/Collection Timeline (After Bill Render Date)"
b) the average amount of arrearage among customers with an arrearage.  This amount is inclusive of Late Payment Fees and Installment Plan dollars as part of the arrearage balance. 
See PSC 2011 Report on Residential Customer Terminations, Arrearages, and Reconnections</t>
  </si>
  <si>
    <t>Pepco</t>
  </si>
  <si>
    <t>21 Days after invoice</t>
  </si>
  <si>
    <t>25 Days after invoice</t>
  </si>
  <si>
    <t>36 Days after invoice</t>
  </si>
  <si>
    <t>Customer Reliant on Life-Support Device</t>
  </si>
  <si>
    <t>A customer who is reliant on an device that is any electric or gas poweredenergy-using device that is certified by a physician, nurse practitioner, or physician assistant as being essential to prevent, or provide relief from a serious illness to sustain the life of the customer.  A customer must self-identify this characteristic to the utility and provide appropriate documentation. See COMAR 20.31.01.02</t>
  </si>
  <si>
    <t>DPL</t>
  </si>
  <si>
    <t>28 Days after invoice (at a meter read)</t>
  </si>
  <si>
    <t>Defaulted Payment Plan</t>
  </si>
  <si>
    <t>If a customer fails to adhere to the alternate payment plan, the utility shall notify the customer, typically through bill messaging and/or a letter, that the utility may commence termination procedures. The information provided to the customer may include a 14 day notice. with the disconnection date and instructions on how to apply for energy assistance. See COMAR 20.31.01.08</t>
  </si>
  <si>
    <t xml:space="preserve">PE </t>
  </si>
  <si>
    <t>Residential - 20 Days after invoice
Commercial - 15 Days after invoice
Government and Bill Extender - 30 Days after invoice</t>
  </si>
  <si>
    <t>1 Day after the payment due date. Appears on the first invoice after the due date</t>
  </si>
  <si>
    <t>30 Days after invoice</t>
  </si>
  <si>
    <t xml:space="preserve">Effective Termination </t>
  </si>
  <si>
    <r>
      <t xml:space="preserve">To discontinue electric, gas, or electric and gas service to a premises by a utility. </t>
    </r>
    <r>
      <rPr>
        <i/>
        <sz val="11"/>
        <color theme="1"/>
        <rFont val="Times New Roman"/>
        <family val="1"/>
      </rPr>
      <t xml:space="preserve">See </t>
    </r>
    <r>
      <rPr>
        <sz val="11"/>
        <color theme="1"/>
        <rFont val="Times New Roman"/>
        <family val="1"/>
      </rPr>
      <t>COMAR 20.31.01.02</t>
    </r>
  </si>
  <si>
    <t>SMECO</t>
  </si>
  <si>
    <t xml:space="preserve">22 Days after invoice </t>
  </si>
  <si>
    <t>32 Days after invoice</t>
  </si>
  <si>
    <t>Elderly Customer</t>
  </si>
  <si>
    <r>
      <t xml:space="preserve">An individual 65 years or older. A customer must self-identify this characteristic to the utility and provide appropriate documentation </t>
    </r>
    <r>
      <rPr>
        <i/>
        <sz val="11"/>
        <color theme="1"/>
        <rFont val="Times New Roman"/>
        <family val="1"/>
      </rPr>
      <t xml:space="preserve">See </t>
    </r>
    <r>
      <rPr>
        <sz val="11"/>
        <color theme="1"/>
        <rFont val="Times New Roman"/>
        <family val="1"/>
      </rPr>
      <t>COMAR 20.31.01.02</t>
    </r>
  </si>
  <si>
    <t>Columbia</t>
  </si>
  <si>
    <t>20 Days after invoice</t>
  </si>
  <si>
    <t>31 Days after invoice (at rendering of new bill)</t>
  </si>
  <si>
    <t>30 Days after invoice (The earliest that a notice can be sent)</t>
  </si>
  <si>
    <t>45 Days after invoice is the termination date.</t>
  </si>
  <si>
    <t>Energy Assistance Customer</t>
  </si>
  <si>
    <t>A customer who is verifiably receiving energy assistance from the following programs: Universal Service Protection Program (USPP), Electric Universal Service Program (EUSP), Maryland Energy Assistance Program (MEAP), Low-Income Home Energy Assistance Program, Arrearage Retirement Assistance, Weatherization Assistance Program, and any other verified State or Federal Energy Assistance program. Grant eligibility is based on the fiscal year (July 1 – June 30), but for reporting purposes, customers are reported as “Low-Income Customers” for 12 months following receipt of any qualifying grant.. See PSC Resource on Energy Assistance</t>
  </si>
  <si>
    <t>WGL</t>
  </si>
  <si>
    <t>25 days after invoice</t>
  </si>
  <si>
    <t xml:space="preserve">28-36 Days after invoice </t>
  </si>
  <si>
    <t>A reminder call is sent 3 days after the reminder notice due date</t>
  </si>
  <si>
    <t>Handicap Customer</t>
  </si>
  <si>
    <r>
      <t xml:space="preserve">An individual who:
a) Has any physical disability or mental impairment which substantially limits one or more of the individual's life activities and;
b) Is 
1. Receiving disability insurance payments from a govenrment agency that requires certification of the disability, or;
2. Certified as being physically disabled by a licensed physician, or mentally impaired by a licensed psychiatrist or registered psychologist.
</t>
    </r>
    <r>
      <rPr>
        <sz val="11"/>
        <rFont val="Times New Roman"/>
        <family val="1"/>
      </rPr>
      <t xml:space="preserve">A customer must self-identify this characteristic to the utility and provide appropriate documentation 
</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</si>
  <si>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Choptank</t>
  </si>
  <si>
    <t>22 days after invoice</t>
  </si>
  <si>
    <t>24 Days after invoice</t>
  </si>
  <si>
    <t>Low-Income Customer</t>
  </si>
  <si>
    <t xml:space="preserve">Utilities identify a Low-Income Customer based on the coding and data that is provided by the Office of Home Energy Programs.  For reporting purposes, customers are reported as “Low-Income Customers” for 12 months following receipt of any qualifying grant. </t>
  </si>
  <si>
    <t>Non-Low-Income Customer</t>
  </si>
  <si>
    <t>Utilities identify a Non-Low-Income Customer based on the absence of coding and data that is provided by the Office of Home Energy Programs.</t>
  </si>
  <si>
    <t>Payment Plan</t>
  </si>
  <si>
    <t xml:space="preserve">A plan, negotiated in good faith by the Utility, that is provided to avoid termination of service and to retire all outstanding charges to the utility if a customer is unable to pay the outstanding charges for service in full.  The amounts in payment plans, number of plans entered, and number of plans failed are separately reported. See COMAR 20.31.01.08 </t>
  </si>
  <si>
    <t>Reasons for Utility to Refuse a Payment Plan</t>
  </si>
  <si>
    <r>
      <t xml:space="preserve">A utility may refuse to negotiate or offer an alternate payment plan to a customer if the customer:
1. failed to meet the terms and conditions of any alternate payment plan during the past 18 months
2. Committed fraud against a utility
3. Committed theft of a utility service
4. Denied the utility access to its equipment located on the customer's property or premises
</t>
    </r>
    <r>
      <rPr>
        <i/>
        <sz val="11"/>
        <color theme="1"/>
        <rFont val="Times New Roman"/>
        <family val="1"/>
      </rPr>
      <t xml:space="preserve">See </t>
    </r>
    <r>
      <rPr>
        <sz val="11"/>
        <color theme="1"/>
        <rFont val="Times New Roman"/>
        <family val="1"/>
      </rPr>
      <t>COMAR 20.31.02.02</t>
    </r>
  </si>
  <si>
    <t>Reconnection of Service</t>
  </si>
  <si>
    <r>
      <t xml:space="preserve">A customer is reinstated to their electric or gas service following the customer's payment of the amount of current and past-due bills in full, applicable reconnection fees, and any required deposit. </t>
    </r>
    <r>
      <rPr>
        <i/>
        <sz val="11"/>
        <color theme="1"/>
        <rFont val="Times New Roman"/>
        <family val="1"/>
      </rPr>
      <t xml:space="preserve">See </t>
    </r>
    <r>
      <rPr>
        <sz val="11"/>
        <color theme="1"/>
        <rFont val="Times New Roman"/>
        <family val="1"/>
      </rPr>
      <t>Company's websites</t>
    </r>
  </si>
  <si>
    <t>Seriously Ill Customer</t>
  </si>
  <si>
    <r>
      <t xml:space="preserve">A customer with an illness that is certifiable by a licensed physician, nurse practicioner, or physician assistant to be such that termination of service during the period of time covered by the certificate would be especially dangerous to the health of the customer. </t>
    </r>
    <r>
      <rPr>
        <sz val="11"/>
        <rFont val="Times New Roman"/>
        <family val="1"/>
      </rPr>
      <t>A customer must self-identify this characteristic to the utility and provide appropriate documentation.</t>
    </r>
    <r>
      <rPr>
        <sz val="11"/>
        <color theme="1"/>
        <rFont val="Times New Roman"/>
        <family val="1"/>
      </rPr>
      <t xml:space="preserve">
</t>
    </r>
    <r>
      <rPr>
        <i/>
        <sz val="11"/>
        <color theme="1"/>
        <rFont val="Times New Roman"/>
        <family val="1"/>
      </rPr>
      <t xml:space="preserve">See </t>
    </r>
    <r>
      <rPr>
        <sz val="11"/>
        <color theme="1"/>
        <rFont val="Times New Roman"/>
        <family val="1"/>
      </rPr>
      <t>COMAR 20.31.01.02</t>
    </r>
  </si>
  <si>
    <t>Termination Eligibility for Terminations Requiring Notice</t>
  </si>
  <si>
    <r>
      <t xml:space="preserve">A utility may terminate service to a customer for any of the following reasons if the utility has made reasonable attempts to collect the past-due bills using normal collection procedures:
1. The customer is in violation or non-compliance of COMAR 20.50, 20.55, or the utility's tariff and rules filed to the Commission
2. The customer fails to fulfill their contractual obligations for service subject to regulation by the Commission
3. The customer fails to permit the utility to have reasonable access to its equipment on a customer premises
4. The customer fails to provide the utility with a deposit as authorized in COMAR 20.30.02
5. The customer fails to furnish service equipment, permits, certificates, or rights-of-way, as specified by the utility as a condition for receiving service. 
</t>
    </r>
    <r>
      <rPr>
        <i/>
        <sz val="11"/>
        <color theme="1"/>
        <rFont val="Times New Roman"/>
        <family val="1"/>
      </rPr>
      <t xml:space="preserve">See </t>
    </r>
    <r>
      <rPr>
        <sz val="11"/>
        <color theme="1"/>
        <rFont val="Times New Roman"/>
        <family val="1"/>
      </rPr>
      <t>COMAR 20.31.02.02 and 20.31.02.05</t>
    </r>
  </si>
  <si>
    <t>Termination Notice</t>
  </si>
  <si>
    <r>
      <t xml:space="preserve">A notice, sent by personal delivery or first-class mail, that is sent at least 14 days before the date on or after which termination will occur. </t>
    </r>
    <r>
      <rPr>
        <i/>
        <sz val="11"/>
        <color theme="1"/>
        <rFont val="Times New Roman"/>
        <family val="1"/>
      </rPr>
      <t xml:space="preserve">See </t>
    </r>
    <r>
      <rPr>
        <sz val="11"/>
        <color theme="1"/>
        <rFont val="Times New Roman"/>
        <family val="1"/>
      </rPr>
      <t>COMAR 20.31.02.05</t>
    </r>
  </si>
  <si>
    <t>Uncollectible Balance</t>
  </si>
  <si>
    <t xml:space="preserve">The total amount of money or debt owed to the utility due to customers’ accounts and arrearages becoming overdue past a certain amount of time, after which the utility deems that the amount owed will not be collected from the customer. </t>
  </si>
  <si>
    <t>Montgomery</t>
  </si>
  <si>
    <t>20812</t>
  </si>
  <si>
    <t>20814</t>
  </si>
  <si>
    <t>20815</t>
  </si>
  <si>
    <t>20816</t>
  </si>
  <si>
    <t>20817</t>
  </si>
  <si>
    <t>20818</t>
  </si>
  <si>
    <t>20825</t>
  </si>
  <si>
    <t>20832</t>
  </si>
  <si>
    <t>20833</t>
  </si>
  <si>
    <t>20837</t>
  </si>
  <si>
    <t>20841</t>
  </si>
  <si>
    <t>20849</t>
  </si>
  <si>
    <t>20850</t>
  </si>
  <si>
    <t>20851</t>
  </si>
  <si>
    <t>20852</t>
  </si>
  <si>
    <t>20853</t>
  </si>
  <si>
    <t>20854</t>
  </si>
  <si>
    <t>20855</t>
  </si>
  <si>
    <t>20860</t>
  </si>
  <si>
    <t>20874</t>
  </si>
  <si>
    <t>20876</t>
  </si>
  <si>
    <t>20877</t>
  </si>
  <si>
    <t>20878</t>
  </si>
  <si>
    <t>20879</t>
  </si>
  <si>
    <t>20880</t>
  </si>
  <si>
    <t>20882</t>
  </si>
  <si>
    <t>20886</t>
  </si>
  <si>
    <t>20895</t>
  </si>
  <si>
    <t>20896</t>
  </si>
  <si>
    <t>20898</t>
  </si>
  <si>
    <t>20901</t>
  </si>
  <si>
    <t>20902</t>
  </si>
  <si>
    <t>20903</t>
  </si>
  <si>
    <t>20904</t>
  </si>
  <si>
    <t>20905</t>
  </si>
  <si>
    <t>20906</t>
  </si>
  <si>
    <t>20910</t>
  </si>
  <si>
    <t>20912</t>
  </si>
  <si>
    <t>Prince George's</t>
  </si>
  <si>
    <t>20613</t>
  </si>
  <si>
    <t>20623</t>
  </si>
  <si>
    <t>20705</t>
  </si>
  <si>
    <t>20706</t>
  </si>
  <si>
    <t>20707</t>
  </si>
  <si>
    <t>20708</t>
  </si>
  <si>
    <t>20710</t>
  </si>
  <si>
    <t>20712</t>
  </si>
  <si>
    <t>20721</t>
  </si>
  <si>
    <t>20722</t>
  </si>
  <si>
    <t>20735</t>
  </si>
  <si>
    <t>20737</t>
  </si>
  <si>
    <t>20740</t>
  </si>
  <si>
    <t>20742</t>
  </si>
  <si>
    <t>20743</t>
  </si>
  <si>
    <t>20744</t>
  </si>
  <si>
    <t>20745</t>
  </si>
  <si>
    <t>20746</t>
  </si>
  <si>
    <t>20747</t>
  </si>
  <si>
    <t>20748</t>
  </si>
  <si>
    <t>20749</t>
  </si>
  <si>
    <t>20750</t>
  </si>
  <si>
    <t>20770</t>
  </si>
  <si>
    <t>20772</t>
  </si>
  <si>
    <t>20774</t>
  </si>
  <si>
    <t>20781</t>
  </si>
  <si>
    <t>20782</t>
  </si>
  <si>
    <t>20783</t>
  </si>
  <si>
    <t>20784</t>
  </si>
  <si>
    <t>20785</t>
  </si>
  <si>
    <t>20870</t>
  </si>
  <si>
    <t>-</t>
  </si>
  <si>
    <t>20885</t>
  </si>
  <si>
    <t>20889</t>
  </si>
  <si>
    <t>20892</t>
  </si>
  <si>
    <t>21037</t>
  </si>
  <si>
    <t>20022</t>
  </si>
  <si>
    <t>20704</t>
  </si>
  <si>
    <t>20762</t>
  </si>
  <si>
    <t>20787</t>
  </si>
  <si>
    <t>20790</t>
  </si>
  <si>
    <t>0 - 180</t>
  </si>
  <si>
    <t>181 - 365</t>
  </si>
  <si>
    <t>366 - 540</t>
  </si>
  <si>
    <t>541 - 720</t>
  </si>
  <si>
    <t>721+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</si>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</sst>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_(&quot;$&quot;* #,##0_);_(&quot;$&quot;* \(#,##0\);_(&quot;$&quot;* &quot;-&quot;??_);_(@_)"/>
    <numFmt numFmtId="165" formatCode="&quot;$&quot;#,##0"/>
    <numFmt numFmtId="166" formatCode="0.0"/>
    <numFmt numFmtId="167" formatCode="_(* #,##0_);_(* \(#,##0\);_(* &quot;-&quot;??_);_(@_)"/>
  </numFmts>
  <fonts count="26"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
      <b/>
      <sz val="12"/>
      <color theme="1"/>
      <name val="Times New Roman"/>
      <family val="1"/>
    </font>
    <font>
      <b/>
      <sz val="12"/>
      <color rgb="FF00B050"/>
      <name val="Times New Roman"/>
      <family val="1"/>
    </font>
    <font>
      <sz val="12"/>
      <color rgb="FF00B050"/>
      <name val="Times New Roman"/>
      <family val="1"/>
    </font>
    <font>
      <b/>
      <sz val="12"/>
      <name val="Times New Roman"/>
      <family val="1"/>
    </font>
    <font>
      <b/>
      <i/>
      <sz val="12"/>
      <color theme="1"/>
      <name val="Times New Roman"/>
      <family val="1"/>
    </font>
    <font>
      <b/>
      <i/>
      <sz val="11"/>
      <color theme="1"/>
      <name val="Times New Roman"/>
      <family val="1"/>
    </font>
    <font>
      <sz val="11"/>
      <color theme="1"/>
      <name val="Times New Roman"/>
      <family val="1"/>
    </font>
    <font>
      <b/>
      <sz val="11"/>
      <color theme="1"/>
      <name val="Times New Roman"/>
      <family val="1"/>
    </font>
    <font>
      <i/>
      <sz val="11"/>
      <color theme="1"/>
      <name val="Times New Roman"/>
      <family val="1"/>
    </font>
    <font>
      <sz val="12"/>
      <name val="Times New Roman"/>
      <family val="1"/>
    </font>
    <font>
      <sz val="11"/>
      <name val="Times New Roman"/>
      <family val="1"/>
    </font>
    <font>
      <sz val="12"/>
      <color rgb="FFFF0000"/>
      <name val="Times New Roman"/>
      <family val="1"/>
    </font>
    <font>
      <b/>
      <sz val="11"/>
      <name val="Times New Roman"/>
      <family val="1"/>
    </font>
    <font>
      <strike/>
      <sz val="12"/>
      <name val="Times New Roman"/>
      <family val="1"/>
    </font>
    <font>
      <sz val="11"/>
      <name val="Calibri"/>
      <family val="2"/>
      <scheme val="minor"/>
    </font>
    <font>
      <i/>
      <sz val="12"/>
      <color theme="1"/>
      <name val="Times New Roman"/>
      <family val="1"/>
    </font>
    <font>
      <sz val="11"/>
      <color rgb="FFFF0000"/>
      <name val="Calibri"/>
      <family val="2"/>
      <scheme val="minor"/>
    </font>
    <font>
      <i/>
      <sz val="11"/>
      <color theme="1"/>
      <name val="Calibri"/>
      <family val="2"/>
      <scheme val="minor"/>
    </font>
    <font>
      <b/>
      <sz val="11"/>
      <color rgb="FFFF0000"/>
      <name val="Calibri"/>
      <family val="2"/>
      <scheme val="minor"/>
    </font>
    <font>
      <b/>
      <sz val="11"/>
      <color theme="1"/>
      <name val="Calibri"/>
      <family val="2"/>
      <scheme val="minor"/>
    </font>
    <font>
      <b/>
      <sz val="11"/>
      <name val="Calibri"/>
      <family val="2"/>
      <scheme val="minor"/>
    </font>
    <font>
      <b/>
      <sz val="14"/>
      <color rgb="FFFF0000"/>
      <name val="Calibri"/>
      <family val="2"/>
      <scheme val="minor"/>
    </font>
  </fonts>
  <fills count="4">
    <fill>
      <patternFill patternType="none"/>
    </fill>
    <fill>
      <patternFill patternType="gray125"/>
    </fill>
    <fill>
      <patternFill patternType="solid">
        <fgColor theme="9" tint="0.79998168889431442"/>
        <bgColor indexed="64"/>
      </patternFill>
    </fill>
    <fill>
      <patternFill patternType="solid">
        <fgColor theme="0" tint="-4.9989318521683403E-2"/>
        <bgColor indexed="64"/>
      </patternFill>
    </fill>
  </fills>
  <borders count="48">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rgb="FFFF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right/>
      <top/>
      <bottom style="medium">
        <color indexed="64"/>
      </bottom>
      <diagonal/>
    </border>
    <border>
      <left style="medium">
        <color indexed="64"/>
      </left>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rgb="FFFF0000"/>
      </left>
      <right/>
      <top/>
      <bottom/>
      <diagonal/>
    </border>
    <border>
      <left style="thin">
        <color indexed="64"/>
      </left>
      <right/>
      <top style="medium">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3">
    <xf numFmtId="0" fontId="0" fillId="0" borderId="0"/>
    <xf numFmtId="44" fontId="1" fillId="0" borderId="0" applyFont="0" applyFill="0" applyBorder="0" applyAlignment="0" applyProtection="0"/>
    <xf numFmtId="43" fontId="1" fillId="0" borderId="0" applyFont="0" applyFill="0" applyBorder="0" applyAlignment="0" applyProtection="0"/>
  </cellStyleXfs>
  <cellXfs count="266">
    <xf numFmtId="0" fontId="0" fillId="0" borderId="0" xfId="0"/>
    <xf numFmtId="0" fontId="2" fillId="0" borderId="0" xfId="0" applyFont="1"/>
    <xf numFmtId="0" fontId="2" fillId="0" borderId="0" xfId="0" applyFont="1" applyAlignment="1">
      <alignment vertical="center" wrapText="1"/>
    </xf>
    <xf numFmtId="0" fontId="2" fillId="3" borderId="9" xfId="0" applyFont="1" applyFill="1" applyBorder="1"/>
    <xf numFmtId="0" fontId="4" fillId="2" borderId="4"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6" fillId="3" borderId="10" xfId="0" applyFont="1" applyFill="1" applyBorder="1"/>
    <xf numFmtId="0" fontId="6" fillId="3" borderId="9" xfId="0" applyFont="1" applyFill="1" applyBorder="1"/>
    <xf numFmtId="164" fontId="0" fillId="0" borderId="0" xfId="1" applyNumberFormat="1" applyFont="1"/>
    <xf numFmtId="164" fontId="2" fillId="0" borderId="0" xfId="1" applyNumberFormat="1" applyFont="1"/>
    <xf numFmtId="164" fontId="4" fillId="2" borderId="1" xfId="1" applyNumberFormat="1" applyFont="1" applyFill="1" applyBorder="1" applyAlignment="1">
      <alignment horizontal="center" vertical="center" wrapText="1"/>
    </xf>
    <xf numFmtId="0" fontId="5" fillId="0" borderId="0" xfId="0" applyFont="1"/>
    <xf numFmtId="0" fontId="3" fillId="0" borderId="0" xfId="0" applyFont="1"/>
    <xf numFmtId="1" fontId="0" fillId="0" borderId="0" xfId="0" applyNumberFormat="1"/>
    <xf numFmtId="1" fontId="2" fillId="0" borderId="0" xfId="1" applyNumberFormat="1" applyFont="1"/>
    <xf numFmtId="1" fontId="4" fillId="2" borderId="1" xfId="1" applyNumberFormat="1" applyFont="1" applyFill="1" applyBorder="1" applyAlignment="1">
      <alignment horizontal="center" vertical="center" wrapText="1"/>
    </xf>
    <xf numFmtId="0" fontId="6" fillId="3" borderId="13" xfId="0" applyFont="1" applyFill="1" applyBorder="1"/>
    <xf numFmtId="0" fontId="2" fillId="3" borderId="16" xfId="0" applyFont="1" applyFill="1" applyBorder="1"/>
    <xf numFmtId="0" fontId="2" fillId="3" borderId="17" xfId="0" applyFont="1" applyFill="1" applyBorder="1"/>
    <xf numFmtId="0" fontId="0" fillId="3" borderId="21" xfId="0" applyFill="1" applyBorder="1"/>
    <xf numFmtId="164" fontId="6" fillId="3" borderId="13" xfId="1" applyNumberFormat="1" applyFont="1" applyFill="1" applyBorder="1"/>
    <xf numFmtId="164" fontId="2" fillId="3" borderId="13" xfId="1" applyNumberFormat="1" applyFont="1" applyFill="1" applyBorder="1"/>
    <xf numFmtId="0" fontId="7" fillId="3" borderId="26" xfId="0" applyFont="1" applyFill="1" applyBorder="1" applyAlignment="1">
      <alignment horizontal="center" vertical="center" wrapText="1"/>
    </xf>
    <xf numFmtId="164" fontId="6" fillId="3" borderId="27" xfId="1" applyNumberFormat="1" applyFont="1" applyFill="1" applyBorder="1"/>
    <xf numFmtId="1" fontId="6" fillId="3" borderId="15" xfId="1" applyNumberFormat="1" applyFont="1" applyFill="1" applyBorder="1"/>
    <xf numFmtId="1" fontId="6" fillId="3" borderId="13" xfId="1" applyNumberFormat="1" applyFont="1" applyFill="1" applyBorder="1"/>
    <xf numFmtId="1" fontId="2" fillId="3" borderId="13" xfId="1" applyNumberFormat="1" applyFont="1" applyFill="1" applyBorder="1"/>
    <xf numFmtId="1" fontId="2" fillId="3" borderId="17" xfId="1" applyNumberFormat="1" applyFont="1" applyFill="1" applyBorder="1"/>
    <xf numFmtId="0" fontId="2" fillId="3" borderId="22" xfId="0" applyFont="1" applyFill="1" applyBorder="1"/>
    <xf numFmtId="0" fontId="2" fillId="3" borderId="19" xfId="0" applyFont="1" applyFill="1" applyBorder="1"/>
    <xf numFmtId="0" fontId="2" fillId="3" borderId="29" xfId="0" applyFont="1" applyFill="1" applyBorder="1"/>
    <xf numFmtId="0" fontId="2" fillId="3" borderId="21" xfId="0" applyFont="1" applyFill="1" applyBorder="1"/>
    <xf numFmtId="0" fontId="2" fillId="3" borderId="28" xfId="0" applyFont="1" applyFill="1" applyBorder="1"/>
    <xf numFmtId="0" fontId="0" fillId="3" borderId="22" xfId="0" applyFill="1" applyBorder="1"/>
    <xf numFmtId="0" fontId="0" fillId="3" borderId="0" xfId="0" applyFill="1"/>
    <xf numFmtId="164" fontId="0" fillId="3" borderId="19" xfId="1" applyNumberFormat="1" applyFont="1" applyFill="1" applyBorder="1"/>
    <xf numFmtId="0" fontId="0" fillId="3" borderId="29" xfId="0" applyFill="1" applyBorder="1"/>
    <xf numFmtId="164" fontId="0" fillId="3" borderId="28" xfId="1" applyNumberFormat="1" applyFont="1" applyFill="1" applyBorder="1"/>
    <xf numFmtId="0" fontId="6" fillId="3" borderId="30" xfId="0" applyFont="1" applyFill="1" applyBorder="1"/>
    <xf numFmtId="0" fontId="2" fillId="3" borderId="30" xfId="0" applyFont="1" applyFill="1" applyBorder="1"/>
    <xf numFmtId="0" fontId="2" fillId="3" borderId="31" xfId="0" applyFont="1" applyFill="1" applyBorder="1"/>
    <xf numFmtId="0" fontId="6" fillId="3" borderId="32" xfId="0" applyFont="1" applyFill="1" applyBorder="1"/>
    <xf numFmtId="0" fontId="6" fillId="3" borderId="18" xfId="0" applyFont="1" applyFill="1" applyBorder="1" applyAlignment="1">
      <alignment horizontal="center"/>
    </xf>
    <xf numFmtId="0" fontId="6" fillId="3" borderId="14" xfId="0" applyFont="1" applyFill="1" applyBorder="1" applyAlignment="1">
      <alignment horizontal="center"/>
    </xf>
    <xf numFmtId="0" fontId="10" fillId="0" borderId="0" xfId="0" applyFont="1"/>
    <xf numFmtId="0" fontId="10" fillId="0" borderId="0" xfId="0" applyFont="1" applyAlignment="1">
      <alignment wrapText="1"/>
    </xf>
    <xf numFmtId="0" fontId="11" fillId="0" borderId="0" xfId="0" applyFont="1"/>
    <xf numFmtId="0" fontId="7" fillId="0" borderId="0" xfId="0" applyFont="1" applyAlignment="1">
      <alignment horizontal="center" vertical="center" wrapText="1"/>
    </xf>
    <xf numFmtId="0" fontId="6" fillId="0" borderId="0" xfId="0" applyFont="1" applyAlignment="1">
      <alignment horizontal="center" vertical="center"/>
    </xf>
    <xf numFmtId="0" fontId="6" fillId="0" borderId="0" xfId="0" applyFont="1"/>
    <xf numFmtId="0" fontId="6" fillId="0" borderId="0" xfId="0" applyFont="1" applyAlignment="1">
      <alignment horizontal="center"/>
    </xf>
    <xf numFmtId="164" fontId="6" fillId="0" borderId="0" xfId="1" applyNumberFormat="1" applyFont="1" applyFill="1" applyBorder="1"/>
    <xf numFmtId="0" fontId="7" fillId="2" borderId="1" xfId="0" applyFont="1" applyFill="1" applyBorder="1" applyAlignment="1">
      <alignment horizontal="center" vertical="center" wrapText="1"/>
    </xf>
    <xf numFmtId="0" fontId="13" fillId="0" borderId="0" xfId="0" applyFont="1" applyAlignment="1">
      <alignment vertical="center" wrapText="1"/>
    </xf>
    <xf numFmtId="0" fontId="3" fillId="0" borderId="0" xfId="0" applyFont="1" applyAlignment="1">
      <alignment horizontal="center" vertical="center" wrapText="1"/>
    </xf>
    <xf numFmtId="0" fontId="9" fillId="0" borderId="0" xfId="0" applyFont="1" applyAlignment="1">
      <alignment horizontal="center"/>
    </xf>
    <xf numFmtId="164" fontId="0" fillId="0" borderId="0" xfId="1" applyNumberFormat="1" applyFont="1" applyFill="1" applyBorder="1"/>
    <xf numFmtId="0" fontId="10" fillId="3" borderId="13" xfId="0" applyFont="1" applyFill="1" applyBorder="1" applyAlignment="1">
      <alignment horizontal="left" vertical="center" wrapText="1"/>
    </xf>
    <xf numFmtId="0" fontId="14" fillId="3" borderId="13" xfId="0" applyFont="1" applyFill="1" applyBorder="1" applyAlignment="1">
      <alignment horizontal="left" vertical="center" wrapText="1"/>
    </xf>
    <xf numFmtId="0" fontId="10" fillId="3" borderId="33" xfId="0" applyFont="1" applyFill="1" applyBorder="1" applyAlignment="1">
      <alignment vertical="center" wrapText="1"/>
    </xf>
    <xf numFmtId="0" fontId="15" fillId="0" borderId="0" xfId="0" applyFont="1" applyAlignment="1">
      <alignment vertical="center" wrapText="1"/>
    </xf>
    <xf numFmtId="0" fontId="15" fillId="0" borderId="0" xfId="0" applyFont="1"/>
    <xf numFmtId="164" fontId="15" fillId="0" borderId="0" xfId="1" applyNumberFormat="1" applyFont="1"/>
    <xf numFmtId="0" fontId="16" fillId="2" borderId="33" xfId="0" applyFont="1" applyFill="1" applyBorder="1" applyAlignment="1">
      <alignment wrapText="1"/>
    </xf>
    <xf numFmtId="0" fontId="16" fillId="2" borderId="9" xfId="0" applyFont="1" applyFill="1" applyBorder="1" applyAlignment="1">
      <alignment wrapText="1"/>
    </xf>
    <xf numFmtId="0" fontId="16" fillId="2" borderId="13" xfId="0" applyFont="1" applyFill="1" applyBorder="1" applyAlignment="1">
      <alignment wrapText="1"/>
    </xf>
    <xf numFmtId="0" fontId="14" fillId="3" borderId="33" xfId="0" applyFont="1" applyFill="1" applyBorder="1" applyAlignment="1">
      <alignment vertical="center"/>
    </xf>
    <xf numFmtId="0" fontId="14" fillId="3" borderId="9" xfId="0" applyFont="1" applyFill="1" applyBorder="1" applyAlignment="1">
      <alignment vertical="center" wrapText="1"/>
    </xf>
    <xf numFmtId="0" fontId="14" fillId="3" borderId="13" xfId="0" applyFont="1" applyFill="1" applyBorder="1" applyAlignment="1">
      <alignment vertical="center" wrapText="1"/>
    </xf>
    <xf numFmtId="0" fontId="14" fillId="3" borderId="34" xfId="0" applyFont="1" applyFill="1" applyBorder="1" applyAlignment="1">
      <alignment vertical="center"/>
    </xf>
    <xf numFmtId="0" fontId="14" fillId="3" borderId="16" xfId="0" applyFont="1" applyFill="1" applyBorder="1" applyAlignment="1">
      <alignment vertical="center" wrapText="1"/>
    </xf>
    <xf numFmtId="0" fontId="14" fillId="3" borderId="17" xfId="0" applyFont="1" applyFill="1" applyBorder="1" applyAlignment="1">
      <alignment vertical="center" wrapText="1"/>
    </xf>
    <xf numFmtId="0" fontId="10" fillId="3" borderId="22" xfId="0" applyFont="1" applyFill="1" applyBorder="1"/>
    <xf numFmtId="0" fontId="10" fillId="3" borderId="29" xfId="0" applyFont="1" applyFill="1" applyBorder="1"/>
    <xf numFmtId="164" fontId="10" fillId="0" borderId="0" xfId="1" applyNumberFormat="1" applyFont="1"/>
    <xf numFmtId="0" fontId="10" fillId="3" borderId="19" xfId="0" applyFont="1" applyFill="1" applyBorder="1"/>
    <xf numFmtId="0" fontId="10" fillId="3" borderId="28" xfId="0" applyFont="1" applyFill="1" applyBorder="1"/>
    <xf numFmtId="0" fontId="7" fillId="2" borderId="4" xfId="0" applyFont="1" applyFill="1" applyBorder="1" applyAlignment="1">
      <alignment horizontal="center" vertical="center" wrapText="1"/>
    </xf>
    <xf numFmtId="0" fontId="6" fillId="3" borderId="16" xfId="0" applyFont="1" applyFill="1" applyBorder="1"/>
    <xf numFmtId="0" fontId="6" fillId="3" borderId="17" xfId="0" applyFont="1" applyFill="1" applyBorder="1"/>
    <xf numFmtId="0" fontId="6" fillId="3" borderId="31" xfId="0" applyFont="1" applyFill="1" applyBorder="1"/>
    <xf numFmtId="164" fontId="6" fillId="3" borderId="17" xfId="1" applyNumberFormat="1" applyFont="1" applyFill="1" applyBorder="1"/>
    <xf numFmtId="1" fontId="7" fillId="2" borderId="1" xfId="1" applyNumberFormat="1" applyFont="1" applyFill="1" applyBorder="1" applyAlignment="1">
      <alignment horizontal="center" vertical="center" wrapText="1"/>
    </xf>
    <xf numFmtId="1" fontId="6" fillId="3" borderId="17" xfId="1" applyNumberFormat="1" applyFont="1" applyFill="1" applyBorder="1"/>
    <xf numFmtId="1" fontId="7" fillId="0" borderId="0" xfId="1" applyNumberFormat="1" applyFont="1" applyFill="1" applyBorder="1" applyAlignment="1">
      <alignment horizontal="center" vertical="center" wrapText="1"/>
    </xf>
    <xf numFmtId="0" fontId="18" fillId="0" borderId="0" xfId="0" applyFont="1"/>
    <xf numFmtId="1" fontId="13" fillId="0" borderId="0" xfId="1" applyNumberFormat="1" applyFont="1" applyFill="1" applyBorder="1"/>
    <xf numFmtId="164" fontId="13" fillId="0" borderId="0" xfId="1" applyNumberFormat="1" applyFont="1" applyFill="1" applyBorder="1"/>
    <xf numFmtId="0" fontId="13" fillId="0" borderId="0" xfId="0" applyFont="1"/>
    <xf numFmtId="1" fontId="13" fillId="0" borderId="0" xfId="1" applyNumberFormat="1" applyFont="1"/>
    <xf numFmtId="1" fontId="13" fillId="0" borderId="0" xfId="1" applyNumberFormat="1" applyFont="1" applyFill="1"/>
    <xf numFmtId="0" fontId="19" fillId="0" borderId="0" xfId="0" applyFont="1"/>
    <xf numFmtId="0" fontId="21" fillId="0" borderId="0" xfId="0" applyFont="1"/>
    <xf numFmtId="1" fontId="6" fillId="3" borderId="9" xfId="1" applyNumberFormat="1" applyFont="1" applyFill="1" applyBorder="1"/>
    <xf numFmtId="0" fontId="7" fillId="3" borderId="34" xfId="0" applyFont="1" applyFill="1" applyBorder="1" applyAlignment="1">
      <alignment horizontal="center" vertical="center" wrapText="1"/>
    </xf>
    <xf numFmtId="0" fontId="6" fillId="3" borderId="16" xfId="0" applyFont="1" applyFill="1" applyBorder="1" applyAlignment="1">
      <alignment horizontal="center"/>
    </xf>
    <xf numFmtId="1" fontId="15" fillId="0" borderId="0" xfId="1" applyNumberFormat="1" applyFont="1"/>
    <xf numFmtId="0" fontId="20" fillId="0" borderId="0" xfId="0" applyFont="1"/>
    <xf numFmtId="0" fontId="7" fillId="2" borderId="35" xfId="0" applyFont="1" applyFill="1" applyBorder="1" applyAlignment="1">
      <alignment horizontal="center" vertical="center" wrapText="1"/>
    </xf>
    <xf numFmtId="0" fontId="7" fillId="2" borderId="38" xfId="0" applyFont="1" applyFill="1" applyBorder="1" applyAlignment="1">
      <alignment horizontal="center" vertical="center" wrapText="1"/>
    </xf>
    <xf numFmtId="1" fontId="7" fillId="2" borderId="38" xfId="1" applyNumberFormat="1" applyFont="1" applyFill="1" applyBorder="1" applyAlignment="1">
      <alignment horizontal="center" vertical="center" wrapText="1"/>
    </xf>
    <xf numFmtId="0" fontId="2" fillId="3" borderId="0" xfId="0" applyFont="1" applyFill="1"/>
    <xf numFmtId="0" fontId="4" fillId="2" borderId="38" xfId="0" applyFont="1" applyFill="1" applyBorder="1" applyAlignment="1">
      <alignment horizontal="center" vertical="center" wrapText="1"/>
    </xf>
    <xf numFmtId="1" fontId="4" fillId="2" borderId="38" xfId="1" applyNumberFormat="1" applyFont="1" applyFill="1" applyBorder="1" applyAlignment="1">
      <alignment horizontal="center" vertical="center" wrapText="1"/>
    </xf>
    <xf numFmtId="0" fontId="8" fillId="0" borderId="0" xfId="0" applyFont="1" applyAlignment="1">
      <alignment vertical="center"/>
    </xf>
    <xf numFmtId="0" fontId="3" fillId="0" borderId="0" xfId="0" applyFont="1" applyAlignment="1">
      <alignment vertical="center" wrapText="1"/>
    </xf>
    <xf numFmtId="0" fontId="5" fillId="0" borderId="0" xfId="0" applyFont="1" applyAlignment="1">
      <alignment wrapText="1"/>
    </xf>
    <xf numFmtId="0" fontId="11" fillId="2" borderId="33" xfId="0" applyFont="1" applyFill="1" applyBorder="1" applyAlignment="1">
      <alignment wrapText="1"/>
    </xf>
    <xf numFmtId="0" fontId="11" fillId="2" borderId="13" xfId="0" applyFont="1" applyFill="1" applyBorder="1" applyAlignment="1">
      <alignment wrapText="1"/>
    </xf>
    <xf numFmtId="0" fontId="10" fillId="3" borderId="17" xfId="0" applyFont="1" applyFill="1" applyBorder="1" applyAlignment="1">
      <alignment wrapText="1"/>
    </xf>
    <xf numFmtId="0" fontId="10" fillId="3" borderId="34" xfId="0" applyFont="1" applyFill="1" applyBorder="1" applyAlignment="1">
      <alignment vertical="center"/>
    </xf>
    <xf numFmtId="0" fontId="3" fillId="0" borderId="41" xfId="0" applyFont="1" applyBorder="1"/>
    <xf numFmtId="164" fontId="0" fillId="3" borderId="0" xfId="1" applyNumberFormat="1" applyFont="1" applyFill="1" applyBorder="1"/>
    <xf numFmtId="0" fontId="7" fillId="2" borderId="24" xfId="0" applyFont="1" applyFill="1" applyBorder="1" applyAlignment="1">
      <alignment horizontal="center" vertical="center" wrapText="1"/>
    </xf>
    <xf numFmtId="0" fontId="7" fillId="2" borderId="11" xfId="0" applyFont="1" applyFill="1" applyBorder="1" applyAlignment="1">
      <alignment horizontal="center" vertical="center" wrapText="1"/>
    </xf>
    <xf numFmtId="0" fontId="7" fillId="2" borderId="42" xfId="0" applyFont="1" applyFill="1" applyBorder="1" applyAlignment="1">
      <alignment horizontal="center" vertical="center" wrapText="1"/>
    </xf>
    <xf numFmtId="0" fontId="7" fillId="2" borderId="44" xfId="0" applyFont="1" applyFill="1" applyBorder="1" applyAlignment="1">
      <alignment horizontal="center" vertical="center" wrapText="1"/>
    </xf>
    <xf numFmtId="164" fontId="6" fillId="3" borderId="9" xfId="1" applyNumberFormat="1" applyFont="1" applyFill="1" applyBorder="1"/>
    <xf numFmtId="164" fontId="2" fillId="3" borderId="9" xfId="1" applyNumberFormat="1" applyFont="1" applyFill="1" applyBorder="1"/>
    <xf numFmtId="164" fontId="0" fillId="3" borderId="21" xfId="1" applyNumberFormat="1" applyFont="1" applyFill="1" applyBorder="1"/>
    <xf numFmtId="164" fontId="4" fillId="2" borderId="38" xfId="1" applyNumberFormat="1" applyFont="1" applyFill="1" applyBorder="1" applyAlignment="1">
      <alignment horizontal="center" vertical="center" wrapText="1"/>
    </xf>
    <xf numFmtId="164" fontId="4" fillId="2" borderId="45" xfId="1" applyNumberFormat="1" applyFont="1" applyFill="1" applyBorder="1" applyAlignment="1">
      <alignment horizontal="center" vertical="center" wrapText="1"/>
    </xf>
    <xf numFmtId="164" fontId="7" fillId="2" borderId="38" xfId="1" applyNumberFormat="1" applyFont="1" applyFill="1" applyBorder="1" applyAlignment="1">
      <alignment horizontal="center" vertical="center" wrapText="1"/>
    </xf>
    <xf numFmtId="1" fontId="4" fillId="2" borderId="45" xfId="1" applyNumberFormat="1" applyFont="1" applyFill="1" applyBorder="1" applyAlignment="1">
      <alignment horizontal="center" vertical="center" wrapText="1"/>
    </xf>
    <xf numFmtId="1" fontId="6" fillId="0" borderId="0" xfId="1" applyNumberFormat="1" applyFont="1" applyFill="1" applyBorder="1"/>
    <xf numFmtId="1" fontId="2" fillId="0" borderId="0" xfId="1" applyNumberFormat="1" applyFont="1" applyAlignment="1">
      <alignment horizontal="center"/>
    </xf>
    <xf numFmtId="0" fontId="22" fillId="0" borderId="0" xfId="0" applyFont="1"/>
    <xf numFmtId="0" fontId="7" fillId="0" borderId="0" xfId="0" applyFont="1" applyAlignment="1">
      <alignment horizontal="center" wrapText="1"/>
    </xf>
    <xf numFmtId="0" fontId="23" fillId="0" borderId="0" xfId="0" applyFont="1"/>
    <xf numFmtId="0" fontId="24" fillId="0" borderId="0" xfId="0" applyFont="1"/>
    <xf numFmtId="0" fontId="5" fillId="0" borderId="0" xfId="0" applyFont="1" applyAlignment="1">
      <alignment horizontal="center" wrapText="1"/>
    </xf>
    <xf numFmtId="0" fontId="6" fillId="3" borderId="10" xfId="0" applyFont="1" applyFill="1" applyBorder="1" applyAlignment="1">
      <alignment horizontal="center" vertical="top"/>
    </xf>
    <xf numFmtId="0" fontId="7" fillId="3" borderId="35" xfId="0" applyFont="1" applyFill="1" applyBorder="1" applyAlignment="1">
      <alignment horizontal="center" vertical="center" wrapText="1"/>
    </xf>
    <xf numFmtId="0" fontId="4" fillId="2" borderId="44" xfId="0" applyFont="1" applyFill="1" applyBorder="1" applyAlignment="1">
      <alignment horizontal="center" vertical="center" wrapText="1"/>
    </xf>
    <xf numFmtId="0" fontId="13" fillId="3" borderId="9" xfId="0" applyFont="1" applyFill="1" applyBorder="1" applyAlignment="1">
      <alignment horizontal="center"/>
    </xf>
    <xf numFmtId="0" fontId="13" fillId="3" borderId="38" xfId="0" applyFont="1" applyFill="1" applyBorder="1" applyAlignment="1">
      <alignment horizontal="center" vertical="center"/>
    </xf>
    <xf numFmtId="0" fontId="7" fillId="3" borderId="29" xfId="0" applyFont="1" applyFill="1" applyBorder="1" applyAlignment="1">
      <alignment horizontal="center" vertical="center" wrapText="1"/>
    </xf>
    <xf numFmtId="0" fontId="13" fillId="3" borderId="20" xfId="0" applyFont="1" applyFill="1" applyBorder="1" applyAlignment="1">
      <alignment horizontal="center"/>
    </xf>
    <xf numFmtId="0" fontId="13" fillId="3" borderId="35" xfId="0" applyFont="1" applyFill="1" applyBorder="1" applyAlignment="1">
      <alignment horizontal="center" vertical="center"/>
    </xf>
    <xf numFmtId="167" fontId="13" fillId="3" borderId="38" xfId="2" applyNumberFormat="1" applyFont="1" applyFill="1" applyBorder="1"/>
    <xf numFmtId="167" fontId="13" fillId="3" borderId="45" xfId="2" applyNumberFormat="1" applyFont="1" applyFill="1" applyBorder="1"/>
    <xf numFmtId="167" fontId="13" fillId="3" borderId="9" xfId="2" applyNumberFormat="1" applyFont="1" applyFill="1" applyBorder="1" applyAlignment="1">
      <alignment horizontal="center"/>
    </xf>
    <xf numFmtId="0" fontId="6" fillId="3" borderId="32" xfId="0" applyFont="1" applyFill="1" applyBorder="1" applyAlignment="1">
      <alignment horizontal="center" vertical="center"/>
    </xf>
    <xf numFmtId="0" fontId="13" fillId="3" borderId="10" xfId="0" applyFont="1" applyFill="1" applyBorder="1" applyAlignment="1">
      <alignment horizontal="center" vertical="top"/>
    </xf>
    <xf numFmtId="0" fontId="13" fillId="3" borderId="10" xfId="0" applyFont="1" applyFill="1" applyBorder="1" applyAlignment="1">
      <alignment horizontal="center"/>
    </xf>
    <xf numFmtId="0" fontId="13" fillId="3" borderId="15" xfId="0" applyFont="1" applyFill="1" applyBorder="1" applyAlignment="1">
      <alignment horizontal="center"/>
    </xf>
    <xf numFmtId="0" fontId="13" fillId="3" borderId="13" xfId="0" applyFont="1" applyFill="1" applyBorder="1" applyAlignment="1">
      <alignment horizontal="center"/>
    </xf>
    <xf numFmtId="0" fontId="13" fillId="3" borderId="18" xfId="0" applyFont="1" applyFill="1" applyBorder="1" applyAlignment="1">
      <alignment horizontal="center" vertical="center"/>
    </xf>
    <xf numFmtId="0" fontId="13" fillId="3" borderId="27" xfId="0" applyFont="1" applyFill="1" applyBorder="1" applyAlignment="1">
      <alignment horizontal="center" vertical="center"/>
    </xf>
    <xf numFmtId="0" fontId="13" fillId="3" borderId="9" xfId="0" applyFont="1" applyFill="1" applyBorder="1" applyAlignment="1">
      <alignment horizontal="center" vertical="top"/>
    </xf>
    <xf numFmtId="0" fontId="6" fillId="3" borderId="10" xfId="0" applyFont="1" applyFill="1" applyBorder="1" applyAlignment="1">
      <alignment horizontal="center" vertical="center"/>
    </xf>
    <xf numFmtId="0" fontId="13" fillId="3" borderId="10" xfId="0" applyFont="1" applyFill="1" applyBorder="1"/>
    <xf numFmtId="0" fontId="13" fillId="3" borderId="12" xfId="0" applyFont="1" applyFill="1" applyBorder="1"/>
    <xf numFmtId="0" fontId="13" fillId="3" borderId="15" xfId="0" applyFont="1" applyFill="1" applyBorder="1"/>
    <xf numFmtId="0" fontId="13" fillId="3" borderId="9" xfId="0" applyFont="1" applyFill="1" applyBorder="1"/>
    <xf numFmtId="0" fontId="13" fillId="3" borderId="13" xfId="0" applyFont="1" applyFill="1" applyBorder="1"/>
    <xf numFmtId="0" fontId="13" fillId="3" borderId="11" xfId="0" applyFont="1" applyFill="1" applyBorder="1" applyAlignment="1">
      <alignment horizontal="center" vertical="top"/>
    </xf>
    <xf numFmtId="164" fontId="13" fillId="3" borderId="10" xfId="1" applyNumberFormat="1" applyFont="1" applyFill="1" applyBorder="1"/>
    <xf numFmtId="164" fontId="13" fillId="3" borderId="15" xfId="1" applyNumberFormat="1" applyFont="1" applyFill="1" applyBorder="1"/>
    <xf numFmtId="164" fontId="13" fillId="3" borderId="9" xfId="1" applyNumberFormat="1" applyFont="1" applyFill="1" applyBorder="1"/>
    <xf numFmtId="164" fontId="13" fillId="3" borderId="13" xfId="1" applyNumberFormat="1" applyFont="1" applyFill="1" applyBorder="1"/>
    <xf numFmtId="0" fontId="13" fillId="3" borderId="32" xfId="0" applyFont="1" applyFill="1" applyBorder="1"/>
    <xf numFmtId="1" fontId="13" fillId="3" borderId="15" xfId="1" applyNumberFormat="1" applyFont="1" applyFill="1" applyBorder="1"/>
    <xf numFmtId="0" fontId="13" fillId="3" borderId="30" xfId="0" applyFont="1" applyFill="1" applyBorder="1"/>
    <xf numFmtId="1" fontId="13" fillId="3" borderId="13" xfId="1" applyNumberFormat="1" applyFont="1" applyFill="1" applyBorder="1"/>
    <xf numFmtId="0" fontId="13" fillId="3" borderId="16" xfId="0" applyFont="1" applyFill="1" applyBorder="1" applyAlignment="1">
      <alignment horizontal="center"/>
    </xf>
    <xf numFmtId="164" fontId="13" fillId="3" borderId="16" xfId="1" applyNumberFormat="1" applyFont="1" applyFill="1" applyBorder="1"/>
    <xf numFmtId="164" fontId="13" fillId="3" borderId="17" xfId="1" applyNumberFormat="1" applyFont="1" applyFill="1" applyBorder="1"/>
    <xf numFmtId="0" fontId="13" fillId="3" borderId="18" xfId="0" applyFont="1" applyFill="1" applyBorder="1" applyAlignment="1">
      <alignment horizontal="center"/>
    </xf>
    <xf numFmtId="0" fontId="13" fillId="3" borderId="14" xfId="0" applyFont="1" applyFill="1" applyBorder="1" applyAlignment="1">
      <alignment horizontal="center"/>
    </xf>
    <xf numFmtId="167" fontId="13" fillId="3" borderId="27" xfId="2" applyNumberFormat="1" applyFont="1" applyFill="1" applyBorder="1"/>
    <xf numFmtId="0" fontId="13" fillId="3" borderId="23" xfId="0" applyFont="1" applyFill="1" applyBorder="1"/>
    <xf numFmtId="1" fontId="13" fillId="3" borderId="23" xfId="1" applyNumberFormat="1" applyFont="1" applyFill="1" applyBorder="1"/>
    <xf numFmtId="166" fontId="13" fillId="3" borderId="23" xfId="1" applyNumberFormat="1" applyFont="1" applyFill="1" applyBorder="1"/>
    <xf numFmtId="1" fontId="13" fillId="3" borderId="9" xfId="1" applyNumberFormat="1" applyFont="1" applyFill="1" applyBorder="1"/>
    <xf numFmtId="166" fontId="13" fillId="3" borderId="9" xfId="1" applyNumberFormat="1" applyFont="1" applyFill="1" applyBorder="1"/>
    <xf numFmtId="1" fontId="13" fillId="3" borderId="10" xfId="1" applyNumberFormat="1" applyFont="1" applyFill="1" applyBorder="1"/>
    <xf numFmtId="44" fontId="0" fillId="0" borderId="0" xfId="1" applyFont="1"/>
    <xf numFmtId="44" fontId="2" fillId="0" borderId="0" xfId="1" applyFont="1"/>
    <xf numFmtId="44" fontId="7" fillId="2" borderId="39" xfId="1" applyFont="1" applyFill="1" applyBorder="1" applyAlignment="1">
      <alignment horizontal="center" vertical="center" wrapText="1"/>
    </xf>
    <xf numFmtId="44" fontId="13" fillId="3" borderId="12" xfId="1" applyFont="1" applyFill="1" applyBorder="1"/>
    <xf numFmtId="44" fontId="13" fillId="3" borderId="13" xfId="1" applyFont="1" applyFill="1" applyBorder="1"/>
    <xf numFmtId="44" fontId="6" fillId="3" borderId="13" xfId="1" applyFont="1" applyFill="1" applyBorder="1"/>
    <xf numFmtId="44" fontId="13" fillId="0" borderId="0" xfId="1" applyFont="1"/>
    <xf numFmtId="44" fontId="6" fillId="0" borderId="0" xfId="1" applyFont="1" applyFill="1" applyBorder="1"/>
    <xf numFmtId="44" fontId="0" fillId="3" borderId="19" xfId="1" applyFont="1" applyFill="1" applyBorder="1"/>
    <xf numFmtId="44" fontId="0" fillId="3" borderId="28" xfId="1" applyFont="1" applyFill="1" applyBorder="1"/>
    <xf numFmtId="44" fontId="7" fillId="2" borderId="45" xfId="1" applyFont="1" applyFill="1" applyBorder="1" applyAlignment="1">
      <alignment horizontal="center" vertical="center" wrapText="1"/>
    </xf>
    <xf numFmtId="44" fontId="13" fillId="3" borderId="17" xfId="1" applyFont="1" applyFill="1" applyBorder="1"/>
    <xf numFmtId="167" fontId="13" fillId="3" borderId="16" xfId="2" applyNumberFormat="1" applyFont="1" applyFill="1" applyBorder="1"/>
    <xf numFmtId="166" fontId="13" fillId="3" borderId="32" xfId="1" applyNumberFormat="1" applyFont="1" applyFill="1" applyBorder="1"/>
    <xf numFmtId="166" fontId="13" fillId="3" borderId="30" xfId="1" applyNumberFormat="1" applyFont="1" applyFill="1" applyBorder="1"/>
    <xf numFmtId="1" fontId="13" fillId="3" borderId="30" xfId="1" applyNumberFormat="1" applyFont="1" applyFill="1" applyBorder="1"/>
    <xf numFmtId="44" fontId="7" fillId="2" borderId="1" xfId="1" applyFont="1" applyFill="1" applyBorder="1" applyAlignment="1">
      <alignment horizontal="center" vertical="center" wrapText="1"/>
    </xf>
    <xf numFmtId="44" fontId="7" fillId="2" borderId="4" xfId="1" applyFont="1" applyFill="1" applyBorder="1" applyAlignment="1">
      <alignment horizontal="center" vertical="center" wrapText="1"/>
    </xf>
    <xf numFmtId="44" fontId="13" fillId="3" borderId="10" xfId="1" applyFont="1" applyFill="1" applyBorder="1"/>
    <xf numFmtId="44" fontId="13" fillId="3" borderId="46" xfId="1" applyFont="1" applyFill="1" applyBorder="1"/>
    <xf numFmtId="44" fontId="13" fillId="3" borderId="9" xfId="1" applyFont="1" applyFill="1" applyBorder="1"/>
    <xf numFmtId="44" fontId="13" fillId="3" borderId="47" xfId="1" applyFont="1" applyFill="1" applyBorder="1"/>
    <xf numFmtId="44" fontId="6" fillId="3" borderId="9" xfId="1" applyFont="1" applyFill="1" applyBorder="1"/>
    <xf numFmtId="44" fontId="0" fillId="3" borderId="0" xfId="1" applyFont="1" applyFill="1" applyBorder="1"/>
    <xf numFmtId="44" fontId="0" fillId="3" borderId="21" xfId="1" applyFont="1" applyFill="1" applyBorder="1"/>
    <xf numFmtId="44" fontId="13" fillId="3" borderId="16" xfId="1" applyFont="1" applyFill="1" applyBorder="1"/>
    <xf numFmtId="0" fontId="13" fillId="3" borderId="43" xfId="0" applyFont="1" applyFill="1" applyBorder="1" applyAlignment="1">
      <alignment horizontal="center" vertical="center"/>
    </xf>
    <xf numFmtId="0" fontId="13" fillId="3" borderId="9" xfId="0" applyFont="1" applyFill="1" applyBorder="1" applyAlignment="1">
      <alignment horizontal="center" vertical="center"/>
    </xf>
    <xf numFmtId="0" fontId="13" fillId="3" borderId="9" xfId="0" applyFont="1" applyFill="1" applyBorder="1" applyAlignment="1">
      <alignment horizontal="center" vertical="center" wrapText="1"/>
    </xf>
    <xf numFmtId="0" fontId="13" fillId="3" borderId="10" xfId="0" applyFont="1" applyFill="1" applyBorder="1" applyAlignment="1">
      <alignment horizontal="center" vertical="center"/>
    </xf>
    <xf numFmtId="0" fontId="13" fillId="3" borderId="32" xfId="0" applyFont="1" applyFill="1" applyBorder="1" applyAlignment="1">
      <alignment horizontal="center" vertical="center"/>
    </xf>
    <xf numFmtId="0" fontId="0" fillId="0" borderId="0" xfId="0" applyAlignment="1">
      <alignment horizontal="center"/>
    </xf>
    <xf numFmtId="0" fontId="13" fillId="3" borderId="30" xfId="0" applyFont="1" applyFill="1" applyBorder="1" applyAlignment="1">
      <alignment horizontal="center"/>
    </xf>
    <xf numFmtId="0" fontId="6" fillId="3" borderId="30" xfId="0" applyFont="1" applyFill="1" applyBorder="1" applyAlignment="1">
      <alignment horizontal="center"/>
    </xf>
    <xf numFmtId="0" fontId="6" fillId="3" borderId="31" xfId="0" applyFont="1" applyFill="1" applyBorder="1" applyAlignment="1">
      <alignment horizontal="center"/>
    </xf>
    <xf numFmtId="0" fontId="18" fillId="0" borderId="0" xfId="0" applyFont="1" applyAlignment="1">
      <alignment horizontal="center"/>
    </xf>
    <xf numFmtId="0" fontId="0" fillId="3" borderId="0" xfId="0" applyFill="1" applyAlignment="1">
      <alignment horizontal="center"/>
    </xf>
    <xf numFmtId="0" fontId="0" fillId="3" borderId="21" xfId="0" applyFill="1" applyBorder="1" applyAlignment="1">
      <alignment horizontal="center"/>
    </xf>
    <xf numFmtId="1" fontId="13" fillId="3" borderId="13" xfId="1" applyNumberFormat="1" applyFont="1" applyFill="1" applyBorder="1" applyAlignment="1">
      <alignment horizontal="center"/>
    </xf>
    <xf numFmtId="1" fontId="6" fillId="3" borderId="13" xfId="1" applyNumberFormat="1" applyFont="1" applyFill="1" applyBorder="1" applyAlignment="1">
      <alignment horizontal="center"/>
    </xf>
    <xf numFmtId="1" fontId="6" fillId="3" borderId="17" xfId="1" applyNumberFormat="1" applyFont="1" applyFill="1" applyBorder="1" applyAlignment="1">
      <alignment horizontal="center"/>
    </xf>
    <xf numFmtId="164" fontId="0" fillId="3" borderId="19" xfId="1" applyNumberFormat="1" applyFont="1" applyFill="1" applyBorder="1" applyAlignment="1">
      <alignment horizontal="center"/>
    </xf>
    <xf numFmtId="164" fontId="0" fillId="3" borderId="28" xfId="1" applyNumberFormat="1" applyFont="1" applyFill="1" applyBorder="1" applyAlignment="1">
      <alignment horizontal="center"/>
    </xf>
    <xf numFmtId="167" fontId="13" fillId="3" borderId="27" xfId="2" applyNumberFormat="1" applyFont="1" applyFill="1" applyBorder="1" applyAlignment="1">
      <alignment horizontal="center"/>
    </xf>
    <xf numFmtId="167" fontId="13" fillId="3" borderId="27" xfId="2" applyNumberFormat="1" applyFont="1" applyFill="1" applyBorder="1" applyAlignment="1">
      <alignment vertical="center"/>
    </xf>
    <xf numFmtId="166" fontId="13" fillId="3" borderId="10" xfId="1" applyNumberFormat="1" applyFont="1" applyFill="1" applyBorder="1"/>
    <xf numFmtId="44" fontId="13" fillId="3" borderId="15" xfId="1" applyFont="1" applyFill="1" applyBorder="1"/>
    <xf numFmtId="0" fontId="20" fillId="0" borderId="0" xfId="0" applyFont="1" applyAlignment="1">
      <alignment horizontal="center"/>
    </xf>
    <xf numFmtId="0" fontId="13" fillId="3" borderId="32" xfId="0" applyFont="1" applyFill="1" applyBorder="1" applyAlignment="1">
      <alignment horizontal="center"/>
    </xf>
    <xf numFmtId="1" fontId="13" fillId="3" borderId="15" xfId="1" applyNumberFormat="1" applyFont="1" applyFill="1" applyBorder="1" applyAlignment="1">
      <alignment horizontal="center"/>
    </xf>
    <xf numFmtId="165" fontId="14" fillId="3" borderId="4" xfId="0" applyNumberFormat="1" applyFont="1" applyFill="1" applyBorder="1" applyAlignment="1">
      <alignment horizontal="center" vertical="center"/>
    </xf>
    <xf numFmtId="44" fontId="4" fillId="2" borderId="45" xfId="1" applyFont="1" applyFill="1" applyBorder="1" applyAlignment="1">
      <alignment horizontal="center" vertical="center" wrapText="1"/>
    </xf>
    <xf numFmtId="167" fontId="13" fillId="3" borderId="18" xfId="2" applyNumberFormat="1" applyFont="1" applyFill="1" applyBorder="1"/>
    <xf numFmtId="0" fontId="13" fillId="3" borderId="0" xfId="0" applyFont="1" applyFill="1" applyAlignment="1">
      <alignment horizontal="center" vertical="center" wrapText="1"/>
    </xf>
    <xf numFmtId="0" fontId="7" fillId="2" borderId="1" xfId="0" applyFont="1" applyFill="1" applyBorder="1" applyAlignment="1">
      <alignment horizontal="center" wrapText="1"/>
    </xf>
    <xf numFmtId="1" fontId="7" fillId="2" borderId="1" xfId="1" applyNumberFormat="1" applyFont="1" applyFill="1" applyBorder="1" applyAlignment="1">
      <alignment horizontal="center" wrapText="1"/>
    </xf>
    <xf numFmtId="0" fontId="7" fillId="3" borderId="10" xfId="0" applyFont="1" applyFill="1" applyBorder="1"/>
    <xf numFmtId="0" fontId="25" fillId="0" borderId="0" xfId="0" applyFont="1"/>
    <xf numFmtId="164" fontId="13" fillId="3" borderId="27" xfId="1" applyNumberFormat="1" applyFont="1" applyFill="1" applyBorder="1"/>
    <xf numFmtId="0" fontId="13" fillId="0" borderId="24" xfId="0" applyFont="1" applyBorder="1" applyAlignment="1">
      <alignment horizontal="center" vertical="top" wrapText="1"/>
    </xf>
    <xf numFmtId="0" fontId="13" fillId="0" borderId="25" xfId="0" applyFont="1" applyBorder="1" applyAlignment="1">
      <alignment horizontal="center" vertical="top" wrapText="1"/>
    </xf>
    <xf numFmtId="0" fontId="13" fillId="0" borderId="26" xfId="0" applyFont="1" applyBorder="1" applyAlignment="1">
      <alignment horizontal="center" vertical="top" wrapText="1"/>
    </xf>
    <xf numFmtId="0" fontId="13" fillId="3" borderId="24" xfId="0" applyFont="1" applyFill="1" applyBorder="1" applyAlignment="1">
      <alignment horizontal="center" vertical="top" wrapText="1"/>
    </xf>
    <xf numFmtId="0" fontId="13" fillId="3" borderId="25" xfId="0" applyFont="1" applyFill="1" applyBorder="1" applyAlignment="1">
      <alignment horizontal="center" vertical="top" wrapText="1"/>
    </xf>
    <xf numFmtId="0" fontId="13" fillId="3" borderId="26" xfId="0" applyFont="1" applyFill="1" applyBorder="1" applyAlignment="1">
      <alignment horizontal="center" vertical="top"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3" fillId="0" borderId="6"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5" fillId="0" borderId="0" xfId="0" applyFont="1" applyAlignment="1">
      <alignment horizontal="center"/>
    </xf>
    <xf numFmtId="0" fontId="5" fillId="0" borderId="5" xfId="0" applyFont="1" applyBorder="1" applyAlignment="1">
      <alignment horizontal="center"/>
    </xf>
    <xf numFmtId="0" fontId="13" fillId="3" borderId="37" xfId="0" applyFont="1" applyFill="1" applyBorder="1" applyAlignment="1">
      <alignment horizontal="center" vertical="top" wrapText="1"/>
    </xf>
    <xf numFmtId="0" fontId="13" fillId="3" borderId="33" xfId="0" applyFont="1" applyFill="1" applyBorder="1" applyAlignment="1">
      <alignment horizontal="center" vertical="top" wrapText="1"/>
    </xf>
    <xf numFmtId="0" fontId="9" fillId="3" borderId="2" xfId="0" applyFont="1" applyFill="1" applyBorder="1" applyAlignment="1">
      <alignment horizontal="center"/>
    </xf>
    <xf numFmtId="0" fontId="9" fillId="3" borderId="3" xfId="0" applyFont="1" applyFill="1" applyBorder="1" applyAlignment="1">
      <alignment horizontal="center"/>
    </xf>
    <xf numFmtId="0" fontId="9" fillId="3" borderId="4" xfId="0" applyFont="1" applyFill="1" applyBorder="1" applyAlignment="1">
      <alignment horizontal="center"/>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5" fillId="0" borderId="5" xfId="0" applyFont="1" applyBorder="1" applyAlignment="1">
      <alignment horizontal="center" wrapText="1"/>
    </xf>
    <xf numFmtId="0" fontId="13" fillId="3" borderId="36" xfId="0" applyFont="1" applyFill="1" applyBorder="1" applyAlignment="1">
      <alignment horizontal="center" vertical="top" wrapText="1"/>
    </xf>
    <xf numFmtId="0" fontId="5" fillId="0" borderId="0" xfId="0" applyFont="1" applyAlignment="1">
      <alignment horizontal="center" wrapText="1"/>
    </xf>
    <xf numFmtId="0" fontId="16" fillId="2" borderId="36" xfId="0" applyFont="1" applyFill="1" applyBorder="1" applyAlignment="1">
      <alignment horizontal="center" wrapText="1"/>
    </xf>
    <xf numFmtId="0" fontId="16" fillId="2" borderId="23" xfId="0" applyFont="1" applyFill="1" applyBorder="1" applyAlignment="1">
      <alignment horizontal="center" wrapText="1"/>
    </xf>
    <xf numFmtId="0" fontId="16" fillId="2" borderId="12" xfId="0" applyFont="1" applyFill="1" applyBorder="1" applyAlignment="1">
      <alignment horizontal="center" wrapText="1"/>
    </xf>
    <xf numFmtId="0" fontId="11" fillId="2" borderId="24" xfId="0" applyFont="1" applyFill="1" applyBorder="1" applyAlignment="1">
      <alignment horizontal="center"/>
    </xf>
    <xf numFmtId="0" fontId="11" fillId="2" borderId="40" xfId="0" applyFont="1" applyFill="1" applyBorder="1" applyAlignment="1">
      <alignment horizontal="center"/>
    </xf>
  </cellXfs>
  <cellStyles count="3">
    <cellStyle name="Comma" xfId="2" builtinId="3"/>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BCF025-33EA-4ED7-8E2C-6324A80D4370}">
  <dimension ref="B1:R134"/>
  <sheetViews>
    <sheetView view="pageBreakPreview" topLeftCell="B1" zoomScale="60" zoomScaleNormal="54" workbookViewId="0">
      <selection activeCell="P123" sqref="P123"/>
    </sheetView>
  </sheetViews>
  <sheetFormatPr defaultRowHeight="14.4" x14ac:dyDescent="0.3"/>
  <cols>
    <col min="2" max="2" width="29.5546875" bestFit="1" customWidth="1"/>
    <col min="3" max="3" width="19.5546875" customWidth="1"/>
    <col min="4" max="4" width="10.44140625" customWidth="1"/>
    <col min="5" max="5" width="19.77734375" customWidth="1"/>
    <col min="6" max="6" width="24.21875" customWidth="1"/>
    <col min="7" max="7" width="6.77734375" customWidth="1"/>
    <col min="8" max="8" width="14.5546875" customWidth="1"/>
    <col min="9" max="12" width="15.77734375" customWidth="1"/>
    <col min="13" max="13" width="6.77734375" customWidth="1"/>
    <col min="14" max="14" width="14.5546875" customWidth="1"/>
    <col min="15" max="18" width="15.77734375" customWidth="1"/>
    <col min="25" max="25" width="21.77734375" customWidth="1"/>
  </cols>
  <sheetData>
    <row r="1" spans="2:18" ht="15.75" customHeight="1" thickBot="1" x14ac:dyDescent="0.35"/>
    <row r="2" spans="2:18" ht="16.2" thickBot="1" x14ac:dyDescent="0.35">
      <c r="B2" s="245" t="s">
        <v>0</v>
      </c>
      <c r="C2" s="246"/>
      <c r="D2" s="246"/>
      <c r="E2" s="246"/>
      <c r="F2" s="247"/>
    </row>
    <row r="3" spans="2:18" ht="15.6" x14ac:dyDescent="0.3">
      <c r="B3" s="248"/>
      <c r="C3" s="248"/>
      <c r="D3" s="248"/>
      <c r="E3" s="248"/>
      <c r="F3" s="248"/>
    </row>
    <row r="4" spans="2:18" ht="16.2" thickBot="1" x14ac:dyDescent="0.35">
      <c r="B4" s="1"/>
      <c r="C4" s="1"/>
      <c r="D4" s="1"/>
      <c r="E4" s="1"/>
      <c r="F4" s="1"/>
    </row>
    <row r="5" spans="2:18" ht="78.599999999999994" thickBot="1" x14ac:dyDescent="0.35">
      <c r="B5" s="52" t="s">
        <v>1</v>
      </c>
      <c r="C5" s="133" t="s">
        <v>2</v>
      </c>
      <c r="D5" s="133" t="s">
        <v>3</v>
      </c>
      <c r="E5" s="133" t="s">
        <v>4</v>
      </c>
      <c r="F5" s="133" t="s">
        <v>5</v>
      </c>
      <c r="H5" s="52" t="s">
        <v>1</v>
      </c>
      <c r="I5" s="5" t="s">
        <v>2</v>
      </c>
      <c r="J5" s="5" t="s">
        <v>3</v>
      </c>
      <c r="K5" s="5" t="s">
        <v>4</v>
      </c>
      <c r="L5" s="5" t="s">
        <v>5</v>
      </c>
      <c r="N5" s="52" t="s">
        <v>1</v>
      </c>
      <c r="O5" s="5" t="s">
        <v>2</v>
      </c>
      <c r="P5" s="5" t="s">
        <v>3</v>
      </c>
      <c r="Q5" s="5" t="s">
        <v>4</v>
      </c>
      <c r="R5" s="5" t="s">
        <v>5</v>
      </c>
    </row>
    <row r="6" spans="2:18" ht="15.6" x14ac:dyDescent="0.3">
      <c r="B6" s="239" t="s">
        <v>6</v>
      </c>
      <c r="C6" s="134" t="s">
        <v>129</v>
      </c>
      <c r="D6" s="134">
        <v>20812</v>
      </c>
      <c r="E6" s="141">
        <v>107</v>
      </c>
      <c r="F6" s="141">
        <v>11</v>
      </c>
      <c r="H6" s="236" t="s">
        <v>9</v>
      </c>
      <c r="I6" s="134" t="s">
        <v>129</v>
      </c>
      <c r="J6" s="134">
        <v>20814</v>
      </c>
      <c r="K6" s="141">
        <v>67</v>
      </c>
      <c r="L6" s="141">
        <v>1</v>
      </c>
      <c r="N6" s="236" t="s">
        <v>10</v>
      </c>
      <c r="O6" s="134" t="s">
        <v>129</v>
      </c>
      <c r="P6" s="134">
        <v>20724</v>
      </c>
      <c r="Q6" s="141">
        <v>1</v>
      </c>
      <c r="R6" s="141">
        <v>1</v>
      </c>
    </row>
    <row r="7" spans="2:18" ht="15.6" x14ac:dyDescent="0.3">
      <c r="B7" s="240"/>
      <c r="C7" s="134" t="s">
        <v>129</v>
      </c>
      <c r="D7" s="134">
        <v>20814</v>
      </c>
      <c r="E7" s="141">
        <v>14968</v>
      </c>
      <c r="F7" s="141">
        <v>1039</v>
      </c>
      <c r="H7" s="237"/>
      <c r="I7" s="134" t="s">
        <v>129</v>
      </c>
      <c r="J7" s="134">
        <v>20815</v>
      </c>
      <c r="K7" s="141">
        <v>64</v>
      </c>
      <c r="L7" s="141">
        <v>0</v>
      </c>
      <c r="N7" s="237"/>
      <c r="O7" s="134" t="s">
        <v>129</v>
      </c>
      <c r="P7" s="134">
        <v>20754</v>
      </c>
      <c r="Q7" s="141">
        <v>1</v>
      </c>
      <c r="R7" s="141">
        <v>0</v>
      </c>
    </row>
    <row r="8" spans="2:18" ht="15.6" x14ac:dyDescent="0.3">
      <c r="B8" s="240"/>
      <c r="C8" s="134" t="s">
        <v>129</v>
      </c>
      <c r="D8" s="134">
        <v>20815</v>
      </c>
      <c r="E8" s="141">
        <v>12422</v>
      </c>
      <c r="F8" s="141">
        <v>1141</v>
      </c>
      <c r="H8" s="237"/>
      <c r="I8" s="134" t="s">
        <v>129</v>
      </c>
      <c r="J8" s="134">
        <v>20816</v>
      </c>
      <c r="K8" s="141">
        <v>8</v>
      </c>
      <c r="L8" s="141">
        <v>0</v>
      </c>
      <c r="N8" s="237"/>
      <c r="O8" s="134" t="s">
        <v>129</v>
      </c>
      <c r="P8" s="134">
        <v>20812</v>
      </c>
      <c r="Q8" s="141">
        <v>21</v>
      </c>
      <c r="R8" s="141">
        <v>10</v>
      </c>
    </row>
    <row r="9" spans="2:18" ht="15.6" x14ac:dyDescent="0.3">
      <c r="B9" s="240"/>
      <c r="C9" s="134" t="s">
        <v>129</v>
      </c>
      <c r="D9" s="134">
        <v>20816</v>
      </c>
      <c r="E9" s="141">
        <v>6306</v>
      </c>
      <c r="F9" s="141">
        <v>750</v>
      </c>
      <c r="H9" s="237"/>
      <c r="I9" s="134" t="s">
        <v>129</v>
      </c>
      <c r="J9" s="134">
        <v>20817</v>
      </c>
      <c r="K9" s="141">
        <v>91</v>
      </c>
      <c r="L9" s="141">
        <v>0</v>
      </c>
      <c r="N9" s="237"/>
      <c r="O9" s="134" t="s">
        <v>129</v>
      </c>
      <c r="P9" s="134">
        <v>20813</v>
      </c>
      <c r="Q9" s="141">
        <v>1</v>
      </c>
      <c r="R9" s="141">
        <v>0</v>
      </c>
    </row>
    <row r="10" spans="2:18" ht="15.6" x14ac:dyDescent="0.3">
      <c r="B10" s="240"/>
      <c r="C10" s="134" t="s">
        <v>129</v>
      </c>
      <c r="D10" s="134">
        <v>20817</v>
      </c>
      <c r="E10" s="141">
        <v>14581</v>
      </c>
      <c r="F10" s="141">
        <v>1630</v>
      </c>
      <c r="H10" s="237"/>
      <c r="I10" s="134" t="s">
        <v>129</v>
      </c>
      <c r="J10" s="134">
        <v>20818</v>
      </c>
      <c r="K10" s="141">
        <v>2</v>
      </c>
      <c r="L10" s="141">
        <v>0</v>
      </c>
      <c r="N10" s="237"/>
      <c r="O10" s="134" t="s">
        <v>129</v>
      </c>
      <c r="P10" s="134">
        <v>20814</v>
      </c>
      <c r="Q10" s="141">
        <v>1711</v>
      </c>
      <c r="R10" s="141">
        <v>672</v>
      </c>
    </row>
    <row r="11" spans="2:18" ht="15.6" x14ac:dyDescent="0.3">
      <c r="B11" s="240"/>
      <c r="C11" s="134" t="s">
        <v>129</v>
      </c>
      <c r="D11" s="134">
        <v>20818</v>
      </c>
      <c r="E11" s="141">
        <v>725</v>
      </c>
      <c r="F11" s="141">
        <v>86</v>
      </c>
      <c r="H11" s="237"/>
      <c r="I11" s="134" t="s">
        <v>129</v>
      </c>
      <c r="J11" s="134">
        <v>20832</v>
      </c>
      <c r="K11" s="141">
        <v>203</v>
      </c>
      <c r="L11" s="141">
        <v>5</v>
      </c>
      <c r="N11" s="237"/>
      <c r="O11" s="134" t="s">
        <v>129</v>
      </c>
      <c r="P11" s="134">
        <v>20815</v>
      </c>
      <c r="Q11" s="141">
        <v>608</v>
      </c>
      <c r="R11" s="141">
        <v>233</v>
      </c>
    </row>
    <row r="12" spans="2:18" ht="15.6" x14ac:dyDescent="0.3">
      <c r="B12" s="240"/>
      <c r="C12" s="134" t="s">
        <v>129</v>
      </c>
      <c r="D12" s="134">
        <v>20825</v>
      </c>
      <c r="E12" s="141">
        <v>51</v>
      </c>
      <c r="F12" s="141">
        <v>2</v>
      </c>
      <c r="H12" s="237"/>
      <c r="I12" s="134" t="s">
        <v>129</v>
      </c>
      <c r="J12" s="134">
        <v>20833</v>
      </c>
      <c r="K12" s="141">
        <v>15</v>
      </c>
      <c r="L12" s="141">
        <v>0</v>
      </c>
      <c r="N12" s="237"/>
      <c r="O12" s="134" t="s">
        <v>129</v>
      </c>
      <c r="P12" s="134">
        <v>20816</v>
      </c>
      <c r="Q12" s="141">
        <v>388</v>
      </c>
      <c r="R12" s="141">
        <v>125</v>
      </c>
    </row>
    <row r="13" spans="2:18" ht="15.6" x14ac:dyDescent="0.3">
      <c r="B13" s="240"/>
      <c r="C13" s="134" t="s">
        <v>129</v>
      </c>
      <c r="D13" s="134">
        <v>20832</v>
      </c>
      <c r="E13" s="141">
        <v>9242</v>
      </c>
      <c r="F13" s="141">
        <v>1149</v>
      </c>
      <c r="H13" s="237"/>
      <c r="I13" s="134" t="s">
        <v>129</v>
      </c>
      <c r="J13" s="134">
        <v>20837</v>
      </c>
      <c r="K13" s="141">
        <v>1</v>
      </c>
      <c r="L13" s="141">
        <v>0</v>
      </c>
      <c r="N13" s="237"/>
      <c r="O13" s="134" t="s">
        <v>129</v>
      </c>
      <c r="P13" s="134">
        <v>20817</v>
      </c>
      <c r="Q13" s="141">
        <v>789</v>
      </c>
      <c r="R13" s="141">
        <v>280</v>
      </c>
    </row>
    <row r="14" spans="2:18" ht="15.6" x14ac:dyDescent="0.3">
      <c r="B14" s="240"/>
      <c r="C14" s="134" t="s">
        <v>129</v>
      </c>
      <c r="D14" s="134">
        <v>20833</v>
      </c>
      <c r="E14" s="141">
        <v>1919</v>
      </c>
      <c r="F14" s="141">
        <v>257</v>
      </c>
      <c r="H14" s="237"/>
      <c r="I14" s="134" t="s">
        <v>129</v>
      </c>
      <c r="J14" s="134">
        <v>20841</v>
      </c>
      <c r="K14" s="141">
        <v>38</v>
      </c>
      <c r="L14" s="141">
        <v>0</v>
      </c>
      <c r="N14" s="237"/>
      <c r="O14" s="134" t="s">
        <v>129</v>
      </c>
      <c r="P14" s="134">
        <v>20818</v>
      </c>
      <c r="Q14" s="141">
        <v>40</v>
      </c>
      <c r="R14" s="141">
        <v>23</v>
      </c>
    </row>
    <row r="15" spans="2:18" ht="15.6" x14ac:dyDescent="0.3">
      <c r="B15" s="240"/>
      <c r="C15" s="134" t="s">
        <v>129</v>
      </c>
      <c r="D15" s="134">
        <v>20837</v>
      </c>
      <c r="E15" s="141">
        <v>144</v>
      </c>
      <c r="F15" s="141">
        <v>11</v>
      </c>
      <c r="H15" s="237"/>
      <c r="I15" s="134" t="s">
        <v>129</v>
      </c>
      <c r="J15" s="134">
        <v>20850</v>
      </c>
      <c r="K15" s="141">
        <v>678</v>
      </c>
      <c r="L15" s="141">
        <v>10</v>
      </c>
      <c r="N15" s="237"/>
      <c r="O15" s="134" t="s">
        <v>129</v>
      </c>
      <c r="P15" s="134">
        <v>20824</v>
      </c>
      <c r="Q15" s="141">
        <v>2</v>
      </c>
      <c r="R15" s="141">
        <v>1</v>
      </c>
    </row>
    <row r="16" spans="2:18" ht="15.6" x14ac:dyDescent="0.3">
      <c r="B16" s="240"/>
      <c r="C16" s="134" t="s">
        <v>129</v>
      </c>
      <c r="D16" s="134">
        <v>20841</v>
      </c>
      <c r="E16" s="141">
        <v>1769</v>
      </c>
      <c r="F16" s="141">
        <v>156</v>
      </c>
      <c r="H16" s="237"/>
      <c r="I16" s="134" t="s">
        <v>129</v>
      </c>
      <c r="J16" s="134">
        <v>20851</v>
      </c>
      <c r="K16" s="141">
        <v>104</v>
      </c>
      <c r="L16" s="141">
        <v>4</v>
      </c>
      <c r="N16" s="237"/>
      <c r="O16" s="134" t="s">
        <v>129</v>
      </c>
      <c r="P16" s="134">
        <v>20825</v>
      </c>
      <c r="Q16" s="141">
        <v>3</v>
      </c>
      <c r="R16" s="141">
        <v>1</v>
      </c>
    </row>
    <row r="17" spans="2:18" ht="15.6" x14ac:dyDescent="0.3">
      <c r="B17" s="240"/>
      <c r="C17" s="134" t="s">
        <v>129</v>
      </c>
      <c r="D17" s="134">
        <v>20849</v>
      </c>
      <c r="E17" s="141">
        <v>1</v>
      </c>
      <c r="F17" s="141">
        <v>0</v>
      </c>
      <c r="H17" s="237"/>
      <c r="I17" s="134" t="s">
        <v>129</v>
      </c>
      <c r="J17" s="134">
        <v>20852</v>
      </c>
      <c r="K17" s="141">
        <v>292</v>
      </c>
      <c r="L17" s="141">
        <v>3</v>
      </c>
      <c r="N17" s="237"/>
      <c r="O17" s="134" t="s">
        <v>129</v>
      </c>
      <c r="P17" s="134">
        <v>20827</v>
      </c>
      <c r="Q17" s="141">
        <v>1</v>
      </c>
      <c r="R17" s="141">
        <v>0</v>
      </c>
    </row>
    <row r="18" spans="2:18" ht="15.6" x14ac:dyDescent="0.3">
      <c r="B18" s="240"/>
      <c r="C18" s="134" t="s">
        <v>129</v>
      </c>
      <c r="D18" s="134">
        <v>20850</v>
      </c>
      <c r="E18" s="141">
        <v>25646</v>
      </c>
      <c r="F18" s="141">
        <v>2027</v>
      </c>
      <c r="H18" s="237"/>
      <c r="I18" s="134" t="s">
        <v>129</v>
      </c>
      <c r="J18" s="134">
        <v>20853</v>
      </c>
      <c r="K18" s="141">
        <v>132</v>
      </c>
      <c r="L18" s="141">
        <v>0</v>
      </c>
      <c r="N18" s="237"/>
      <c r="O18" s="134" t="s">
        <v>129</v>
      </c>
      <c r="P18" s="134">
        <v>20832</v>
      </c>
      <c r="Q18" s="141">
        <v>685</v>
      </c>
      <c r="R18" s="141">
        <v>201</v>
      </c>
    </row>
    <row r="19" spans="2:18" ht="15.6" x14ac:dyDescent="0.3">
      <c r="B19" s="240"/>
      <c r="C19" s="134" t="s">
        <v>129</v>
      </c>
      <c r="D19" s="134">
        <v>20851</v>
      </c>
      <c r="E19" s="141">
        <v>5896</v>
      </c>
      <c r="F19" s="141">
        <v>692</v>
      </c>
      <c r="H19" s="237"/>
      <c r="I19" s="134" t="s">
        <v>129</v>
      </c>
      <c r="J19" s="134">
        <v>20854</v>
      </c>
      <c r="K19" s="141">
        <v>112</v>
      </c>
      <c r="L19" s="141">
        <v>0</v>
      </c>
      <c r="N19" s="237"/>
      <c r="O19" s="134" t="s">
        <v>129</v>
      </c>
      <c r="P19" s="134">
        <v>20833</v>
      </c>
      <c r="Q19" s="141">
        <v>79</v>
      </c>
      <c r="R19" s="141">
        <v>26</v>
      </c>
    </row>
    <row r="20" spans="2:18" ht="15.6" x14ac:dyDescent="0.3">
      <c r="B20" s="240"/>
      <c r="C20" s="134" t="s">
        <v>129</v>
      </c>
      <c r="D20" s="134">
        <v>20852</v>
      </c>
      <c r="E20" s="141">
        <v>24875</v>
      </c>
      <c r="F20" s="141">
        <v>1411</v>
      </c>
      <c r="H20" s="237"/>
      <c r="I20" s="134" t="s">
        <v>129</v>
      </c>
      <c r="J20" s="134">
        <v>20855</v>
      </c>
      <c r="K20" s="141">
        <v>144</v>
      </c>
      <c r="L20" s="141">
        <v>2</v>
      </c>
      <c r="N20" s="237"/>
      <c r="O20" s="134" t="s">
        <v>129</v>
      </c>
      <c r="P20" s="134">
        <v>20837</v>
      </c>
      <c r="Q20" s="141">
        <v>56</v>
      </c>
      <c r="R20" s="141">
        <v>18</v>
      </c>
    </row>
    <row r="21" spans="2:18" ht="15.6" x14ac:dyDescent="0.3">
      <c r="B21" s="240"/>
      <c r="C21" s="134" t="s">
        <v>129</v>
      </c>
      <c r="D21" s="134">
        <v>20853</v>
      </c>
      <c r="E21" s="141">
        <v>9816</v>
      </c>
      <c r="F21" s="141">
        <v>1494</v>
      </c>
      <c r="H21" s="237"/>
      <c r="I21" s="134" t="s">
        <v>129</v>
      </c>
      <c r="J21" s="134">
        <v>20860</v>
      </c>
      <c r="K21" s="141">
        <v>23</v>
      </c>
      <c r="L21" s="141">
        <v>0</v>
      </c>
      <c r="N21" s="237"/>
      <c r="O21" s="134" t="s">
        <v>129</v>
      </c>
      <c r="P21" s="134">
        <v>20841</v>
      </c>
      <c r="Q21" s="141">
        <v>46</v>
      </c>
      <c r="R21" s="141">
        <v>11</v>
      </c>
    </row>
    <row r="22" spans="2:18" ht="15.6" x14ac:dyDescent="0.3">
      <c r="B22" s="240"/>
      <c r="C22" s="134" t="s">
        <v>129</v>
      </c>
      <c r="D22" s="134">
        <v>20854</v>
      </c>
      <c r="E22" s="141">
        <v>18210</v>
      </c>
      <c r="F22" s="141">
        <v>2225</v>
      </c>
      <c r="H22" s="237"/>
      <c r="I22" s="134" t="s">
        <v>129</v>
      </c>
      <c r="J22" s="134">
        <v>20874</v>
      </c>
      <c r="K22" s="141">
        <v>689</v>
      </c>
      <c r="L22" s="141">
        <v>10</v>
      </c>
      <c r="N22" s="237"/>
      <c r="O22" s="134" t="s">
        <v>129</v>
      </c>
      <c r="P22" s="134">
        <v>20842</v>
      </c>
      <c r="Q22" s="141">
        <v>2</v>
      </c>
      <c r="R22" s="141">
        <v>0</v>
      </c>
    </row>
    <row r="23" spans="2:18" ht="15.6" x14ac:dyDescent="0.3">
      <c r="B23" s="240"/>
      <c r="C23" s="134" t="s">
        <v>129</v>
      </c>
      <c r="D23" s="134">
        <v>20855</v>
      </c>
      <c r="E23" s="141">
        <v>7259</v>
      </c>
      <c r="F23" s="141">
        <v>751</v>
      </c>
      <c r="H23" s="237"/>
      <c r="I23" s="134" t="s">
        <v>129</v>
      </c>
      <c r="J23" s="134">
        <v>20876</v>
      </c>
      <c r="K23" s="141">
        <v>243</v>
      </c>
      <c r="L23" s="141">
        <v>9</v>
      </c>
      <c r="N23" s="237"/>
      <c r="O23" s="134" t="s">
        <v>129</v>
      </c>
      <c r="P23" s="134">
        <v>20847</v>
      </c>
      <c r="Q23" s="141">
        <v>1</v>
      </c>
      <c r="R23" s="141">
        <v>1</v>
      </c>
    </row>
    <row r="24" spans="2:18" ht="15.6" x14ac:dyDescent="0.3">
      <c r="B24" s="240"/>
      <c r="C24" s="134" t="s">
        <v>129</v>
      </c>
      <c r="D24" s="134">
        <v>20860</v>
      </c>
      <c r="E24" s="141">
        <v>791</v>
      </c>
      <c r="F24" s="141">
        <v>99</v>
      </c>
      <c r="H24" s="237"/>
      <c r="I24" s="134" t="s">
        <v>129</v>
      </c>
      <c r="J24" s="134">
        <v>20877</v>
      </c>
      <c r="K24" s="141">
        <v>650</v>
      </c>
      <c r="L24" s="141">
        <v>28</v>
      </c>
      <c r="N24" s="237"/>
      <c r="O24" s="134" t="s">
        <v>129</v>
      </c>
      <c r="P24" s="134">
        <v>20849</v>
      </c>
      <c r="Q24" s="141">
        <v>1</v>
      </c>
      <c r="R24" s="141">
        <v>0</v>
      </c>
    </row>
    <row r="25" spans="2:18" ht="15.6" x14ac:dyDescent="0.3">
      <c r="B25" s="240"/>
      <c r="C25" s="134" t="s">
        <v>129</v>
      </c>
      <c r="D25" s="134">
        <v>20861</v>
      </c>
      <c r="E25" s="141">
        <v>8</v>
      </c>
      <c r="F25" s="141">
        <v>1</v>
      </c>
      <c r="H25" s="237"/>
      <c r="I25" s="134" t="s">
        <v>129</v>
      </c>
      <c r="J25" s="134">
        <v>20878</v>
      </c>
      <c r="K25" s="141">
        <v>270</v>
      </c>
      <c r="L25" s="141">
        <v>5</v>
      </c>
      <c r="N25" s="237"/>
      <c r="O25" s="134" t="s">
        <v>129</v>
      </c>
      <c r="P25" s="134">
        <v>20850</v>
      </c>
      <c r="Q25" s="141">
        <v>4065</v>
      </c>
      <c r="R25" s="141">
        <v>1399</v>
      </c>
    </row>
    <row r="26" spans="2:18" ht="15.6" x14ac:dyDescent="0.3">
      <c r="B26" s="240"/>
      <c r="C26" s="134" t="s">
        <v>129</v>
      </c>
      <c r="D26" s="134">
        <v>20874</v>
      </c>
      <c r="E26" s="141">
        <v>17434</v>
      </c>
      <c r="F26" s="141">
        <v>1840</v>
      </c>
      <c r="H26" s="237"/>
      <c r="I26" s="134" t="s">
        <v>129</v>
      </c>
      <c r="J26" s="134">
        <v>20879</v>
      </c>
      <c r="K26" s="141">
        <v>356</v>
      </c>
      <c r="L26" s="141">
        <v>7</v>
      </c>
      <c r="N26" s="237"/>
      <c r="O26" s="134" t="s">
        <v>129</v>
      </c>
      <c r="P26" s="134">
        <v>20851</v>
      </c>
      <c r="Q26" s="141">
        <v>269</v>
      </c>
      <c r="R26" s="141">
        <v>120</v>
      </c>
    </row>
    <row r="27" spans="2:18" ht="15.6" x14ac:dyDescent="0.3">
      <c r="B27" s="240"/>
      <c r="C27" s="134" t="s">
        <v>129</v>
      </c>
      <c r="D27" s="134">
        <v>20875</v>
      </c>
      <c r="E27" s="141">
        <v>3</v>
      </c>
      <c r="F27" s="141">
        <v>0</v>
      </c>
      <c r="H27" s="237"/>
      <c r="I27" s="134" t="s">
        <v>129</v>
      </c>
      <c r="J27" s="134">
        <v>20880</v>
      </c>
      <c r="K27" s="141">
        <v>1</v>
      </c>
      <c r="L27" s="141">
        <v>0</v>
      </c>
      <c r="N27" s="237"/>
      <c r="O27" s="134" t="s">
        <v>129</v>
      </c>
      <c r="P27" s="134">
        <v>20852</v>
      </c>
      <c r="Q27" s="141">
        <v>2954</v>
      </c>
      <c r="R27" s="141">
        <v>1032</v>
      </c>
    </row>
    <row r="28" spans="2:18" ht="15.6" x14ac:dyDescent="0.3">
      <c r="B28" s="240"/>
      <c r="C28" s="134" t="s">
        <v>129</v>
      </c>
      <c r="D28" s="134">
        <v>20876</v>
      </c>
      <c r="E28" s="141">
        <v>5818</v>
      </c>
      <c r="F28" s="141">
        <v>643</v>
      </c>
      <c r="H28" s="237"/>
      <c r="I28" s="134" t="s">
        <v>129</v>
      </c>
      <c r="J28" s="134">
        <v>20882</v>
      </c>
      <c r="K28" s="141">
        <v>15</v>
      </c>
      <c r="L28" s="141">
        <v>1</v>
      </c>
      <c r="N28" s="237"/>
      <c r="O28" s="134" t="s">
        <v>129</v>
      </c>
      <c r="P28" s="134">
        <v>20853</v>
      </c>
      <c r="Q28" s="141">
        <v>246</v>
      </c>
      <c r="R28" s="141">
        <v>118</v>
      </c>
    </row>
    <row r="29" spans="2:18" ht="15.6" x14ac:dyDescent="0.3">
      <c r="B29" s="240"/>
      <c r="C29" s="134" t="s">
        <v>129</v>
      </c>
      <c r="D29" s="134">
        <v>20877</v>
      </c>
      <c r="E29" s="141">
        <v>13659</v>
      </c>
      <c r="F29" s="141">
        <v>1494</v>
      </c>
      <c r="H29" s="237"/>
      <c r="I29" s="134" t="s">
        <v>129</v>
      </c>
      <c r="J29" s="134">
        <v>20886</v>
      </c>
      <c r="K29" s="141">
        <v>367</v>
      </c>
      <c r="L29" s="141">
        <v>11</v>
      </c>
      <c r="N29" s="237"/>
      <c r="O29" s="134" t="s">
        <v>129</v>
      </c>
      <c r="P29" s="134">
        <v>20854</v>
      </c>
      <c r="Q29" s="141">
        <v>925</v>
      </c>
      <c r="R29" s="141">
        <v>362</v>
      </c>
    </row>
    <row r="30" spans="2:18" ht="15.6" x14ac:dyDescent="0.3">
      <c r="B30" s="240"/>
      <c r="C30" s="134" t="s">
        <v>129</v>
      </c>
      <c r="D30" s="134">
        <v>20878</v>
      </c>
      <c r="E30" s="141">
        <v>26085</v>
      </c>
      <c r="F30" s="141">
        <v>2411</v>
      </c>
      <c r="H30" s="237"/>
      <c r="I30" s="134" t="s">
        <v>129</v>
      </c>
      <c r="J30" s="134">
        <v>20895</v>
      </c>
      <c r="K30" s="141">
        <v>58</v>
      </c>
      <c r="L30" s="141">
        <v>0</v>
      </c>
      <c r="N30" s="237"/>
      <c r="O30" s="134" t="s">
        <v>129</v>
      </c>
      <c r="P30" s="134">
        <v>20855</v>
      </c>
      <c r="Q30" s="141">
        <v>722</v>
      </c>
      <c r="R30" s="141">
        <v>263</v>
      </c>
    </row>
    <row r="31" spans="2:18" ht="15.6" x14ac:dyDescent="0.3">
      <c r="B31" s="240"/>
      <c r="C31" s="134" t="s">
        <v>129</v>
      </c>
      <c r="D31" s="134">
        <v>20879</v>
      </c>
      <c r="E31" s="141">
        <v>10133</v>
      </c>
      <c r="F31" s="141">
        <v>1125</v>
      </c>
      <c r="H31" s="237"/>
      <c r="I31" s="134" t="s">
        <v>129</v>
      </c>
      <c r="J31" s="134">
        <v>20901</v>
      </c>
      <c r="K31" s="141">
        <v>201</v>
      </c>
      <c r="L31" s="141">
        <v>2</v>
      </c>
      <c r="N31" s="237"/>
      <c r="O31" s="134" t="s">
        <v>129</v>
      </c>
      <c r="P31" s="134">
        <v>20857</v>
      </c>
      <c r="Q31" s="141">
        <v>1</v>
      </c>
      <c r="R31" s="141">
        <v>0</v>
      </c>
    </row>
    <row r="32" spans="2:18" ht="15.6" x14ac:dyDescent="0.3">
      <c r="B32" s="240"/>
      <c r="C32" s="134" t="s">
        <v>129</v>
      </c>
      <c r="D32" s="134">
        <v>20880</v>
      </c>
      <c r="E32" s="141">
        <v>195</v>
      </c>
      <c r="F32" s="141">
        <v>23</v>
      </c>
      <c r="H32" s="237"/>
      <c r="I32" s="134" t="s">
        <v>129</v>
      </c>
      <c r="J32" s="134">
        <v>20902</v>
      </c>
      <c r="K32" s="141">
        <v>440</v>
      </c>
      <c r="L32" s="141">
        <v>6</v>
      </c>
      <c r="N32" s="237"/>
      <c r="O32" s="134" t="s">
        <v>129</v>
      </c>
      <c r="P32" s="134">
        <v>20859</v>
      </c>
      <c r="Q32" s="141">
        <v>1</v>
      </c>
      <c r="R32" s="141">
        <v>0</v>
      </c>
    </row>
    <row r="33" spans="2:18" ht="15.6" x14ac:dyDescent="0.3">
      <c r="B33" s="240"/>
      <c r="C33" s="134" t="s">
        <v>129</v>
      </c>
      <c r="D33" s="134">
        <v>20882</v>
      </c>
      <c r="E33" s="141">
        <v>2066</v>
      </c>
      <c r="F33" s="141">
        <v>230</v>
      </c>
      <c r="H33" s="237"/>
      <c r="I33" s="134" t="s">
        <v>129</v>
      </c>
      <c r="J33" s="134">
        <v>20903</v>
      </c>
      <c r="K33" s="141">
        <v>178</v>
      </c>
      <c r="L33" s="141">
        <v>5</v>
      </c>
      <c r="N33" s="237"/>
      <c r="O33" s="134" t="s">
        <v>129</v>
      </c>
      <c r="P33" s="134">
        <v>20860</v>
      </c>
      <c r="Q33" s="141">
        <v>142</v>
      </c>
      <c r="R33" s="141">
        <v>64</v>
      </c>
    </row>
    <row r="34" spans="2:18" ht="15.6" x14ac:dyDescent="0.3">
      <c r="B34" s="240"/>
      <c r="C34" s="134" t="s">
        <v>129</v>
      </c>
      <c r="D34" s="134">
        <v>20886</v>
      </c>
      <c r="E34" s="141">
        <v>11068</v>
      </c>
      <c r="F34" s="141">
        <v>1370</v>
      </c>
      <c r="H34" s="237"/>
      <c r="I34" s="134" t="s">
        <v>129</v>
      </c>
      <c r="J34" s="134">
        <v>20904</v>
      </c>
      <c r="K34" s="141">
        <v>511</v>
      </c>
      <c r="L34" s="141">
        <v>5</v>
      </c>
      <c r="N34" s="237"/>
      <c r="O34" s="134" t="s">
        <v>129</v>
      </c>
      <c r="P34" s="134">
        <v>20861</v>
      </c>
      <c r="Q34" s="141">
        <v>1</v>
      </c>
      <c r="R34" s="141">
        <v>0</v>
      </c>
    </row>
    <row r="35" spans="2:18" ht="15.6" x14ac:dyDescent="0.3">
      <c r="B35" s="240"/>
      <c r="C35" s="134" t="s">
        <v>129</v>
      </c>
      <c r="D35" s="134">
        <v>20895</v>
      </c>
      <c r="E35" s="141">
        <v>7303</v>
      </c>
      <c r="F35" s="141">
        <v>983</v>
      </c>
      <c r="H35" s="237"/>
      <c r="I35" s="134" t="s">
        <v>129</v>
      </c>
      <c r="J35" s="134">
        <v>20905</v>
      </c>
      <c r="K35" s="141">
        <v>84</v>
      </c>
      <c r="L35" s="141">
        <v>1</v>
      </c>
      <c r="N35" s="237"/>
      <c r="O35" s="134" t="s">
        <v>129</v>
      </c>
      <c r="P35" s="134">
        <v>20866</v>
      </c>
      <c r="Q35" s="141">
        <v>1</v>
      </c>
      <c r="R35" s="141">
        <v>0</v>
      </c>
    </row>
    <row r="36" spans="2:18" ht="15.6" x14ac:dyDescent="0.3">
      <c r="B36" s="240"/>
      <c r="C36" s="134" t="s">
        <v>129</v>
      </c>
      <c r="D36" s="134">
        <v>20896</v>
      </c>
      <c r="E36" s="141">
        <v>355</v>
      </c>
      <c r="F36" s="141">
        <v>77</v>
      </c>
      <c r="H36" s="237"/>
      <c r="I36" s="134" t="s">
        <v>129</v>
      </c>
      <c r="J36" s="134">
        <v>20906</v>
      </c>
      <c r="K36" s="141">
        <v>636</v>
      </c>
      <c r="L36" s="141">
        <v>6</v>
      </c>
      <c r="N36" s="237"/>
      <c r="O36" s="134" t="s">
        <v>129</v>
      </c>
      <c r="P36" s="134">
        <v>20872</v>
      </c>
      <c r="Q36" s="141">
        <v>1</v>
      </c>
      <c r="R36" s="141">
        <v>1</v>
      </c>
    </row>
    <row r="37" spans="2:18" ht="15.6" x14ac:dyDescent="0.3">
      <c r="B37" s="240"/>
      <c r="C37" s="134" t="s">
        <v>129</v>
      </c>
      <c r="D37" s="134">
        <v>20898</v>
      </c>
      <c r="E37" s="141">
        <v>5</v>
      </c>
      <c r="F37" s="141">
        <v>0</v>
      </c>
      <c r="H37" s="237"/>
      <c r="I37" s="134" t="s">
        <v>129</v>
      </c>
      <c r="J37" s="134">
        <v>20910</v>
      </c>
      <c r="K37" s="141">
        <v>480</v>
      </c>
      <c r="L37" s="141">
        <v>4</v>
      </c>
      <c r="N37" s="237"/>
      <c r="O37" s="134" t="s">
        <v>129</v>
      </c>
      <c r="P37" s="134">
        <v>20874</v>
      </c>
      <c r="Q37" s="141">
        <v>1134</v>
      </c>
      <c r="R37" s="141">
        <v>460</v>
      </c>
    </row>
    <row r="38" spans="2:18" ht="15.6" x14ac:dyDescent="0.3">
      <c r="B38" s="240"/>
      <c r="C38" s="134" t="s">
        <v>129</v>
      </c>
      <c r="D38" s="134">
        <v>20899</v>
      </c>
      <c r="E38" s="141">
        <v>3</v>
      </c>
      <c r="F38" s="141">
        <v>0</v>
      </c>
      <c r="H38" s="237"/>
      <c r="I38" s="134" t="s">
        <v>129</v>
      </c>
      <c r="J38" s="134">
        <v>20912</v>
      </c>
      <c r="K38" s="141">
        <v>115</v>
      </c>
      <c r="L38" s="141">
        <v>2</v>
      </c>
      <c r="N38" s="237"/>
      <c r="O38" s="134" t="s">
        <v>129</v>
      </c>
      <c r="P38" s="134">
        <v>20875</v>
      </c>
      <c r="Q38" s="141">
        <v>2</v>
      </c>
      <c r="R38" s="141">
        <v>1</v>
      </c>
    </row>
    <row r="39" spans="2:18" ht="15.6" x14ac:dyDescent="0.3">
      <c r="B39" s="240"/>
      <c r="C39" s="134" t="s">
        <v>129</v>
      </c>
      <c r="D39" s="134">
        <v>20901</v>
      </c>
      <c r="E39" s="141">
        <v>11492</v>
      </c>
      <c r="F39" s="141">
        <v>1746</v>
      </c>
      <c r="H39" s="237"/>
      <c r="I39" s="134" t="s">
        <v>168</v>
      </c>
      <c r="J39" s="134">
        <v>20613</v>
      </c>
      <c r="K39" s="141">
        <v>8</v>
      </c>
      <c r="L39" s="141">
        <v>0</v>
      </c>
      <c r="N39" s="237"/>
      <c r="O39" s="134" t="s">
        <v>129</v>
      </c>
      <c r="P39" s="134">
        <v>20876</v>
      </c>
      <c r="Q39" s="141">
        <v>391</v>
      </c>
      <c r="R39" s="141">
        <v>129</v>
      </c>
    </row>
    <row r="40" spans="2:18" ht="15.6" x14ac:dyDescent="0.3">
      <c r="B40" s="240"/>
      <c r="C40" s="134" t="s">
        <v>129</v>
      </c>
      <c r="D40" s="134">
        <v>20902</v>
      </c>
      <c r="E40" s="141">
        <v>18105</v>
      </c>
      <c r="F40" s="141">
        <v>2308</v>
      </c>
      <c r="H40" s="237"/>
      <c r="I40" s="134" t="s">
        <v>168</v>
      </c>
      <c r="J40" s="134">
        <v>20623</v>
      </c>
      <c r="K40" s="141">
        <v>16</v>
      </c>
      <c r="L40" s="141">
        <v>0</v>
      </c>
      <c r="N40" s="237"/>
      <c r="O40" s="134" t="s">
        <v>129</v>
      </c>
      <c r="P40" s="134">
        <v>20877</v>
      </c>
      <c r="Q40" s="141">
        <v>2504</v>
      </c>
      <c r="R40" s="141">
        <v>902</v>
      </c>
    </row>
    <row r="41" spans="2:18" ht="15.6" x14ac:dyDescent="0.3">
      <c r="B41" s="240"/>
      <c r="C41" s="134" t="s">
        <v>129</v>
      </c>
      <c r="D41" s="134">
        <v>20903</v>
      </c>
      <c r="E41" s="141">
        <v>7031</v>
      </c>
      <c r="F41" s="141">
        <v>1062</v>
      </c>
      <c r="H41" s="237"/>
      <c r="I41" s="134" t="s">
        <v>168</v>
      </c>
      <c r="J41" s="134">
        <v>20705</v>
      </c>
      <c r="K41" s="141">
        <v>102</v>
      </c>
      <c r="L41" s="141">
        <v>1</v>
      </c>
      <c r="N41" s="237"/>
      <c r="O41" s="134" t="s">
        <v>129</v>
      </c>
      <c r="P41" s="134">
        <v>20878</v>
      </c>
      <c r="Q41" s="141">
        <v>1784</v>
      </c>
      <c r="R41" s="141">
        <v>673</v>
      </c>
    </row>
    <row r="42" spans="2:18" ht="15.6" x14ac:dyDescent="0.3">
      <c r="B42" s="240"/>
      <c r="C42" s="134" t="s">
        <v>129</v>
      </c>
      <c r="D42" s="134">
        <v>20904</v>
      </c>
      <c r="E42" s="141">
        <v>14124</v>
      </c>
      <c r="F42" s="141">
        <v>1800</v>
      </c>
      <c r="H42" s="237"/>
      <c r="I42" s="134" t="s">
        <v>168</v>
      </c>
      <c r="J42" s="134">
        <v>20706</v>
      </c>
      <c r="K42" s="141">
        <v>63</v>
      </c>
      <c r="L42" s="141">
        <v>0</v>
      </c>
      <c r="N42" s="237"/>
      <c r="O42" s="134" t="s">
        <v>129</v>
      </c>
      <c r="P42" s="134">
        <v>20879</v>
      </c>
      <c r="Q42" s="141">
        <v>2157</v>
      </c>
      <c r="R42" s="141">
        <v>624</v>
      </c>
    </row>
    <row r="43" spans="2:18" ht="15.6" x14ac:dyDescent="0.3">
      <c r="B43" s="240"/>
      <c r="C43" s="134" t="s">
        <v>129</v>
      </c>
      <c r="D43" s="134">
        <v>20905</v>
      </c>
      <c r="E43" s="141">
        <v>4794</v>
      </c>
      <c r="F43" s="141">
        <v>635</v>
      </c>
      <c r="H43" s="237"/>
      <c r="I43" s="134" t="s">
        <v>168</v>
      </c>
      <c r="J43" s="134">
        <v>20710</v>
      </c>
      <c r="K43" s="141">
        <v>91</v>
      </c>
      <c r="L43" s="141">
        <v>0</v>
      </c>
      <c r="N43" s="237"/>
      <c r="O43" s="134" t="s">
        <v>129</v>
      </c>
      <c r="P43" s="134">
        <v>20880</v>
      </c>
      <c r="Q43" s="141">
        <v>14</v>
      </c>
      <c r="R43" s="141">
        <v>1</v>
      </c>
    </row>
    <row r="44" spans="2:18" ht="15.6" x14ac:dyDescent="0.3">
      <c r="B44" s="240"/>
      <c r="C44" s="134" t="s">
        <v>129</v>
      </c>
      <c r="D44" s="134">
        <v>20906</v>
      </c>
      <c r="E44" s="141">
        <v>25621</v>
      </c>
      <c r="F44" s="141">
        <v>3004</v>
      </c>
      <c r="H44" s="237"/>
      <c r="I44" s="134" t="s">
        <v>168</v>
      </c>
      <c r="J44" s="134">
        <v>20712</v>
      </c>
      <c r="K44" s="141">
        <v>82</v>
      </c>
      <c r="L44" s="141">
        <v>3</v>
      </c>
      <c r="N44" s="237"/>
      <c r="O44" s="134" t="s">
        <v>129</v>
      </c>
      <c r="P44" s="134">
        <v>20882</v>
      </c>
      <c r="Q44" s="141">
        <v>162</v>
      </c>
      <c r="R44" s="141">
        <v>56</v>
      </c>
    </row>
    <row r="45" spans="2:18" ht="15.6" x14ac:dyDescent="0.3">
      <c r="B45" s="240"/>
      <c r="C45" s="134" t="s">
        <v>129</v>
      </c>
      <c r="D45" s="134">
        <v>20907</v>
      </c>
      <c r="E45" s="141">
        <v>1</v>
      </c>
      <c r="F45" s="141">
        <v>0</v>
      </c>
      <c r="H45" s="237"/>
      <c r="I45" s="134" t="s">
        <v>168</v>
      </c>
      <c r="J45" s="134">
        <v>20721</v>
      </c>
      <c r="K45" s="141">
        <v>146</v>
      </c>
      <c r="L45" s="141">
        <v>1</v>
      </c>
      <c r="N45" s="237"/>
      <c r="O45" s="134" t="s">
        <v>129</v>
      </c>
      <c r="P45" s="134">
        <v>20883</v>
      </c>
      <c r="Q45" s="141">
        <v>1</v>
      </c>
      <c r="R45" s="141">
        <v>1</v>
      </c>
    </row>
    <row r="46" spans="2:18" ht="15.6" x14ac:dyDescent="0.3">
      <c r="B46" s="240"/>
      <c r="C46" s="134" t="s">
        <v>129</v>
      </c>
      <c r="D46" s="134">
        <v>20910</v>
      </c>
      <c r="E46" s="141">
        <v>20858</v>
      </c>
      <c r="F46" s="141">
        <v>1465</v>
      </c>
      <c r="H46" s="237"/>
      <c r="I46" s="134" t="s">
        <v>168</v>
      </c>
      <c r="J46" s="134">
        <v>20722</v>
      </c>
      <c r="K46" s="141">
        <v>43</v>
      </c>
      <c r="L46" s="141">
        <v>1</v>
      </c>
      <c r="N46" s="237"/>
      <c r="O46" s="134" t="s">
        <v>129</v>
      </c>
      <c r="P46" s="134">
        <v>20885</v>
      </c>
      <c r="Q46" s="141">
        <v>1</v>
      </c>
      <c r="R46" s="141">
        <v>0</v>
      </c>
    </row>
    <row r="47" spans="2:18" ht="15.6" x14ac:dyDescent="0.3">
      <c r="B47" s="240"/>
      <c r="C47" s="134" t="s">
        <v>129</v>
      </c>
      <c r="D47" s="134">
        <v>20912</v>
      </c>
      <c r="E47" s="141">
        <v>8128</v>
      </c>
      <c r="F47" s="141">
        <v>1439</v>
      </c>
      <c r="H47" s="237"/>
      <c r="I47" s="134" t="s">
        <v>168</v>
      </c>
      <c r="J47" s="134">
        <v>20735</v>
      </c>
      <c r="K47" s="141">
        <v>392</v>
      </c>
      <c r="L47" s="141">
        <v>0</v>
      </c>
      <c r="N47" s="237"/>
      <c r="O47" s="134" t="s">
        <v>129</v>
      </c>
      <c r="P47" s="134">
        <v>20886</v>
      </c>
      <c r="Q47" s="141">
        <v>567</v>
      </c>
      <c r="R47" s="141">
        <v>137</v>
      </c>
    </row>
    <row r="48" spans="2:18" ht="15.6" x14ac:dyDescent="0.3">
      <c r="B48" s="240"/>
      <c r="C48" s="134" t="s">
        <v>129</v>
      </c>
      <c r="D48" s="134">
        <v>21053</v>
      </c>
      <c r="E48" s="141">
        <v>1</v>
      </c>
      <c r="F48" s="141">
        <v>0</v>
      </c>
      <c r="H48" s="237"/>
      <c r="I48" s="134" t="s">
        <v>168</v>
      </c>
      <c r="J48" s="134">
        <v>20737</v>
      </c>
      <c r="K48" s="141">
        <v>133</v>
      </c>
      <c r="L48" s="141">
        <v>6</v>
      </c>
      <c r="N48" s="237"/>
      <c r="O48" s="134" t="s">
        <v>129</v>
      </c>
      <c r="P48" s="134">
        <v>20889</v>
      </c>
      <c r="Q48" s="141">
        <v>6</v>
      </c>
      <c r="R48" s="141">
        <v>3</v>
      </c>
    </row>
    <row r="49" spans="2:18" ht="15.6" x14ac:dyDescent="0.3">
      <c r="B49" s="240"/>
      <c r="C49" s="134" t="s">
        <v>129</v>
      </c>
      <c r="D49" s="134">
        <v>21915</v>
      </c>
      <c r="E49" s="141">
        <v>1</v>
      </c>
      <c r="F49" s="141">
        <v>0</v>
      </c>
      <c r="H49" s="237"/>
      <c r="I49" s="134" t="s">
        <v>168</v>
      </c>
      <c r="J49" s="134">
        <v>20740</v>
      </c>
      <c r="K49" s="141">
        <v>130</v>
      </c>
      <c r="L49" s="141">
        <v>3</v>
      </c>
      <c r="N49" s="237"/>
      <c r="O49" s="134" t="s">
        <v>129</v>
      </c>
      <c r="P49" s="134">
        <v>20892</v>
      </c>
      <c r="Q49" s="141">
        <v>4</v>
      </c>
      <c r="R49" s="141">
        <v>3</v>
      </c>
    </row>
    <row r="50" spans="2:18" ht="15.6" x14ac:dyDescent="0.3">
      <c r="B50" s="240"/>
      <c r="C50" s="134" t="s">
        <v>168</v>
      </c>
      <c r="D50" s="134">
        <v>20607</v>
      </c>
      <c r="E50" s="141">
        <v>1</v>
      </c>
      <c r="F50" s="141">
        <v>0</v>
      </c>
      <c r="H50" s="237"/>
      <c r="I50" s="134" t="s">
        <v>168</v>
      </c>
      <c r="J50" s="134">
        <v>20743</v>
      </c>
      <c r="K50" s="141">
        <v>1030</v>
      </c>
      <c r="L50" s="141">
        <v>31</v>
      </c>
      <c r="N50" s="237"/>
      <c r="O50" s="134" t="s">
        <v>129</v>
      </c>
      <c r="P50" s="134">
        <v>20895</v>
      </c>
      <c r="Q50" s="141">
        <v>728</v>
      </c>
      <c r="R50" s="141">
        <v>254</v>
      </c>
    </row>
    <row r="51" spans="2:18" ht="15.6" x14ac:dyDescent="0.3">
      <c r="B51" s="240"/>
      <c r="C51" s="134" t="s">
        <v>168</v>
      </c>
      <c r="D51" s="134">
        <v>20613</v>
      </c>
      <c r="E51" s="141">
        <v>511</v>
      </c>
      <c r="F51" s="141">
        <v>58</v>
      </c>
      <c r="H51" s="237"/>
      <c r="I51" s="134" t="s">
        <v>168</v>
      </c>
      <c r="J51" s="134">
        <v>20744</v>
      </c>
      <c r="K51" s="141">
        <v>466</v>
      </c>
      <c r="L51" s="141">
        <v>2</v>
      </c>
      <c r="N51" s="237"/>
      <c r="O51" s="134" t="s">
        <v>129</v>
      </c>
      <c r="P51" s="134">
        <v>20896</v>
      </c>
      <c r="Q51" s="141">
        <v>18</v>
      </c>
      <c r="R51" s="141">
        <v>11</v>
      </c>
    </row>
    <row r="52" spans="2:18" ht="15.6" x14ac:dyDescent="0.3">
      <c r="B52" s="240"/>
      <c r="C52" s="134" t="s">
        <v>168</v>
      </c>
      <c r="D52" s="134">
        <v>20623</v>
      </c>
      <c r="E52" s="141">
        <v>1007</v>
      </c>
      <c r="F52" s="141">
        <v>104</v>
      </c>
      <c r="H52" s="237"/>
      <c r="I52" s="134" t="s">
        <v>168</v>
      </c>
      <c r="J52" s="134">
        <v>20745</v>
      </c>
      <c r="K52" s="141">
        <v>285</v>
      </c>
      <c r="L52" s="141">
        <v>9</v>
      </c>
      <c r="N52" s="237"/>
      <c r="O52" s="134" t="s">
        <v>129</v>
      </c>
      <c r="P52" s="134">
        <v>20898</v>
      </c>
      <c r="Q52" s="141">
        <v>4</v>
      </c>
      <c r="R52" s="141">
        <v>3</v>
      </c>
    </row>
    <row r="53" spans="2:18" ht="15.6" x14ac:dyDescent="0.3">
      <c r="B53" s="240"/>
      <c r="C53" s="134" t="s">
        <v>168</v>
      </c>
      <c r="D53" s="134">
        <v>20705</v>
      </c>
      <c r="E53" s="141">
        <v>8346</v>
      </c>
      <c r="F53" s="141">
        <v>959</v>
      </c>
      <c r="H53" s="237"/>
      <c r="I53" s="134" t="s">
        <v>168</v>
      </c>
      <c r="J53" s="134">
        <v>20746</v>
      </c>
      <c r="K53" s="141">
        <v>544</v>
      </c>
      <c r="L53" s="141">
        <v>25</v>
      </c>
      <c r="N53" s="237"/>
      <c r="O53" s="134" t="s">
        <v>129</v>
      </c>
      <c r="P53" s="134">
        <v>20899</v>
      </c>
      <c r="Q53" s="141">
        <v>2</v>
      </c>
      <c r="R53" s="141">
        <v>1</v>
      </c>
    </row>
    <row r="54" spans="2:18" ht="15.6" x14ac:dyDescent="0.3">
      <c r="B54" s="240"/>
      <c r="C54" s="134" t="s">
        <v>168</v>
      </c>
      <c r="D54" s="134">
        <v>20706</v>
      </c>
      <c r="E54" s="141">
        <v>3667</v>
      </c>
      <c r="F54" s="141">
        <v>404</v>
      </c>
      <c r="H54" s="237"/>
      <c r="I54" s="134" t="s">
        <v>168</v>
      </c>
      <c r="J54" s="134">
        <v>20747</v>
      </c>
      <c r="K54" s="141">
        <v>786</v>
      </c>
      <c r="L54" s="141">
        <v>24</v>
      </c>
      <c r="N54" s="237"/>
      <c r="O54" s="134" t="s">
        <v>129</v>
      </c>
      <c r="P54" s="134">
        <v>20901</v>
      </c>
      <c r="Q54" s="141">
        <v>633</v>
      </c>
      <c r="R54" s="141">
        <v>262</v>
      </c>
    </row>
    <row r="55" spans="2:18" ht="15.6" x14ac:dyDescent="0.3">
      <c r="B55" s="240"/>
      <c r="C55" s="134" t="s">
        <v>168</v>
      </c>
      <c r="D55" s="134">
        <v>20707</v>
      </c>
      <c r="E55" s="141">
        <v>1</v>
      </c>
      <c r="F55" s="141">
        <v>0</v>
      </c>
      <c r="H55" s="237"/>
      <c r="I55" s="134" t="s">
        <v>168</v>
      </c>
      <c r="J55" s="134">
        <v>20748</v>
      </c>
      <c r="K55" s="141">
        <v>510</v>
      </c>
      <c r="L55" s="141">
        <v>20</v>
      </c>
      <c r="N55" s="237"/>
      <c r="O55" s="134" t="s">
        <v>129</v>
      </c>
      <c r="P55" s="134">
        <v>20902</v>
      </c>
      <c r="Q55" s="141">
        <v>1239</v>
      </c>
      <c r="R55" s="141">
        <v>434</v>
      </c>
    </row>
    <row r="56" spans="2:18" ht="15.6" x14ac:dyDescent="0.3">
      <c r="B56" s="240"/>
      <c r="C56" s="134" t="s">
        <v>168</v>
      </c>
      <c r="D56" s="134">
        <v>20708</v>
      </c>
      <c r="E56" s="141">
        <v>109</v>
      </c>
      <c r="F56" s="141">
        <v>12</v>
      </c>
      <c r="H56" s="237"/>
      <c r="I56" s="134" t="s">
        <v>168</v>
      </c>
      <c r="J56" s="134">
        <v>20770</v>
      </c>
      <c r="K56" s="141">
        <v>180</v>
      </c>
      <c r="L56" s="141">
        <v>1</v>
      </c>
      <c r="N56" s="237"/>
      <c r="O56" s="134" t="s">
        <v>129</v>
      </c>
      <c r="P56" s="134">
        <v>20903</v>
      </c>
      <c r="Q56" s="141">
        <v>390</v>
      </c>
      <c r="R56" s="141">
        <v>243</v>
      </c>
    </row>
    <row r="57" spans="2:18" ht="15.6" x14ac:dyDescent="0.3">
      <c r="B57" s="240"/>
      <c r="C57" s="134" t="s">
        <v>168</v>
      </c>
      <c r="D57" s="134">
        <v>20710</v>
      </c>
      <c r="E57" s="141">
        <v>2740</v>
      </c>
      <c r="F57" s="141">
        <v>274</v>
      </c>
      <c r="H57" s="237"/>
      <c r="I57" s="134" t="s">
        <v>168</v>
      </c>
      <c r="J57" s="134">
        <v>20772</v>
      </c>
      <c r="K57" s="141">
        <v>370</v>
      </c>
      <c r="L57" s="141">
        <v>3</v>
      </c>
      <c r="N57" s="237"/>
      <c r="O57" s="134" t="s">
        <v>129</v>
      </c>
      <c r="P57" s="134">
        <v>20904</v>
      </c>
      <c r="Q57" s="141">
        <v>933</v>
      </c>
      <c r="R57" s="141">
        <v>426</v>
      </c>
    </row>
    <row r="58" spans="2:18" ht="15.6" x14ac:dyDescent="0.3">
      <c r="B58" s="240"/>
      <c r="C58" s="134" t="s">
        <v>168</v>
      </c>
      <c r="D58" s="134">
        <v>20712</v>
      </c>
      <c r="E58" s="141">
        <v>5270</v>
      </c>
      <c r="F58" s="141">
        <v>555</v>
      </c>
      <c r="H58" s="237"/>
      <c r="I58" s="134" t="s">
        <v>168</v>
      </c>
      <c r="J58" s="134">
        <v>20774</v>
      </c>
      <c r="K58" s="141">
        <v>432</v>
      </c>
      <c r="L58" s="141">
        <v>6</v>
      </c>
      <c r="N58" s="237"/>
      <c r="O58" s="134" t="s">
        <v>129</v>
      </c>
      <c r="P58" s="134">
        <v>20905</v>
      </c>
      <c r="Q58" s="141">
        <v>202</v>
      </c>
      <c r="R58" s="141">
        <v>76</v>
      </c>
    </row>
    <row r="59" spans="2:18" ht="15.6" x14ac:dyDescent="0.3">
      <c r="B59" s="240"/>
      <c r="C59" s="134" t="s">
        <v>168</v>
      </c>
      <c r="D59" s="134">
        <v>20716</v>
      </c>
      <c r="E59" s="141">
        <v>3</v>
      </c>
      <c r="F59" s="141">
        <v>2</v>
      </c>
      <c r="H59" s="237"/>
      <c r="I59" s="134" t="s">
        <v>168</v>
      </c>
      <c r="J59" s="134">
        <v>20781</v>
      </c>
      <c r="K59" s="141">
        <v>95</v>
      </c>
      <c r="L59" s="141">
        <v>0</v>
      </c>
      <c r="N59" s="237"/>
      <c r="O59" s="134" t="s">
        <v>129</v>
      </c>
      <c r="P59" s="134">
        <v>20906</v>
      </c>
      <c r="Q59" s="141">
        <v>1194</v>
      </c>
      <c r="R59" s="141">
        <v>555</v>
      </c>
    </row>
    <row r="60" spans="2:18" ht="15.6" x14ac:dyDescent="0.3">
      <c r="B60" s="240"/>
      <c r="C60" s="134" t="s">
        <v>168</v>
      </c>
      <c r="D60" s="134">
        <v>20720</v>
      </c>
      <c r="E60" s="141">
        <v>1</v>
      </c>
      <c r="F60" s="141">
        <v>0</v>
      </c>
      <c r="H60" s="237"/>
      <c r="I60" s="134" t="s">
        <v>168</v>
      </c>
      <c r="J60" s="134">
        <v>20782</v>
      </c>
      <c r="K60" s="141">
        <v>202</v>
      </c>
      <c r="L60" s="141">
        <v>6</v>
      </c>
      <c r="N60" s="237"/>
      <c r="O60" s="134" t="s">
        <v>129</v>
      </c>
      <c r="P60" s="134">
        <v>20907</v>
      </c>
      <c r="Q60" s="141">
        <v>3</v>
      </c>
      <c r="R60" s="141">
        <v>2</v>
      </c>
    </row>
    <row r="61" spans="2:18" ht="15.6" x14ac:dyDescent="0.3">
      <c r="B61" s="240"/>
      <c r="C61" s="134" t="s">
        <v>168</v>
      </c>
      <c r="D61" s="134">
        <v>20721</v>
      </c>
      <c r="E61" s="141">
        <v>6678</v>
      </c>
      <c r="F61" s="141">
        <v>956</v>
      </c>
      <c r="H61" s="237"/>
      <c r="I61" s="134" t="s">
        <v>168</v>
      </c>
      <c r="J61" s="134">
        <v>20783</v>
      </c>
      <c r="K61" s="141">
        <v>129</v>
      </c>
      <c r="L61" s="141">
        <v>3</v>
      </c>
      <c r="N61" s="237"/>
      <c r="O61" s="134" t="s">
        <v>129</v>
      </c>
      <c r="P61" s="134">
        <v>20910</v>
      </c>
      <c r="Q61" s="141">
        <v>2137</v>
      </c>
      <c r="R61" s="141">
        <v>750</v>
      </c>
    </row>
    <row r="62" spans="2:18" ht="15.6" x14ac:dyDescent="0.3">
      <c r="B62" s="240"/>
      <c r="C62" s="134" t="s">
        <v>168</v>
      </c>
      <c r="D62" s="134">
        <v>20722</v>
      </c>
      <c r="E62" s="141">
        <v>2193</v>
      </c>
      <c r="F62" s="141">
        <v>301</v>
      </c>
      <c r="H62" s="237"/>
      <c r="I62" s="134" t="s">
        <v>168</v>
      </c>
      <c r="J62" s="134">
        <v>20784</v>
      </c>
      <c r="K62" s="141">
        <v>265</v>
      </c>
      <c r="L62" s="141">
        <v>7</v>
      </c>
      <c r="N62" s="237"/>
      <c r="O62" s="134" t="s">
        <v>129</v>
      </c>
      <c r="P62" s="134">
        <v>20912</v>
      </c>
      <c r="Q62" s="141">
        <v>914</v>
      </c>
      <c r="R62" s="141">
        <v>297</v>
      </c>
    </row>
    <row r="63" spans="2:18" ht="15.6" x14ac:dyDescent="0.3">
      <c r="B63" s="240"/>
      <c r="C63" s="134" t="s">
        <v>168</v>
      </c>
      <c r="D63" s="134">
        <v>20725</v>
      </c>
      <c r="E63" s="141">
        <v>1</v>
      </c>
      <c r="F63" s="141">
        <v>0</v>
      </c>
      <c r="H63" s="237"/>
      <c r="I63" s="134" t="s">
        <v>168</v>
      </c>
      <c r="J63" s="134">
        <v>20785</v>
      </c>
      <c r="K63" s="141">
        <v>484</v>
      </c>
      <c r="L63" s="141">
        <v>13</v>
      </c>
      <c r="N63" s="237"/>
      <c r="O63" s="134" t="s">
        <v>129</v>
      </c>
      <c r="P63" s="134">
        <v>20914</v>
      </c>
      <c r="Q63" s="141">
        <v>3</v>
      </c>
      <c r="R63" s="141">
        <v>2</v>
      </c>
    </row>
    <row r="64" spans="2:18" ht="15.6" x14ac:dyDescent="0.3">
      <c r="B64" s="240"/>
      <c r="C64" s="134" t="s">
        <v>168</v>
      </c>
      <c r="D64" s="134">
        <v>20735</v>
      </c>
      <c r="E64" s="141">
        <v>14492</v>
      </c>
      <c r="F64" s="141">
        <v>1493</v>
      </c>
      <c r="H64" s="237"/>
      <c r="I64" s="134" t="s">
        <v>215</v>
      </c>
      <c r="J64" s="134" t="s">
        <v>215</v>
      </c>
      <c r="K64" s="141">
        <v>1</v>
      </c>
      <c r="L64" s="141">
        <v>0</v>
      </c>
      <c r="N64" s="237"/>
      <c r="O64" s="134" t="s">
        <v>129</v>
      </c>
      <c r="P64" s="134">
        <v>21037</v>
      </c>
      <c r="Q64" s="141">
        <v>1</v>
      </c>
      <c r="R64" s="141">
        <v>1</v>
      </c>
    </row>
    <row r="65" spans="2:18" ht="15.6" x14ac:dyDescent="0.3">
      <c r="B65" s="240"/>
      <c r="C65" s="134" t="s">
        <v>168</v>
      </c>
      <c r="D65" s="134">
        <v>20737</v>
      </c>
      <c r="E65" s="141">
        <v>7734</v>
      </c>
      <c r="F65" s="141">
        <v>1075</v>
      </c>
      <c r="H65" s="237"/>
      <c r="I65" s="134"/>
      <c r="J65" s="134"/>
      <c r="K65" s="141"/>
      <c r="L65" s="141"/>
      <c r="N65" s="237"/>
      <c r="O65" s="134" t="s">
        <v>129</v>
      </c>
      <c r="P65" s="134">
        <v>21202</v>
      </c>
      <c r="Q65" s="141">
        <v>2</v>
      </c>
      <c r="R65" s="141">
        <v>0</v>
      </c>
    </row>
    <row r="66" spans="2:18" ht="15.6" x14ac:dyDescent="0.3">
      <c r="B66" s="240"/>
      <c r="C66" s="134" t="s">
        <v>168</v>
      </c>
      <c r="D66" s="134">
        <v>20740</v>
      </c>
      <c r="E66" s="141">
        <v>12788</v>
      </c>
      <c r="F66" s="141">
        <v>1500</v>
      </c>
      <c r="H66" s="237"/>
      <c r="I66" s="134"/>
      <c r="J66" s="134"/>
      <c r="K66" s="141"/>
      <c r="L66" s="141"/>
      <c r="N66" s="237"/>
      <c r="O66" s="134" t="s">
        <v>168</v>
      </c>
      <c r="P66" s="134">
        <v>20613</v>
      </c>
      <c r="Q66" s="141">
        <v>24</v>
      </c>
      <c r="R66" s="141">
        <v>5</v>
      </c>
    </row>
    <row r="67" spans="2:18" ht="15.6" x14ac:dyDescent="0.3">
      <c r="B67" s="240"/>
      <c r="C67" s="134" t="s">
        <v>168</v>
      </c>
      <c r="D67" s="134">
        <v>20742</v>
      </c>
      <c r="E67" s="141">
        <v>7</v>
      </c>
      <c r="F67" s="141">
        <v>0</v>
      </c>
      <c r="H67" s="237"/>
      <c r="I67" s="134"/>
      <c r="J67" s="134"/>
      <c r="K67" s="141"/>
      <c r="L67" s="141"/>
      <c r="N67" s="237"/>
      <c r="O67" s="134" t="s">
        <v>168</v>
      </c>
      <c r="P67" s="134">
        <v>20623</v>
      </c>
      <c r="Q67" s="141">
        <v>29</v>
      </c>
      <c r="R67" s="141">
        <v>15</v>
      </c>
    </row>
    <row r="68" spans="2:18" ht="15.6" x14ac:dyDescent="0.3">
      <c r="B68" s="240"/>
      <c r="C68" s="134" t="s">
        <v>168</v>
      </c>
      <c r="D68" s="134">
        <v>20743</v>
      </c>
      <c r="E68" s="141">
        <v>17643</v>
      </c>
      <c r="F68" s="141">
        <v>2075</v>
      </c>
      <c r="H68" s="237"/>
      <c r="I68" s="134"/>
      <c r="J68" s="134"/>
      <c r="K68" s="141"/>
      <c r="L68" s="141"/>
      <c r="N68" s="237"/>
      <c r="O68" s="134" t="s">
        <v>168</v>
      </c>
      <c r="P68" s="134">
        <v>20704</v>
      </c>
      <c r="Q68" s="141">
        <v>3</v>
      </c>
      <c r="R68" s="141">
        <v>2</v>
      </c>
    </row>
    <row r="69" spans="2:18" ht="15.6" x14ac:dyDescent="0.3">
      <c r="B69" s="240"/>
      <c r="C69" s="134" t="s">
        <v>168</v>
      </c>
      <c r="D69" s="134">
        <v>20744</v>
      </c>
      <c r="E69" s="141">
        <v>20643</v>
      </c>
      <c r="F69" s="141">
        <v>2129</v>
      </c>
      <c r="H69" s="237"/>
      <c r="I69" s="134"/>
      <c r="J69" s="134"/>
      <c r="K69" s="141"/>
      <c r="L69" s="141"/>
      <c r="N69" s="237"/>
      <c r="O69" s="134" t="s">
        <v>168</v>
      </c>
      <c r="P69" s="134">
        <v>20705</v>
      </c>
      <c r="Q69" s="141">
        <v>2061</v>
      </c>
      <c r="R69" s="141">
        <v>710</v>
      </c>
    </row>
    <row r="70" spans="2:18" ht="15.6" x14ac:dyDescent="0.3">
      <c r="B70" s="240"/>
      <c r="C70" s="134" t="s">
        <v>168</v>
      </c>
      <c r="D70" s="134">
        <v>20745</v>
      </c>
      <c r="E70" s="141">
        <v>13267</v>
      </c>
      <c r="F70" s="141">
        <v>1281</v>
      </c>
      <c r="H70" s="237"/>
      <c r="I70" s="134"/>
      <c r="J70" s="134"/>
      <c r="K70" s="141"/>
      <c r="L70" s="141"/>
      <c r="N70" s="237"/>
      <c r="O70" s="134" t="s">
        <v>168</v>
      </c>
      <c r="P70" s="134">
        <v>20706</v>
      </c>
      <c r="Q70" s="141">
        <v>492</v>
      </c>
      <c r="R70" s="141">
        <v>126</v>
      </c>
    </row>
    <row r="71" spans="2:18" ht="15.6" x14ac:dyDescent="0.3">
      <c r="B71" s="240"/>
      <c r="C71" s="134" t="s">
        <v>168</v>
      </c>
      <c r="D71" s="134">
        <v>20746</v>
      </c>
      <c r="E71" s="141">
        <v>15131</v>
      </c>
      <c r="F71" s="141">
        <v>1278</v>
      </c>
      <c r="H71" s="237"/>
      <c r="I71" s="134"/>
      <c r="J71" s="134"/>
      <c r="K71" s="141"/>
      <c r="L71" s="141"/>
      <c r="N71" s="237"/>
      <c r="O71" s="134" t="s">
        <v>168</v>
      </c>
      <c r="P71" s="134">
        <v>20707</v>
      </c>
      <c r="Q71" s="141">
        <v>8</v>
      </c>
      <c r="R71" s="141">
        <v>1</v>
      </c>
    </row>
    <row r="72" spans="2:18" ht="15.6" x14ac:dyDescent="0.3">
      <c r="B72" s="240"/>
      <c r="C72" s="134" t="s">
        <v>168</v>
      </c>
      <c r="D72" s="134">
        <v>20747</v>
      </c>
      <c r="E72" s="141">
        <v>17573</v>
      </c>
      <c r="F72" s="141">
        <v>2097</v>
      </c>
      <c r="H72" s="237"/>
      <c r="I72" s="134"/>
      <c r="J72" s="134"/>
      <c r="K72" s="141"/>
      <c r="L72" s="141"/>
      <c r="N72" s="237"/>
      <c r="O72" s="134" t="s">
        <v>168</v>
      </c>
      <c r="P72" s="134">
        <v>20708</v>
      </c>
      <c r="Q72" s="141">
        <v>44</v>
      </c>
      <c r="R72" s="141">
        <v>1</v>
      </c>
    </row>
    <row r="73" spans="2:18" ht="15.6" x14ac:dyDescent="0.3">
      <c r="B73" s="240"/>
      <c r="C73" s="134" t="s">
        <v>168</v>
      </c>
      <c r="D73" s="134">
        <v>20748</v>
      </c>
      <c r="E73" s="141">
        <v>14892</v>
      </c>
      <c r="F73" s="141">
        <v>1671</v>
      </c>
      <c r="H73" s="237"/>
      <c r="I73" s="134"/>
      <c r="J73" s="134"/>
      <c r="K73" s="141"/>
      <c r="L73" s="141"/>
      <c r="N73" s="237"/>
      <c r="O73" s="134" t="s">
        <v>168</v>
      </c>
      <c r="P73" s="134">
        <v>20710</v>
      </c>
      <c r="Q73" s="141">
        <v>439</v>
      </c>
      <c r="R73" s="141">
        <v>182</v>
      </c>
    </row>
    <row r="74" spans="2:18" ht="15.6" x14ac:dyDescent="0.3">
      <c r="B74" s="240"/>
      <c r="C74" s="134" t="s">
        <v>168</v>
      </c>
      <c r="D74" s="134">
        <v>20749</v>
      </c>
      <c r="E74" s="141">
        <v>1</v>
      </c>
      <c r="F74" s="141">
        <v>0</v>
      </c>
      <c r="H74" s="237"/>
      <c r="I74" s="134"/>
      <c r="J74" s="134"/>
      <c r="K74" s="141"/>
      <c r="L74" s="141"/>
      <c r="N74" s="237"/>
      <c r="O74" s="134" t="s">
        <v>168</v>
      </c>
      <c r="P74" s="134">
        <v>20712</v>
      </c>
      <c r="Q74" s="141">
        <v>322</v>
      </c>
      <c r="R74" s="141">
        <v>121</v>
      </c>
    </row>
    <row r="75" spans="2:18" ht="15.6" x14ac:dyDescent="0.3">
      <c r="B75" s="240"/>
      <c r="C75" s="134" t="s">
        <v>168</v>
      </c>
      <c r="D75" s="134">
        <v>20750</v>
      </c>
      <c r="E75" s="141">
        <v>12</v>
      </c>
      <c r="F75" s="141">
        <v>1</v>
      </c>
      <c r="H75" s="237"/>
      <c r="I75" s="134"/>
      <c r="J75" s="134"/>
      <c r="K75" s="141"/>
      <c r="L75" s="141"/>
      <c r="N75" s="237"/>
      <c r="O75" s="134" t="s">
        <v>168</v>
      </c>
      <c r="P75" s="134">
        <v>20715</v>
      </c>
      <c r="Q75" s="141">
        <v>2</v>
      </c>
      <c r="R75" s="141">
        <v>1</v>
      </c>
    </row>
    <row r="76" spans="2:18" ht="15.6" x14ac:dyDescent="0.3">
      <c r="B76" s="240"/>
      <c r="C76" s="134" t="s">
        <v>168</v>
      </c>
      <c r="D76" s="134">
        <v>20770</v>
      </c>
      <c r="E76" s="141">
        <v>8513</v>
      </c>
      <c r="F76" s="141">
        <v>849</v>
      </c>
      <c r="H76" s="237"/>
      <c r="I76" s="134"/>
      <c r="J76" s="134"/>
      <c r="K76" s="141"/>
      <c r="L76" s="141"/>
      <c r="N76" s="237"/>
      <c r="O76" s="134" t="s">
        <v>168</v>
      </c>
      <c r="P76" s="134">
        <v>20721</v>
      </c>
      <c r="Q76" s="141">
        <v>233</v>
      </c>
      <c r="R76" s="141">
        <v>67</v>
      </c>
    </row>
    <row r="77" spans="2:18" ht="15.6" x14ac:dyDescent="0.3">
      <c r="B77" s="240"/>
      <c r="C77" s="134" t="s">
        <v>168</v>
      </c>
      <c r="D77" s="134">
        <v>20772</v>
      </c>
      <c r="E77" s="141">
        <v>20924</v>
      </c>
      <c r="F77" s="141">
        <v>2025</v>
      </c>
      <c r="H77" s="237"/>
      <c r="I77" s="134"/>
      <c r="J77" s="134"/>
      <c r="K77" s="141"/>
      <c r="L77" s="141"/>
      <c r="N77" s="237"/>
      <c r="O77" s="134" t="s">
        <v>168</v>
      </c>
      <c r="P77" s="134">
        <v>20722</v>
      </c>
      <c r="Q77" s="141">
        <v>349</v>
      </c>
      <c r="R77" s="141">
        <v>65</v>
      </c>
    </row>
    <row r="78" spans="2:18" ht="15.6" x14ac:dyDescent="0.3">
      <c r="B78" s="240"/>
      <c r="C78" s="134" t="s">
        <v>168</v>
      </c>
      <c r="D78" s="134">
        <v>20773</v>
      </c>
      <c r="E78" s="141">
        <v>2</v>
      </c>
      <c r="F78" s="141">
        <v>0</v>
      </c>
      <c r="H78" s="237"/>
      <c r="I78" s="134"/>
      <c r="J78" s="134"/>
      <c r="K78" s="141"/>
      <c r="L78" s="141"/>
      <c r="N78" s="237"/>
      <c r="O78" s="134" t="s">
        <v>168</v>
      </c>
      <c r="P78" s="134">
        <v>20735</v>
      </c>
      <c r="Q78" s="141">
        <v>1453</v>
      </c>
      <c r="R78" s="141">
        <v>353</v>
      </c>
    </row>
    <row r="79" spans="2:18" ht="15.6" x14ac:dyDescent="0.3">
      <c r="B79" s="240"/>
      <c r="C79" s="134" t="s">
        <v>168</v>
      </c>
      <c r="D79" s="134">
        <v>20774</v>
      </c>
      <c r="E79" s="141">
        <v>18232</v>
      </c>
      <c r="F79" s="141">
        <v>1654</v>
      </c>
      <c r="H79" s="237"/>
      <c r="I79" s="134"/>
      <c r="J79" s="134"/>
      <c r="K79" s="141"/>
      <c r="L79" s="141"/>
      <c r="N79" s="237"/>
      <c r="O79" s="134" t="s">
        <v>168</v>
      </c>
      <c r="P79" s="134">
        <v>20737</v>
      </c>
      <c r="Q79" s="141">
        <v>631</v>
      </c>
      <c r="R79" s="141">
        <v>184</v>
      </c>
    </row>
    <row r="80" spans="2:18" ht="15.6" x14ac:dyDescent="0.3">
      <c r="B80" s="240"/>
      <c r="C80" s="134" t="s">
        <v>168</v>
      </c>
      <c r="D80" s="134">
        <v>20781</v>
      </c>
      <c r="E80" s="141">
        <v>4719</v>
      </c>
      <c r="F80" s="141">
        <v>551</v>
      </c>
      <c r="H80" s="237"/>
      <c r="I80" s="134"/>
      <c r="J80" s="134"/>
      <c r="K80" s="141"/>
      <c r="L80" s="141"/>
      <c r="N80" s="237"/>
      <c r="O80" s="134" t="s">
        <v>168</v>
      </c>
      <c r="P80" s="134">
        <v>20740</v>
      </c>
      <c r="Q80" s="141">
        <v>1263</v>
      </c>
      <c r="R80" s="141">
        <v>442</v>
      </c>
    </row>
    <row r="81" spans="2:18" ht="15.6" x14ac:dyDescent="0.3">
      <c r="B81" s="240"/>
      <c r="C81" s="134" t="s">
        <v>168</v>
      </c>
      <c r="D81" s="134">
        <v>20782</v>
      </c>
      <c r="E81" s="141">
        <v>13920</v>
      </c>
      <c r="F81" s="141">
        <v>1662</v>
      </c>
      <c r="H81" s="237"/>
      <c r="I81" s="134"/>
      <c r="J81" s="134"/>
      <c r="K81" s="141"/>
      <c r="L81" s="141"/>
      <c r="N81" s="237"/>
      <c r="O81" s="134" t="s">
        <v>168</v>
      </c>
      <c r="P81" s="134">
        <v>20741</v>
      </c>
      <c r="Q81" s="141">
        <v>2</v>
      </c>
      <c r="R81" s="141">
        <v>1</v>
      </c>
    </row>
    <row r="82" spans="2:18" ht="15.6" x14ac:dyDescent="0.3">
      <c r="B82" s="240"/>
      <c r="C82" s="134" t="s">
        <v>168</v>
      </c>
      <c r="D82" s="134">
        <v>20783</v>
      </c>
      <c r="E82" s="141">
        <v>11930</v>
      </c>
      <c r="F82" s="141">
        <v>1815</v>
      </c>
      <c r="H82" s="237"/>
      <c r="I82" s="134"/>
      <c r="J82" s="134"/>
      <c r="K82" s="141"/>
      <c r="L82" s="141"/>
      <c r="N82" s="237"/>
      <c r="O82" s="134" t="s">
        <v>168</v>
      </c>
      <c r="P82" s="134">
        <v>20742</v>
      </c>
      <c r="Q82" s="141">
        <v>28</v>
      </c>
      <c r="R82" s="141">
        <v>10</v>
      </c>
    </row>
    <row r="83" spans="2:18" ht="15.6" x14ac:dyDescent="0.3">
      <c r="B83" s="240"/>
      <c r="C83" s="134" t="s">
        <v>168</v>
      </c>
      <c r="D83" s="134">
        <v>20784</v>
      </c>
      <c r="E83" s="141">
        <v>11008</v>
      </c>
      <c r="F83" s="141">
        <v>1494</v>
      </c>
      <c r="H83" s="237"/>
      <c r="I83" s="134"/>
      <c r="J83" s="134"/>
      <c r="K83" s="141"/>
      <c r="L83" s="141"/>
      <c r="N83" s="237"/>
      <c r="O83" s="134" t="s">
        <v>168</v>
      </c>
      <c r="P83" s="134">
        <v>20743</v>
      </c>
      <c r="Q83" s="141">
        <v>2157</v>
      </c>
      <c r="R83" s="141">
        <v>623</v>
      </c>
    </row>
    <row r="84" spans="2:18" ht="15.6" x14ac:dyDescent="0.3">
      <c r="B84" s="240"/>
      <c r="C84" s="134" t="s">
        <v>168</v>
      </c>
      <c r="D84" s="134">
        <v>20785</v>
      </c>
      <c r="E84" s="141">
        <v>14009</v>
      </c>
      <c r="F84" s="141">
        <v>1390</v>
      </c>
      <c r="H84" s="237"/>
      <c r="I84" s="134"/>
      <c r="J84" s="134"/>
      <c r="K84" s="141"/>
      <c r="L84" s="141"/>
      <c r="N84" s="237"/>
      <c r="O84" s="134" t="s">
        <v>168</v>
      </c>
      <c r="P84" s="134">
        <v>20744</v>
      </c>
      <c r="Q84" s="141">
        <v>1005</v>
      </c>
      <c r="R84" s="141">
        <v>311</v>
      </c>
    </row>
    <row r="85" spans="2:18" ht="15.6" x14ac:dyDescent="0.3">
      <c r="B85" s="240"/>
      <c r="C85" s="134" t="s">
        <v>215</v>
      </c>
      <c r="D85" s="134" t="s">
        <v>215</v>
      </c>
      <c r="E85" s="141">
        <v>114</v>
      </c>
      <c r="F85" s="141">
        <v>1</v>
      </c>
      <c r="H85" s="237"/>
      <c r="I85" s="134"/>
      <c r="J85" s="134"/>
      <c r="K85" s="141"/>
      <c r="L85" s="141"/>
      <c r="N85" s="237"/>
      <c r="O85" s="134" t="s">
        <v>168</v>
      </c>
      <c r="P85" s="134">
        <v>20745</v>
      </c>
      <c r="Q85" s="141">
        <v>1228</v>
      </c>
      <c r="R85" s="141">
        <v>499</v>
      </c>
    </row>
    <row r="86" spans="2:18" ht="15.6" x14ac:dyDescent="0.3">
      <c r="B86" s="240"/>
      <c r="C86" s="134"/>
      <c r="D86" s="134"/>
      <c r="E86" s="141"/>
      <c r="F86" s="141"/>
      <c r="H86" s="237"/>
      <c r="I86" s="134"/>
      <c r="J86" s="134"/>
      <c r="K86" s="141"/>
      <c r="L86" s="141"/>
      <c r="N86" s="237"/>
      <c r="O86" s="134" t="s">
        <v>168</v>
      </c>
      <c r="P86" s="134">
        <v>20746</v>
      </c>
      <c r="Q86" s="141">
        <v>1227</v>
      </c>
      <c r="R86" s="141">
        <v>379</v>
      </c>
    </row>
    <row r="87" spans="2:18" ht="15.6" x14ac:dyDescent="0.3">
      <c r="B87" s="240"/>
      <c r="C87" s="134"/>
      <c r="D87" s="134"/>
      <c r="E87" s="141"/>
      <c r="F87" s="141"/>
      <c r="H87" s="237"/>
      <c r="I87" s="134"/>
      <c r="J87" s="134"/>
      <c r="K87" s="141"/>
      <c r="L87" s="141"/>
      <c r="N87" s="237"/>
      <c r="O87" s="134" t="s">
        <v>168</v>
      </c>
      <c r="P87" s="134">
        <v>20747</v>
      </c>
      <c r="Q87" s="141">
        <v>1681</v>
      </c>
      <c r="R87" s="141">
        <v>508</v>
      </c>
    </row>
    <row r="88" spans="2:18" ht="15.6" x14ac:dyDescent="0.3">
      <c r="B88" s="240"/>
      <c r="C88" s="134"/>
      <c r="D88" s="134"/>
      <c r="E88" s="141"/>
      <c r="F88" s="141"/>
      <c r="H88" s="237"/>
      <c r="I88" s="134"/>
      <c r="J88" s="134"/>
      <c r="K88" s="141"/>
      <c r="L88" s="141"/>
      <c r="N88" s="237"/>
      <c r="O88" s="134" t="s">
        <v>168</v>
      </c>
      <c r="P88" s="134">
        <v>20748</v>
      </c>
      <c r="Q88" s="141">
        <v>1525</v>
      </c>
      <c r="R88" s="141">
        <v>556</v>
      </c>
    </row>
    <row r="89" spans="2:18" ht="15.6" x14ac:dyDescent="0.3">
      <c r="B89" s="240"/>
      <c r="C89" s="134"/>
      <c r="D89" s="134"/>
      <c r="E89" s="141"/>
      <c r="F89" s="141"/>
      <c r="H89" s="237"/>
      <c r="I89" s="134"/>
      <c r="J89" s="134"/>
      <c r="K89" s="141"/>
      <c r="L89" s="141"/>
      <c r="N89" s="237"/>
      <c r="O89" s="134" t="s">
        <v>168</v>
      </c>
      <c r="P89" s="134">
        <v>20749</v>
      </c>
      <c r="Q89" s="141">
        <v>1</v>
      </c>
      <c r="R89" s="141">
        <v>0</v>
      </c>
    </row>
    <row r="90" spans="2:18" ht="15.6" x14ac:dyDescent="0.3">
      <c r="B90" s="240"/>
      <c r="C90" s="134"/>
      <c r="D90" s="134"/>
      <c r="E90" s="141"/>
      <c r="F90" s="141"/>
      <c r="H90" s="237"/>
      <c r="I90" s="134"/>
      <c r="J90" s="134"/>
      <c r="K90" s="141"/>
      <c r="L90" s="141"/>
      <c r="N90" s="237"/>
      <c r="O90" s="134" t="s">
        <v>168</v>
      </c>
      <c r="P90" s="134">
        <v>20757</v>
      </c>
      <c r="Q90" s="141">
        <v>1</v>
      </c>
      <c r="R90" s="141">
        <v>0</v>
      </c>
    </row>
    <row r="91" spans="2:18" ht="15.6" x14ac:dyDescent="0.3">
      <c r="B91" s="240"/>
      <c r="C91" s="134"/>
      <c r="D91" s="134"/>
      <c r="E91" s="141"/>
      <c r="F91" s="141"/>
      <c r="H91" s="237"/>
      <c r="I91" s="134"/>
      <c r="J91" s="134"/>
      <c r="K91" s="141"/>
      <c r="L91" s="141"/>
      <c r="N91" s="237"/>
      <c r="O91" s="134" t="s">
        <v>168</v>
      </c>
      <c r="P91" s="134">
        <v>20762</v>
      </c>
      <c r="Q91" s="141">
        <v>3</v>
      </c>
      <c r="R91" s="141">
        <v>0</v>
      </c>
    </row>
    <row r="92" spans="2:18" ht="15.6" x14ac:dyDescent="0.3">
      <c r="B92" s="240"/>
      <c r="C92" s="134"/>
      <c r="D92" s="134"/>
      <c r="E92" s="141"/>
      <c r="F92" s="141"/>
      <c r="H92" s="237"/>
      <c r="I92" s="134"/>
      <c r="J92" s="134"/>
      <c r="K92" s="141"/>
      <c r="L92" s="141"/>
      <c r="N92" s="237"/>
      <c r="O92" s="134" t="s">
        <v>168</v>
      </c>
      <c r="P92" s="134">
        <v>20768</v>
      </c>
      <c r="Q92" s="141">
        <v>1</v>
      </c>
      <c r="R92" s="141">
        <v>0</v>
      </c>
    </row>
    <row r="93" spans="2:18" ht="15.6" x14ac:dyDescent="0.3">
      <c r="B93" s="240"/>
      <c r="C93" s="134"/>
      <c r="D93" s="134"/>
      <c r="E93" s="141"/>
      <c r="F93" s="141"/>
      <c r="H93" s="237"/>
      <c r="I93" s="134"/>
      <c r="J93" s="134"/>
      <c r="K93" s="141"/>
      <c r="L93" s="141"/>
      <c r="N93" s="237"/>
      <c r="O93" s="134" t="s">
        <v>168</v>
      </c>
      <c r="P93" s="134">
        <v>20769</v>
      </c>
      <c r="Q93" s="141">
        <v>1</v>
      </c>
      <c r="R93" s="141">
        <v>0</v>
      </c>
    </row>
    <row r="94" spans="2:18" ht="15.6" x14ac:dyDescent="0.3">
      <c r="B94" s="240"/>
      <c r="C94" s="134"/>
      <c r="D94" s="134"/>
      <c r="E94" s="141"/>
      <c r="F94" s="141"/>
      <c r="H94" s="237"/>
      <c r="I94" s="134"/>
      <c r="J94" s="134"/>
      <c r="K94" s="141"/>
      <c r="L94" s="141"/>
      <c r="N94" s="237"/>
      <c r="O94" s="134" t="s">
        <v>168</v>
      </c>
      <c r="P94" s="134">
        <v>20770</v>
      </c>
      <c r="Q94" s="141">
        <v>1141</v>
      </c>
      <c r="R94" s="141">
        <v>344</v>
      </c>
    </row>
    <row r="95" spans="2:18" ht="15.6" x14ac:dyDescent="0.3">
      <c r="B95" s="240"/>
      <c r="C95" s="134"/>
      <c r="D95" s="134"/>
      <c r="E95" s="141"/>
      <c r="F95" s="141"/>
      <c r="H95" s="237"/>
      <c r="I95" s="134"/>
      <c r="J95" s="134"/>
      <c r="K95" s="141"/>
      <c r="L95" s="141"/>
      <c r="N95" s="237"/>
      <c r="O95" s="134" t="s">
        <v>168</v>
      </c>
      <c r="P95" s="134">
        <v>20771</v>
      </c>
      <c r="Q95" s="141">
        <v>1</v>
      </c>
      <c r="R95" s="141">
        <v>1</v>
      </c>
    </row>
    <row r="96" spans="2:18" ht="15.6" x14ac:dyDescent="0.3">
      <c r="B96" s="240"/>
      <c r="C96" s="134"/>
      <c r="D96" s="134"/>
      <c r="E96" s="141"/>
      <c r="F96" s="141"/>
      <c r="H96" s="237"/>
      <c r="I96" s="134"/>
      <c r="J96" s="134"/>
      <c r="K96" s="141"/>
      <c r="L96" s="141"/>
      <c r="N96" s="237"/>
      <c r="O96" s="134" t="s">
        <v>168</v>
      </c>
      <c r="P96" s="134">
        <v>20772</v>
      </c>
      <c r="Q96" s="141">
        <v>1844</v>
      </c>
      <c r="R96" s="141">
        <v>501</v>
      </c>
    </row>
    <row r="97" spans="2:18" ht="15.6" x14ac:dyDescent="0.3">
      <c r="B97" s="240"/>
      <c r="C97" s="134"/>
      <c r="D97" s="134"/>
      <c r="E97" s="141"/>
      <c r="F97" s="141"/>
      <c r="H97" s="237"/>
      <c r="I97" s="134"/>
      <c r="J97" s="134"/>
      <c r="K97" s="141"/>
      <c r="L97" s="141"/>
      <c r="N97" s="237"/>
      <c r="O97" s="134" t="s">
        <v>168</v>
      </c>
      <c r="P97" s="134">
        <v>20774</v>
      </c>
      <c r="Q97" s="141">
        <v>1046</v>
      </c>
      <c r="R97" s="141">
        <v>416</v>
      </c>
    </row>
    <row r="98" spans="2:18" ht="15.6" x14ac:dyDescent="0.3">
      <c r="B98" s="240"/>
      <c r="C98" s="134"/>
      <c r="D98" s="134"/>
      <c r="E98" s="141"/>
      <c r="F98" s="141"/>
      <c r="H98" s="237"/>
      <c r="I98" s="134"/>
      <c r="J98" s="134"/>
      <c r="K98" s="141"/>
      <c r="L98" s="141"/>
      <c r="N98" s="237"/>
      <c r="O98" s="134" t="s">
        <v>168</v>
      </c>
      <c r="P98" s="134">
        <v>20781</v>
      </c>
      <c r="Q98" s="141">
        <v>1039</v>
      </c>
      <c r="R98" s="141">
        <v>372</v>
      </c>
    </row>
    <row r="99" spans="2:18" ht="15.6" x14ac:dyDescent="0.3">
      <c r="B99" s="240"/>
      <c r="C99" s="134"/>
      <c r="D99" s="134"/>
      <c r="E99" s="141"/>
      <c r="F99" s="141"/>
      <c r="H99" s="237"/>
      <c r="I99" s="134"/>
      <c r="J99" s="134"/>
      <c r="K99" s="141"/>
      <c r="L99" s="141"/>
      <c r="N99" s="237"/>
      <c r="O99" s="134" t="s">
        <v>168</v>
      </c>
      <c r="P99" s="134">
        <v>20782</v>
      </c>
      <c r="Q99" s="141">
        <v>930</v>
      </c>
      <c r="R99" s="141">
        <v>344</v>
      </c>
    </row>
    <row r="100" spans="2:18" ht="15.6" x14ac:dyDescent="0.3">
      <c r="B100" s="240"/>
      <c r="C100" s="134"/>
      <c r="D100" s="134"/>
      <c r="E100" s="141"/>
      <c r="F100" s="141"/>
      <c r="H100" s="237"/>
      <c r="I100" s="134"/>
      <c r="J100" s="134"/>
      <c r="K100" s="141"/>
      <c r="L100" s="141"/>
      <c r="N100" s="237"/>
      <c r="O100" s="134" t="s">
        <v>168</v>
      </c>
      <c r="P100" s="134">
        <v>20783</v>
      </c>
      <c r="Q100" s="141">
        <v>896</v>
      </c>
      <c r="R100" s="141">
        <v>452</v>
      </c>
    </row>
    <row r="101" spans="2:18" ht="15.6" x14ac:dyDescent="0.3">
      <c r="B101" s="240"/>
      <c r="C101" s="134"/>
      <c r="D101" s="134"/>
      <c r="E101" s="141"/>
      <c r="F101" s="141"/>
      <c r="H101" s="237"/>
      <c r="I101" s="134"/>
      <c r="J101" s="134"/>
      <c r="K101" s="141"/>
      <c r="L101" s="141"/>
      <c r="N101" s="237"/>
      <c r="O101" s="134" t="s">
        <v>168</v>
      </c>
      <c r="P101" s="134">
        <v>20784</v>
      </c>
      <c r="Q101" s="141">
        <v>695</v>
      </c>
      <c r="R101" s="141">
        <v>329</v>
      </c>
    </row>
    <row r="102" spans="2:18" ht="15.6" x14ac:dyDescent="0.3">
      <c r="B102" s="240"/>
      <c r="C102" s="134"/>
      <c r="D102" s="134"/>
      <c r="E102" s="141"/>
      <c r="F102" s="141"/>
      <c r="H102" s="237"/>
      <c r="I102" s="134"/>
      <c r="J102" s="134"/>
      <c r="K102" s="141"/>
      <c r="L102" s="141"/>
      <c r="N102" s="237"/>
      <c r="O102" s="134" t="s">
        <v>168</v>
      </c>
      <c r="P102" s="134">
        <v>20785</v>
      </c>
      <c r="Q102" s="141">
        <v>1028</v>
      </c>
      <c r="R102" s="141">
        <v>359</v>
      </c>
    </row>
    <row r="103" spans="2:18" ht="15.6" x14ac:dyDescent="0.3">
      <c r="B103" s="240"/>
      <c r="C103" s="134"/>
      <c r="D103" s="134"/>
      <c r="E103" s="141"/>
      <c r="F103" s="141"/>
      <c r="H103" s="237"/>
      <c r="I103" s="134"/>
      <c r="J103" s="134"/>
      <c r="K103" s="141"/>
      <c r="L103" s="141"/>
      <c r="N103" s="237"/>
      <c r="O103" s="134" t="s">
        <v>168</v>
      </c>
      <c r="P103" s="134">
        <v>20787</v>
      </c>
      <c r="Q103" s="141">
        <v>8</v>
      </c>
      <c r="R103" s="141">
        <v>1</v>
      </c>
    </row>
    <row r="104" spans="2:18" ht="15.6" x14ac:dyDescent="0.3">
      <c r="B104" s="240"/>
      <c r="C104" s="134"/>
      <c r="D104" s="134"/>
      <c r="E104" s="141"/>
      <c r="F104" s="141"/>
      <c r="H104" s="237"/>
      <c r="I104" s="134"/>
      <c r="J104" s="134"/>
      <c r="K104" s="141"/>
      <c r="L104" s="141"/>
      <c r="N104" s="237"/>
      <c r="O104" s="134" t="s">
        <v>168</v>
      </c>
      <c r="P104" s="134">
        <v>20790</v>
      </c>
      <c r="Q104" s="141">
        <v>4</v>
      </c>
      <c r="R104" s="141">
        <v>3</v>
      </c>
    </row>
    <row r="105" spans="2:18" ht="15.6" x14ac:dyDescent="0.3">
      <c r="B105" s="240"/>
      <c r="C105" s="134"/>
      <c r="D105" s="134"/>
      <c r="E105" s="141"/>
      <c r="F105" s="141"/>
      <c r="H105" s="237"/>
      <c r="I105" s="134"/>
      <c r="J105" s="134"/>
      <c r="K105" s="141"/>
      <c r="L105" s="141"/>
      <c r="N105" s="237"/>
      <c r="O105" s="134" t="s">
        <v>168</v>
      </c>
      <c r="P105" s="134">
        <v>20791</v>
      </c>
      <c r="Q105" s="141">
        <v>1</v>
      </c>
      <c r="R105" s="141">
        <v>1</v>
      </c>
    </row>
    <row r="106" spans="2:18" ht="15.6" x14ac:dyDescent="0.3">
      <c r="B106" s="240"/>
      <c r="C106" s="134"/>
      <c r="D106" s="134"/>
      <c r="E106" s="141"/>
      <c r="F106" s="141"/>
      <c r="H106" s="237"/>
      <c r="I106" s="134"/>
      <c r="J106" s="134"/>
      <c r="K106" s="141"/>
      <c r="L106" s="141"/>
      <c r="N106" s="237"/>
      <c r="O106" s="134" t="s">
        <v>215</v>
      </c>
      <c r="P106" s="134" t="s">
        <v>215</v>
      </c>
      <c r="Q106" s="141">
        <v>42</v>
      </c>
      <c r="R106" s="141">
        <v>4</v>
      </c>
    </row>
    <row r="107" spans="2:18" ht="15.6" x14ac:dyDescent="0.3">
      <c r="B107" s="240"/>
      <c r="C107" s="134"/>
      <c r="D107" s="134"/>
      <c r="E107" s="141"/>
      <c r="F107" s="141"/>
      <c r="H107" s="237"/>
      <c r="I107" s="134"/>
      <c r="J107" s="134"/>
      <c r="K107" s="141"/>
      <c r="L107" s="141"/>
      <c r="N107" s="237"/>
      <c r="O107" s="134"/>
      <c r="P107" s="134"/>
      <c r="Q107" s="141"/>
      <c r="R107" s="141"/>
    </row>
    <row r="108" spans="2:18" ht="16.2" thickBot="1" x14ac:dyDescent="0.35">
      <c r="B108" s="241"/>
      <c r="C108" s="137"/>
      <c r="D108" s="137"/>
      <c r="E108" s="137"/>
      <c r="F108" s="137"/>
      <c r="H108" s="238"/>
      <c r="I108" s="134"/>
      <c r="J108" s="134"/>
      <c r="K108" s="134"/>
      <c r="L108" s="134"/>
      <c r="N108" s="238"/>
      <c r="O108" s="134"/>
      <c r="P108" s="134"/>
      <c r="Q108" s="134"/>
      <c r="R108" s="134"/>
    </row>
    <row r="109" spans="2:18" ht="16.2" thickBot="1" x14ac:dyDescent="0.35">
      <c r="B109" s="136" t="s">
        <v>7</v>
      </c>
      <c r="C109" s="138" t="s">
        <v>8</v>
      </c>
      <c r="D109" s="135" t="s">
        <v>8</v>
      </c>
      <c r="E109" s="139">
        <f>SUM(E6:E108)</f>
        <v>627101</v>
      </c>
      <c r="F109" s="140">
        <f>SUM(F6:F108)</f>
        <v>68253</v>
      </c>
      <c r="H109" s="132" t="s">
        <v>7</v>
      </c>
      <c r="I109" s="135" t="s">
        <v>8</v>
      </c>
      <c r="J109" s="135" t="s">
        <v>8</v>
      </c>
      <c r="K109" s="139">
        <f>SUM(K6:K108)</f>
        <v>14253</v>
      </c>
      <c r="L109" s="140">
        <f>SUM(L6:L108)</f>
        <v>292</v>
      </c>
      <c r="N109" s="132" t="s">
        <v>7</v>
      </c>
      <c r="O109" s="135" t="s">
        <v>8</v>
      </c>
      <c r="P109" s="135" t="s">
        <v>8</v>
      </c>
      <c r="Q109" s="139">
        <f>SUM(Q6:Q108)</f>
        <v>55782</v>
      </c>
      <c r="R109" s="140">
        <f>SUM(R6:R108)</f>
        <v>19558</v>
      </c>
    </row>
    <row r="110" spans="2:18" ht="15.6" x14ac:dyDescent="0.3">
      <c r="B110" s="2"/>
      <c r="C110" s="1"/>
      <c r="D110" s="1"/>
      <c r="E110" s="1"/>
      <c r="F110" s="1"/>
    </row>
    <row r="111" spans="2:18" ht="15" customHeight="1" x14ac:dyDescent="0.3"/>
    <row r="112" spans="2:18" ht="15" customHeight="1" x14ac:dyDescent="0.3"/>
    <row r="113" spans="2:6" ht="15" customHeight="1" thickBot="1" x14ac:dyDescent="0.35"/>
    <row r="114" spans="2:6" ht="15" customHeight="1" thickBot="1" x14ac:dyDescent="0.35">
      <c r="B114" s="242" t="s">
        <v>11</v>
      </c>
      <c r="C114" s="243"/>
      <c r="D114" s="243"/>
      <c r="E114" s="243"/>
      <c r="F114" s="244"/>
    </row>
    <row r="115" spans="2:6" ht="15.75" customHeight="1" x14ac:dyDescent="0.3">
      <c r="B115" s="28"/>
      <c r="C115" s="101"/>
      <c r="D115" s="101"/>
      <c r="E115" s="101"/>
      <c r="F115" s="29"/>
    </row>
    <row r="116" spans="2:6" ht="15.6" x14ac:dyDescent="0.3">
      <c r="B116" s="28"/>
      <c r="C116" s="101"/>
      <c r="D116" s="101"/>
      <c r="E116" s="101"/>
      <c r="F116" s="29"/>
    </row>
    <row r="117" spans="2:6" ht="15.6" x14ac:dyDescent="0.3">
      <c r="B117" s="28"/>
      <c r="C117" s="101"/>
      <c r="D117" s="101"/>
      <c r="E117" s="101"/>
      <c r="F117" s="29"/>
    </row>
    <row r="118" spans="2:6" ht="15.6" x14ac:dyDescent="0.3">
      <c r="B118" s="28"/>
      <c r="C118" s="101"/>
      <c r="D118" s="101"/>
      <c r="E118" s="101"/>
      <c r="F118" s="29"/>
    </row>
    <row r="119" spans="2:6" ht="15.6" x14ac:dyDescent="0.3">
      <c r="B119" s="28"/>
      <c r="C119" s="101"/>
      <c r="D119" s="101"/>
      <c r="E119" s="101"/>
      <c r="F119" s="29"/>
    </row>
    <row r="120" spans="2:6" ht="16.2" thickBot="1" x14ac:dyDescent="0.35">
      <c r="B120" s="30"/>
      <c r="C120" s="31"/>
      <c r="D120" s="31"/>
      <c r="E120" s="31"/>
      <c r="F120" s="32"/>
    </row>
    <row r="122" spans="2:6" ht="15.6" x14ac:dyDescent="0.3">
      <c r="B122" s="47"/>
      <c r="C122" s="48"/>
      <c r="D122" s="48"/>
      <c r="E122" s="49"/>
      <c r="F122" s="49"/>
    </row>
    <row r="134" spans="2:6" ht="16.2" thickBot="1" x14ac:dyDescent="0.35">
      <c r="B134" s="1"/>
      <c r="C134" s="1"/>
      <c r="D134" s="1"/>
      <c r="E134" s="1"/>
      <c r="F134" s="1"/>
    </row>
  </sheetData>
  <mergeCells count="6">
    <mergeCell ref="N6:N108"/>
    <mergeCell ref="B6:B108"/>
    <mergeCell ref="H6:H108"/>
    <mergeCell ref="B114:F114"/>
    <mergeCell ref="B2:F2"/>
    <mergeCell ref="B3:F3"/>
  </mergeCells>
  <pageMargins left="0.7" right="0.7" top="0.75" bottom="0.75" header="0.3" footer="0.3"/>
  <pageSetup scale="32"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42EA0E-5E23-41EE-ABB0-064C367C36BF}">
  <dimension ref="B1:U74"/>
  <sheetViews>
    <sheetView view="pageBreakPreview" topLeftCell="A39" zoomScale="44" zoomScaleNormal="70" workbookViewId="0">
      <selection activeCell="S71" sqref="S71"/>
    </sheetView>
  </sheetViews>
  <sheetFormatPr defaultRowHeight="14.4" x14ac:dyDescent="0.3"/>
  <cols>
    <col min="2" max="2" width="20.77734375" customWidth="1"/>
    <col min="3" max="3" width="18.21875" customWidth="1"/>
    <col min="4" max="4" width="21.77734375" customWidth="1"/>
    <col min="5" max="6" width="20" customWidth="1"/>
    <col min="7" max="7" width="20" style="177" customWidth="1"/>
    <col min="8" max="8" width="6.44140625" customWidth="1"/>
    <col min="9" max="9" width="24.5546875" bestFit="1" customWidth="1"/>
    <col min="10" max="10" width="18.5546875" bestFit="1" customWidth="1"/>
    <col min="11" max="11" width="7.44140625" bestFit="1" customWidth="1"/>
    <col min="12" max="13" width="20" customWidth="1"/>
    <col min="14" max="14" width="20" style="177" customWidth="1"/>
    <col min="16" max="16" width="16.77734375" bestFit="1" customWidth="1"/>
    <col min="17" max="17" width="18.5546875" bestFit="1" customWidth="1"/>
    <col min="18" max="18" width="7.44140625" bestFit="1" customWidth="1"/>
    <col min="19" max="20" width="19.77734375" customWidth="1"/>
    <col min="21" max="21" width="19.77734375" style="177" customWidth="1"/>
  </cols>
  <sheetData>
    <row r="1" spans="2:21" ht="15" thickBot="1" x14ac:dyDescent="0.35"/>
    <row r="2" spans="2:21" ht="65.55" customHeight="1" thickBot="1" x14ac:dyDescent="0.35">
      <c r="B2" s="255" t="s">
        <v>30</v>
      </c>
      <c r="C2" s="256"/>
      <c r="D2" s="256"/>
      <c r="E2" s="256"/>
      <c r="F2" s="256"/>
      <c r="G2" s="257"/>
    </row>
    <row r="3" spans="2:21" ht="15.75" customHeight="1" x14ac:dyDescent="0.3">
      <c r="B3" s="258"/>
      <c r="C3" s="258"/>
      <c r="D3" s="258"/>
      <c r="E3" s="258"/>
      <c r="F3" s="258"/>
      <c r="G3" s="258"/>
      <c r="H3" s="130"/>
    </row>
    <row r="4" spans="2:21" ht="16.2" thickBot="1" x14ac:dyDescent="0.35">
      <c r="B4" s="1"/>
      <c r="C4" s="1"/>
      <c r="D4" s="1"/>
      <c r="E4" s="14"/>
      <c r="F4" s="14"/>
      <c r="G4" s="178"/>
      <c r="H4" s="125"/>
    </row>
    <row r="5" spans="2:21" ht="78.599999999999994" thickBot="1" x14ac:dyDescent="0.35">
      <c r="B5" s="98" t="s">
        <v>1</v>
      </c>
      <c r="C5" s="99" t="s">
        <v>2</v>
      </c>
      <c r="D5" s="99" t="s">
        <v>3</v>
      </c>
      <c r="E5" s="100" t="s">
        <v>40</v>
      </c>
      <c r="F5" s="100" t="s">
        <v>41</v>
      </c>
      <c r="G5" s="187" t="s">
        <v>42</v>
      </c>
      <c r="H5" s="85"/>
      <c r="I5" s="98" t="s">
        <v>1</v>
      </c>
      <c r="J5" s="99" t="s">
        <v>2</v>
      </c>
      <c r="K5" s="99" t="s">
        <v>3</v>
      </c>
      <c r="L5" s="100" t="s">
        <v>40</v>
      </c>
      <c r="M5" s="100" t="s">
        <v>41</v>
      </c>
      <c r="N5" s="187" t="s">
        <v>42</v>
      </c>
      <c r="P5" s="98" t="s">
        <v>1</v>
      </c>
      <c r="Q5" s="99" t="s">
        <v>2</v>
      </c>
      <c r="R5" s="99" t="s">
        <v>3</v>
      </c>
      <c r="S5" s="100" t="s">
        <v>45</v>
      </c>
      <c r="T5" s="100" t="s">
        <v>41</v>
      </c>
      <c r="U5" s="187" t="s">
        <v>42</v>
      </c>
    </row>
    <row r="6" spans="2:21" ht="15.6" x14ac:dyDescent="0.3">
      <c r="B6" s="250" t="s">
        <v>6</v>
      </c>
      <c r="C6" s="151" t="s">
        <v>129</v>
      </c>
      <c r="D6" s="151" t="s">
        <v>131</v>
      </c>
      <c r="E6" s="176">
        <v>43</v>
      </c>
      <c r="F6" s="222">
        <v>49.886363636363598</v>
      </c>
      <c r="G6" s="223">
        <v>546.42534883720896</v>
      </c>
      <c r="H6" s="85"/>
      <c r="I6" s="250" t="s">
        <v>9</v>
      </c>
      <c r="J6" s="151" t="s">
        <v>129</v>
      </c>
      <c r="K6" s="151" t="s">
        <v>131</v>
      </c>
      <c r="L6" s="176">
        <v>2</v>
      </c>
      <c r="M6" s="222">
        <v>43.5</v>
      </c>
      <c r="N6" s="223">
        <v>1348.925</v>
      </c>
      <c r="P6" s="250" t="s">
        <v>10</v>
      </c>
      <c r="Q6" s="151" t="s">
        <v>129</v>
      </c>
      <c r="R6" s="151" t="s">
        <v>131</v>
      </c>
      <c r="S6" s="176">
        <v>2</v>
      </c>
      <c r="T6" s="222">
        <v>39.5</v>
      </c>
      <c r="U6" s="223">
        <v>4163.5249999999996</v>
      </c>
    </row>
    <row r="7" spans="2:21" ht="15.6" x14ac:dyDescent="0.3">
      <c r="B7" s="251"/>
      <c r="C7" s="154" t="s">
        <v>129</v>
      </c>
      <c r="D7" s="154" t="s">
        <v>132</v>
      </c>
      <c r="E7" s="174">
        <v>30</v>
      </c>
      <c r="F7" s="175">
        <v>33.1</v>
      </c>
      <c r="G7" s="181">
        <v>721.00833333333298</v>
      </c>
      <c r="H7" s="85"/>
      <c r="I7" s="251"/>
      <c r="J7" s="154" t="s">
        <v>129</v>
      </c>
      <c r="K7" s="154" t="s">
        <v>132</v>
      </c>
      <c r="L7" s="174">
        <v>3</v>
      </c>
      <c r="M7" s="175">
        <v>25.6666666666667</v>
      </c>
      <c r="N7" s="181">
        <v>405.25</v>
      </c>
      <c r="P7" s="251"/>
      <c r="Q7" s="154" t="s">
        <v>129</v>
      </c>
      <c r="R7" s="154" t="s">
        <v>134</v>
      </c>
      <c r="S7" s="174">
        <v>1</v>
      </c>
      <c r="T7" s="175">
        <v>4</v>
      </c>
      <c r="U7" s="181">
        <v>422.44</v>
      </c>
    </row>
    <row r="8" spans="2:21" ht="15.6" x14ac:dyDescent="0.3">
      <c r="B8" s="251"/>
      <c r="C8" s="154" t="s">
        <v>129</v>
      </c>
      <c r="D8" s="154" t="s">
        <v>133</v>
      </c>
      <c r="E8" s="174">
        <v>4</v>
      </c>
      <c r="F8" s="174">
        <v>43.75</v>
      </c>
      <c r="G8" s="181">
        <v>1262.4449999999999</v>
      </c>
      <c r="H8" s="85"/>
      <c r="I8" s="251"/>
      <c r="J8" s="154" t="s">
        <v>129</v>
      </c>
      <c r="K8" s="154" t="s">
        <v>134</v>
      </c>
      <c r="L8" s="174">
        <v>5</v>
      </c>
      <c r="M8" s="174">
        <v>19.399999999999999</v>
      </c>
      <c r="N8" s="181">
        <v>822.10599999999999</v>
      </c>
      <c r="P8" s="251"/>
      <c r="Q8" s="154" t="s">
        <v>129</v>
      </c>
      <c r="R8" s="154" t="s">
        <v>137</v>
      </c>
      <c r="S8" s="174">
        <v>2</v>
      </c>
      <c r="T8" s="174">
        <v>47</v>
      </c>
      <c r="U8" s="181">
        <v>2499.8200000000002</v>
      </c>
    </row>
    <row r="9" spans="2:21" ht="15.6" x14ac:dyDescent="0.3">
      <c r="B9" s="251"/>
      <c r="C9" s="154" t="s">
        <v>129</v>
      </c>
      <c r="D9" s="154" t="s">
        <v>134</v>
      </c>
      <c r="E9" s="174">
        <v>26</v>
      </c>
      <c r="F9" s="174">
        <v>41.730769230769198</v>
      </c>
      <c r="G9" s="181">
        <v>878.61230769230804</v>
      </c>
      <c r="H9" s="85"/>
      <c r="I9" s="251"/>
      <c r="J9" s="154" t="s">
        <v>129</v>
      </c>
      <c r="K9" s="154" t="s">
        <v>137</v>
      </c>
      <c r="L9" s="174">
        <v>8</v>
      </c>
      <c r="M9" s="174">
        <v>31.875</v>
      </c>
      <c r="N9" s="181">
        <v>685.16875000000005</v>
      </c>
      <c r="P9" s="251"/>
      <c r="Q9" s="154" t="s">
        <v>129</v>
      </c>
      <c r="R9" s="154" t="s">
        <v>144</v>
      </c>
      <c r="S9" s="174">
        <v>7</v>
      </c>
      <c r="T9" s="174">
        <v>67.428571428571402</v>
      </c>
      <c r="U9" s="181">
        <v>1606.25714285714</v>
      </c>
    </row>
    <row r="10" spans="2:21" ht="15.6" x14ac:dyDescent="0.3">
      <c r="B10" s="251"/>
      <c r="C10" s="154" t="s">
        <v>129</v>
      </c>
      <c r="D10" s="154" t="s">
        <v>137</v>
      </c>
      <c r="E10" s="174">
        <v>54</v>
      </c>
      <c r="F10" s="174">
        <v>40.907407407407398</v>
      </c>
      <c r="G10" s="181">
        <v>794.32351851851899</v>
      </c>
      <c r="H10" s="85"/>
      <c r="I10" s="251"/>
      <c r="J10" s="154" t="s">
        <v>129</v>
      </c>
      <c r="K10" s="154" t="s">
        <v>138</v>
      </c>
      <c r="L10" s="174">
        <v>2</v>
      </c>
      <c r="M10" s="174">
        <v>69</v>
      </c>
      <c r="N10" s="181">
        <v>510.11</v>
      </c>
      <c r="P10" s="251"/>
      <c r="Q10" s="154" t="s">
        <v>129</v>
      </c>
      <c r="R10" s="154" t="s">
        <v>147</v>
      </c>
      <c r="S10" s="174">
        <v>4</v>
      </c>
      <c r="T10" s="174">
        <v>54.75</v>
      </c>
      <c r="U10" s="181">
        <v>2460.7224999999999</v>
      </c>
    </row>
    <row r="11" spans="2:21" ht="15.6" x14ac:dyDescent="0.3">
      <c r="B11" s="251"/>
      <c r="C11" s="154" t="s">
        <v>129</v>
      </c>
      <c r="D11" s="154" t="s">
        <v>138</v>
      </c>
      <c r="E11" s="174">
        <v>5</v>
      </c>
      <c r="F11" s="174">
        <v>22.8</v>
      </c>
      <c r="G11" s="181">
        <v>528.56200000000001</v>
      </c>
      <c r="H11" s="85"/>
      <c r="I11" s="251"/>
      <c r="J11" s="154" t="s">
        <v>129</v>
      </c>
      <c r="K11" s="154" t="s">
        <v>142</v>
      </c>
      <c r="L11" s="174">
        <v>34</v>
      </c>
      <c r="M11" s="174">
        <v>46.235294117647101</v>
      </c>
      <c r="N11" s="181">
        <v>788.74470588235295</v>
      </c>
      <c r="P11" s="251"/>
      <c r="Q11" s="154" t="s">
        <v>129</v>
      </c>
      <c r="R11" s="154" t="s">
        <v>151</v>
      </c>
      <c r="S11" s="174">
        <v>3</v>
      </c>
      <c r="T11" s="174">
        <v>43.3333333333333</v>
      </c>
      <c r="U11" s="181">
        <v>377.27666666666698</v>
      </c>
    </row>
    <row r="12" spans="2:21" ht="15.6" x14ac:dyDescent="0.3">
      <c r="B12" s="251"/>
      <c r="C12" s="154" t="s">
        <v>129</v>
      </c>
      <c r="D12" s="154" t="s">
        <v>139</v>
      </c>
      <c r="E12" s="174">
        <v>2</v>
      </c>
      <c r="F12" s="174">
        <v>61.5</v>
      </c>
      <c r="G12" s="181">
        <v>802.03</v>
      </c>
      <c r="H12" s="85"/>
      <c r="I12" s="251"/>
      <c r="J12" s="154" t="s">
        <v>129</v>
      </c>
      <c r="K12" s="154" t="s">
        <v>143</v>
      </c>
      <c r="L12" s="174">
        <v>4</v>
      </c>
      <c r="M12" s="174">
        <v>71</v>
      </c>
      <c r="N12" s="181">
        <v>1156.5625</v>
      </c>
      <c r="P12" s="251"/>
      <c r="Q12" s="154" t="s">
        <v>129</v>
      </c>
      <c r="R12" s="154" t="s">
        <v>153</v>
      </c>
      <c r="S12" s="174">
        <v>2</v>
      </c>
      <c r="T12" s="174">
        <v>20</v>
      </c>
      <c r="U12" s="181">
        <v>1145.0650000000001</v>
      </c>
    </row>
    <row r="13" spans="2:21" ht="15.6" x14ac:dyDescent="0.3">
      <c r="B13" s="251"/>
      <c r="C13" s="154" t="s">
        <v>129</v>
      </c>
      <c r="D13" s="154" t="s">
        <v>140</v>
      </c>
      <c r="E13" s="174">
        <v>9</v>
      </c>
      <c r="F13" s="174">
        <v>40</v>
      </c>
      <c r="G13" s="181">
        <v>700.201111111111</v>
      </c>
      <c r="H13" s="85"/>
      <c r="I13" s="251"/>
      <c r="J13" s="154" t="s">
        <v>129</v>
      </c>
      <c r="K13" s="154" t="s">
        <v>144</v>
      </c>
      <c r="L13" s="174">
        <v>15</v>
      </c>
      <c r="M13" s="174">
        <v>30.066666666666698</v>
      </c>
      <c r="N13" s="181">
        <v>573.19266666666704</v>
      </c>
      <c r="P13" s="251"/>
      <c r="Q13" s="154" t="s">
        <v>129</v>
      </c>
      <c r="R13" s="154" t="s">
        <v>157</v>
      </c>
      <c r="S13" s="174">
        <v>1</v>
      </c>
      <c r="T13" s="174">
        <v>4</v>
      </c>
      <c r="U13" s="181">
        <v>434.87</v>
      </c>
    </row>
    <row r="14" spans="2:21" ht="15.6" x14ac:dyDescent="0.3">
      <c r="B14" s="251"/>
      <c r="C14" s="154" t="s">
        <v>129</v>
      </c>
      <c r="D14" s="154" t="s">
        <v>142</v>
      </c>
      <c r="E14" s="174">
        <v>138</v>
      </c>
      <c r="F14" s="174">
        <v>47.768115942028999</v>
      </c>
      <c r="G14" s="181">
        <v>623.429057971014</v>
      </c>
      <c r="H14" s="85"/>
      <c r="I14" s="251"/>
      <c r="J14" s="154" t="s">
        <v>129</v>
      </c>
      <c r="K14" s="154" t="s">
        <v>145</v>
      </c>
      <c r="L14" s="174">
        <v>3</v>
      </c>
      <c r="M14" s="174">
        <v>41</v>
      </c>
      <c r="N14" s="181">
        <v>743.43666666666695</v>
      </c>
      <c r="P14" s="251"/>
      <c r="Q14" s="154" t="s">
        <v>129</v>
      </c>
      <c r="R14" s="154" t="s">
        <v>160</v>
      </c>
      <c r="S14" s="174">
        <v>2</v>
      </c>
      <c r="T14" s="174">
        <v>17</v>
      </c>
      <c r="U14" s="181">
        <v>4962.125</v>
      </c>
    </row>
    <row r="15" spans="2:21" ht="15.6" x14ac:dyDescent="0.3">
      <c r="B15" s="251"/>
      <c r="C15" s="154" t="s">
        <v>129</v>
      </c>
      <c r="D15" s="154" t="s">
        <v>143</v>
      </c>
      <c r="E15" s="174">
        <v>27</v>
      </c>
      <c r="F15" s="174">
        <v>33</v>
      </c>
      <c r="G15" s="181">
        <v>589.66777777777804</v>
      </c>
      <c r="H15" s="85"/>
      <c r="I15" s="251"/>
      <c r="J15" s="154" t="s">
        <v>129</v>
      </c>
      <c r="K15" s="154" t="s">
        <v>146</v>
      </c>
      <c r="L15" s="174">
        <v>11</v>
      </c>
      <c r="M15" s="174">
        <v>61.909090909090899</v>
      </c>
      <c r="N15" s="181">
        <v>1283.24818181818</v>
      </c>
      <c r="P15" s="251"/>
      <c r="Q15" s="154" t="s">
        <v>129</v>
      </c>
      <c r="R15" s="154" t="s">
        <v>161</v>
      </c>
      <c r="S15" s="174">
        <v>3</v>
      </c>
      <c r="T15" s="174">
        <v>74.6666666666667</v>
      </c>
      <c r="U15" s="181">
        <v>5216.7333333333299</v>
      </c>
    </row>
    <row r="16" spans="2:21" ht="15.6" x14ac:dyDescent="0.3">
      <c r="B16" s="251"/>
      <c r="C16" s="154" t="s">
        <v>129</v>
      </c>
      <c r="D16" s="154" t="s">
        <v>144</v>
      </c>
      <c r="E16" s="174">
        <v>82</v>
      </c>
      <c r="F16" s="174">
        <v>46.9156626506024</v>
      </c>
      <c r="G16" s="181">
        <v>694.23987804878095</v>
      </c>
      <c r="H16" s="85"/>
      <c r="I16" s="251"/>
      <c r="J16" s="154" t="s">
        <v>129</v>
      </c>
      <c r="K16" s="154" t="s">
        <v>147</v>
      </c>
      <c r="L16" s="174">
        <v>8</v>
      </c>
      <c r="M16" s="174">
        <v>40.25</v>
      </c>
      <c r="N16" s="181">
        <v>1269.91625</v>
      </c>
      <c r="P16" s="251"/>
      <c r="Q16" s="154" t="s">
        <v>129</v>
      </c>
      <c r="R16" s="154" t="s">
        <v>163</v>
      </c>
      <c r="S16" s="174">
        <v>1</v>
      </c>
      <c r="T16" s="174">
        <v>59</v>
      </c>
      <c r="U16" s="181">
        <v>381.46</v>
      </c>
    </row>
    <row r="17" spans="2:21" ht="15.6" x14ac:dyDescent="0.3">
      <c r="B17" s="251"/>
      <c r="C17" s="154" t="s">
        <v>129</v>
      </c>
      <c r="D17" s="154" t="s">
        <v>145</v>
      </c>
      <c r="E17" s="174">
        <v>49</v>
      </c>
      <c r="F17" s="174">
        <v>58.591836734693899</v>
      </c>
      <c r="G17" s="181">
        <v>755.98673469387802</v>
      </c>
      <c r="H17" s="85"/>
      <c r="I17" s="251"/>
      <c r="J17" s="154" t="s">
        <v>129</v>
      </c>
      <c r="K17" s="154" t="s">
        <v>148</v>
      </c>
      <c r="L17" s="174">
        <v>2</v>
      </c>
      <c r="M17" s="174">
        <v>84</v>
      </c>
      <c r="N17" s="181">
        <v>1393.9449999999999</v>
      </c>
      <c r="P17" s="251"/>
      <c r="Q17" s="154" t="s">
        <v>129</v>
      </c>
      <c r="R17" s="154" t="s">
        <v>165</v>
      </c>
      <c r="S17" s="174">
        <v>3</v>
      </c>
      <c r="T17" s="174">
        <v>89.6666666666667</v>
      </c>
      <c r="U17" s="181">
        <v>1825.63</v>
      </c>
    </row>
    <row r="18" spans="2:21" ht="15.6" x14ac:dyDescent="0.3">
      <c r="B18" s="251"/>
      <c r="C18" s="154" t="s">
        <v>129</v>
      </c>
      <c r="D18" s="154" t="s">
        <v>146</v>
      </c>
      <c r="E18" s="174">
        <v>48</v>
      </c>
      <c r="F18" s="174">
        <v>43.8333333333333</v>
      </c>
      <c r="G18" s="181">
        <v>1077.8883333333299</v>
      </c>
      <c r="H18" s="85"/>
      <c r="I18" s="251"/>
      <c r="J18" s="154" t="s">
        <v>129</v>
      </c>
      <c r="K18" s="154" t="s">
        <v>149</v>
      </c>
      <c r="L18" s="174">
        <v>59</v>
      </c>
      <c r="M18" s="174">
        <v>38.508474576271198</v>
      </c>
      <c r="N18" s="181">
        <v>1225.6762711864401</v>
      </c>
      <c r="P18" s="251"/>
      <c r="Q18" s="154" t="s">
        <v>129</v>
      </c>
      <c r="R18" s="154" t="s">
        <v>166</v>
      </c>
      <c r="S18" s="174">
        <v>3</v>
      </c>
      <c r="T18" s="174">
        <v>28</v>
      </c>
      <c r="U18" s="181">
        <v>3108.99</v>
      </c>
    </row>
    <row r="19" spans="2:21" ht="15.6" x14ac:dyDescent="0.3">
      <c r="B19" s="251"/>
      <c r="C19" s="154" t="s">
        <v>129</v>
      </c>
      <c r="D19" s="154" t="s">
        <v>147</v>
      </c>
      <c r="E19" s="174">
        <v>47</v>
      </c>
      <c r="F19" s="174">
        <v>49.5625</v>
      </c>
      <c r="G19" s="181">
        <v>973.64276595744695</v>
      </c>
      <c r="H19" s="85"/>
      <c r="I19" s="251"/>
      <c r="J19" s="154" t="s">
        <v>129</v>
      </c>
      <c r="K19" s="154" t="s">
        <v>150</v>
      </c>
      <c r="L19" s="174">
        <v>21</v>
      </c>
      <c r="M19" s="174">
        <v>36.904761904761898</v>
      </c>
      <c r="N19" s="181">
        <v>1200.1323809523799</v>
      </c>
      <c r="P19" s="251"/>
      <c r="Q19" s="154" t="s">
        <v>129</v>
      </c>
      <c r="R19" s="154" t="s">
        <v>167</v>
      </c>
      <c r="S19" s="174">
        <v>1</v>
      </c>
      <c r="T19" s="174">
        <v>3</v>
      </c>
      <c r="U19" s="181">
        <v>5514.03</v>
      </c>
    </row>
    <row r="20" spans="2:21" ht="15.6" x14ac:dyDescent="0.3">
      <c r="B20" s="251"/>
      <c r="C20" s="154" t="s">
        <v>129</v>
      </c>
      <c r="D20" s="154" t="s">
        <v>148</v>
      </c>
      <c r="E20" s="174">
        <v>5</v>
      </c>
      <c r="F20" s="174">
        <v>20.2</v>
      </c>
      <c r="G20" s="181">
        <v>839.14400000000001</v>
      </c>
      <c r="H20" s="85"/>
      <c r="I20" s="251"/>
      <c r="J20" s="154" t="s">
        <v>129</v>
      </c>
      <c r="K20" s="154" t="s">
        <v>151</v>
      </c>
      <c r="L20" s="174">
        <v>27</v>
      </c>
      <c r="M20" s="174">
        <v>48.370370370370402</v>
      </c>
      <c r="N20" s="181">
        <v>1213.1722222222199</v>
      </c>
      <c r="P20" s="251"/>
      <c r="Q20" s="154" t="s">
        <v>168</v>
      </c>
      <c r="R20" s="154" t="s">
        <v>171</v>
      </c>
      <c r="S20" s="174">
        <v>7</v>
      </c>
      <c r="T20" s="174">
        <v>64.857142857142904</v>
      </c>
      <c r="U20" s="181">
        <v>6719.05</v>
      </c>
    </row>
    <row r="21" spans="2:21" ht="15.6" x14ac:dyDescent="0.3">
      <c r="B21" s="251"/>
      <c r="C21" s="154" t="s">
        <v>129</v>
      </c>
      <c r="D21" s="154" t="s">
        <v>149</v>
      </c>
      <c r="E21" s="174">
        <v>216</v>
      </c>
      <c r="F21" s="174">
        <v>42.370370370370402</v>
      </c>
      <c r="G21" s="181">
        <v>879.39541666666696</v>
      </c>
      <c r="H21" s="85"/>
      <c r="I21" s="251"/>
      <c r="J21" s="154" t="s">
        <v>129</v>
      </c>
      <c r="K21" s="154" t="s">
        <v>152</v>
      </c>
      <c r="L21" s="174">
        <v>12</v>
      </c>
      <c r="M21" s="174">
        <v>51.25</v>
      </c>
      <c r="N21" s="181">
        <v>955.90083333333303</v>
      </c>
      <c r="P21" s="251"/>
      <c r="Q21" s="154" t="s">
        <v>168</v>
      </c>
      <c r="R21" s="154" t="s">
        <v>175</v>
      </c>
      <c r="S21" s="174">
        <v>3</v>
      </c>
      <c r="T21" s="174">
        <v>32</v>
      </c>
      <c r="U21" s="181">
        <v>3957.3166666666698</v>
      </c>
    </row>
    <row r="22" spans="2:21" ht="15.6" x14ac:dyDescent="0.3">
      <c r="B22" s="251"/>
      <c r="C22" s="154" t="s">
        <v>129</v>
      </c>
      <c r="D22" s="154" t="s">
        <v>150</v>
      </c>
      <c r="E22" s="174">
        <v>73</v>
      </c>
      <c r="F22" s="174">
        <v>42.561643835616401</v>
      </c>
      <c r="G22" s="181">
        <v>984.40465753424598</v>
      </c>
      <c r="H22" s="85"/>
      <c r="I22" s="251"/>
      <c r="J22" s="154" t="s">
        <v>129</v>
      </c>
      <c r="K22" s="154" t="s">
        <v>153</v>
      </c>
      <c r="L22" s="174">
        <v>27</v>
      </c>
      <c r="M22" s="174">
        <v>50.185185185185198</v>
      </c>
      <c r="N22" s="181">
        <v>970.61296296296302</v>
      </c>
      <c r="P22" s="251"/>
      <c r="Q22" s="154" t="s">
        <v>168</v>
      </c>
      <c r="R22" s="154" t="s">
        <v>178</v>
      </c>
      <c r="S22" s="174">
        <v>5</v>
      </c>
      <c r="T22" s="174">
        <v>74.8</v>
      </c>
      <c r="U22" s="181">
        <v>1584.3720000000001</v>
      </c>
    </row>
    <row r="23" spans="2:21" ht="15.6" x14ac:dyDescent="0.3">
      <c r="B23" s="251"/>
      <c r="C23" s="154" t="s">
        <v>129</v>
      </c>
      <c r="D23" s="154" t="s">
        <v>151</v>
      </c>
      <c r="E23" s="174">
        <v>119</v>
      </c>
      <c r="F23" s="174">
        <v>57.134453781512597</v>
      </c>
      <c r="G23" s="181">
        <v>653.40100840336095</v>
      </c>
      <c r="H23" s="85"/>
      <c r="I23" s="251"/>
      <c r="J23" s="154" t="s">
        <v>129</v>
      </c>
      <c r="K23" s="154" t="s">
        <v>155</v>
      </c>
      <c r="L23" s="174">
        <v>2</v>
      </c>
      <c r="M23" s="174">
        <v>77</v>
      </c>
      <c r="N23" s="181">
        <v>950.85500000000002</v>
      </c>
      <c r="P23" s="251"/>
      <c r="Q23" s="154" t="s">
        <v>168</v>
      </c>
      <c r="R23" s="154" t="s">
        <v>179</v>
      </c>
      <c r="S23" s="174">
        <v>8</v>
      </c>
      <c r="T23" s="174">
        <v>56.5</v>
      </c>
      <c r="U23" s="181">
        <v>923.87874999999997</v>
      </c>
    </row>
    <row r="24" spans="2:21" ht="15.6" x14ac:dyDescent="0.3">
      <c r="B24" s="251"/>
      <c r="C24" s="154" t="s">
        <v>129</v>
      </c>
      <c r="D24" s="154" t="s">
        <v>152</v>
      </c>
      <c r="E24" s="174">
        <v>97</v>
      </c>
      <c r="F24" s="174">
        <v>67.814432989690701</v>
      </c>
      <c r="G24" s="181">
        <v>859.48969072165005</v>
      </c>
      <c r="H24" s="85"/>
      <c r="I24" s="251"/>
      <c r="J24" s="154" t="s">
        <v>129</v>
      </c>
      <c r="K24" s="154" t="s">
        <v>156</v>
      </c>
      <c r="L24" s="174">
        <v>29</v>
      </c>
      <c r="M24" s="174">
        <v>30.965517241379299</v>
      </c>
      <c r="N24" s="181">
        <v>1481.9148275862101</v>
      </c>
      <c r="P24" s="251"/>
      <c r="Q24" s="154" t="s">
        <v>168</v>
      </c>
      <c r="R24" s="154" t="s">
        <v>180</v>
      </c>
      <c r="S24" s="174">
        <v>5</v>
      </c>
      <c r="T24" s="174">
        <v>38.200000000000003</v>
      </c>
      <c r="U24" s="181">
        <v>2241.61</v>
      </c>
    </row>
    <row r="25" spans="2:21" ht="15.6" x14ac:dyDescent="0.3">
      <c r="B25" s="251"/>
      <c r="C25" s="154" t="s">
        <v>129</v>
      </c>
      <c r="D25" s="154" t="s">
        <v>153</v>
      </c>
      <c r="E25" s="174">
        <v>118</v>
      </c>
      <c r="F25" s="174">
        <v>49.508474576271198</v>
      </c>
      <c r="G25" s="181">
        <v>895.00050847457601</v>
      </c>
      <c r="H25" s="85"/>
      <c r="I25" s="251"/>
      <c r="J25" s="154" t="s">
        <v>129</v>
      </c>
      <c r="K25" s="154" t="s">
        <v>157</v>
      </c>
      <c r="L25" s="174">
        <v>4</v>
      </c>
      <c r="M25" s="174">
        <v>33.75</v>
      </c>
      <c r="N25" s="181">
        <v>789.57249999999999</v>
      </c>
      <c r="P25" s="251"/>
      <c r="Q25" s="154" t="s">
        <v>168</v>
      </c>
      <c r="R25" s="154" t="s">
        <v>181</v>
      </c>
      <c r="S25" s="174">
        <v>2</v>
      </c>
      <c r="T25" s="174">
        <v>42</v>
      </c>
      <c r="U25" s="181">
        <v>5055.9399999999996</v>
      </c>
    </row>
    <row r="26" spans="2:21" ht="15.6" x14ac:dyDescent="0.3">
      <c r="B26" s="251"/>
      <c r="C26" s="154" t="s">
        <v>129</v>
      </c>
      <c r="D26" s="154" t="s">
        <v>155</v>
      </c>
      <c r="E26" s="174">
        <v>9</v>
      </c>
      <c r="F26" s="174">
        <v>56.2222222222222</v>
      </c>
      <c r="G26" s="181">
        <v>998.96666666666704</v>
      </c>
      <c r="H26" s="85"/>
      <c r="I26" s="251"/>
      <c r="J26" s="154" t="s">
        <v>129</v>
      </c>
      <c r="K26" s="154" t="s">
        <v>160</v>
      </c>
      <c r="L26" s="174">
        <v>6</v>
      </c>
      <c r="M26" s="174">
        <v>24.6666666666667</v>
      </c>
      <c r="N26" s="181">
        <v>1311.24833333333</v>
      </c>
      <c r="P26" s="251"/>
      <c r="Q26" s="154" t="s">
        <v>168</v>
      </c>
      <c r="R26" s="154" t="s">
        <v>183</v>
      </c>
      <c r="S26" s="174">
        <v>19</v>
      </c>
      <c r="T26" s="174">
        <v>53.157894736842103</v>
      </c>
      <c r="U26" s="181">
        <v>1493.1194736842101</v>
      </c>
    </row>
    <row r="27" spans="2:21" ht="15.6" x14ac:dyDescent="0.3">
      <c r="B27" s="251"/>
      <c r="C27" s="154" t="s">
        <v>129</v>
      </c>
      <c r="D27" s="154" t="s">
        <v>156</v>
      </c>
      <c r="E27" s="174">
        <v>142</v>
      </c>
      <c r="F27" s="174">
        <v>51.7183098591549</v>
      </c>
      <c r="G27" s="181">
        <v>815.96936619718304</v>
      </c>
      <c r="H27" s="85"/>
      <c r="I27" s="251"/>
      <c r="J27" s="154" t="s">
        <v>129</v>
      </c>
      <c r="K27" s="154" t="s">
        <v>161</v>
      </c>
      <c r="L27" s="174">
        <v>23</v>
      </c>
      <c r="M27" s="174">
        <v>49.130434782608702</v>
      </c>
      <c r="N27" s="181">
        <v>837.03521739130395</v>
      </c>
      <c r="P27" s="251"/>
      <c r="Q27" s="154" t="s">
        <v>168</v>
      </c>
      <c r="R27" s="154" t="s">
        <v>184</v>
      </c>
      <c r="S27" s="174">
        <v>2</v>
      </c>
      <c r="T27" s="174">
        <v>54</v>
      </c>
      <c r="U27" s="181">
        <v>522.40499999999997</v>
      </c>
    </row>
    <row r="28" spans="2:21" ht="15.6" x14ac:dyDescent="0.3">
      <c r="B28" s="251"/>
      <c r="C28" s="154" t="s">
        <v>129</v>
      </c>
      <c r="D28" s="154" t="s">
        <v>157</v>
      </c>
      <c r="E28" s="174">
        <v>14</v>
      </c>
      <c r="F28" s="174">
        <v>71.733333333333306</v>
      </c>
      <c r="G28" s="181">
        <v>492.94714285714298</v>
      </c>
      <c r="H28" s="85"/>
      <c r="I28" s="251"/>
      <c r="J28" s="154" t="s">
        <v>129</v>
      </c>
      <c r="K28" s="154" t="s">
        <v>162</v>
      </c>
      <c r="L28" s="174">
        <v>8</v>
      </c>
      <c r="M28" s="174">
        <v>43.875</v>
      </c>
      <c r="N28" s="181">
        <v>1009.925</v>
      </c>
      <c r="P28" s="251"/>
      <c r="Q28" s="154" t="s">
        <v>168</v>
      </c>
      <c r="R28" s="154" t="s">
        <v>185</v>
      </c>
      <c r="S28" s="174">
        <v>4</v>
      </c>
      <c r="T28" s="174">
        <v>98.5</v>
      </c>
      <c r="U28" s="181">
        <v>1265.53</v>
      </c>
    </row>
    <row r="29" spans="2:21" ht="15.6" x14ac:dyDescent="0.3">
      <c r="B29" s="251"/>
      <c r="C29" s="154" t="s">
        <v>129</v>
      </c>
      <c r="D29" s="154" t="s">
        <v>160</v>
      </c>
      <c r="E29" s="174">
        <v>74</v>
      </c>
      <c r="F29" s="174">
        <v>41.9324324324324</v>
      </c>
      <c r="G29" s="181">
        <v>736.82756756756805</v>
      </c>
      <c r="H29" s="85"/>
      <c r="I29" s="251"/>
      <c r="J29" s="154" t="s">
        <v>129</v>
      </c>
      <c r="K29" s="154" t="s">
        <v>163</v>
      </c>
      <c r="L29" s="174">
        <v>41</v>
      </c>
      <c r="M29" s="174">
        <v>38.341463414634099</v>
      </c>
      <c r="N29" s="181">
        <v>1069.5726829268301</v>
      </c>
      <c r="P29" s="251"/>
      <c r="Q29" s="154" t="s">
        <v>168</v>
      </c>
      <c r="R29" s="154" t="s">
        <v>186</v>
      </c>
      <c r="S29" s="174">
        <v>9</v>
      </c>
      <c r="T29" s="174">
        <v>28.4444444444444</v>
      </c>
      <c r="U29" s="181">
        <v>2948.18</v>
      </c>
    </row>
    <row r="30" spans="2:21" ht="15.6" x14ac:dyDescent="0.3">
      <c r="B30" s="251"/>
      <c r="C30" s="154" t="s">
        <v>129</v>
      </c>
      <c r="D30" s="154" t="s">
        <v>161</v>
      </c>
      <c r="E30" s="174">
        <v>109</v>
      </c>
      <c r="F30" s="174">
        <v>52.155963302752298</v>
      </c>
      <c r="G30" s="181">
        <v>691.14697247706397</v>
      </c>
      <c r="H30" s="85"/>
      <c r="I30" s="251"/>
      <c r="J30" s="154" t="s">
        <v>129</v>
      </c>
      <c r="K30" s="154" t="s">
        <v>164</v>
      </c>
      <c r="L30" s="174">
        <v>8</v>
      </c>
      <c r="M30" s="174">
        <v>32.75</v>
      </c>
      <c r="N30" s="181">
        <v>2092.6149999999998</v>
      </c>
      <c r="P30" s="251"/>
      <c r="Q30" s="154" t="s">
        <v>168</v>
      </c>
      <c r="R30" s="154" t="s">
        <v>187</v>
      </c>
      <c r="S30" s="174">
        <v>8</v>
      </c>
      <c r="T30" s="174">
        <v>25.875</v>
      </c>
      <c r="U30" s="181">
        <v>1617.1512499999999</v>
      </c>
    </row>
    <row r="31" spans="2:21" ht="15.6" x14ac:dyDescent="0.3">
      <c r="B31" s="251"/>
      <c r="C31" s="154" t="s">
        <v>129</v>
      </c>
      <c r="D31" s="154" t="s">
        <v>162</v>
      </c>
      <c r="E31" s="174">
        <v>56</v>
      </c>
      <c r="F31" s="174">
        <v>49.678571428571402</v>
      </c>
      <c r="G31" s="181">
        <v>683.03589285714304</v>
      </c>
      <c r="H31" s="85"/>
      <c r="I31" s="251"/>
      <c r="J31" s="154" t="s">
        <v>129</v>
      </c>
      <c r="K31" s="154" t="s">
        <v>165</v>
      </c>
      <c r="L31" s="174">
        <v>30</v>
      </c>
      <c r="M31" s="174">
        <v>41.466666666666697</v>
      </c>
      <c r="N31" s="181">
        <v>849.44500000000005</v>
      </c>
      <c r="P31" s="251"/>
      <c r="Q31" s="154" t="s">
        <v>168</v>
      </c>
      <c r="R31" s="154" t="s">
        <v>188</v>
      </c>
      <c r="S31" s="174">
        <v>5</v>
      </c>
      <c r="T31" s="174">
        <v>26</v>
      </c>
      <c r="U31" s="181">
        <v>1153.6379999999999</v>
      </c>
    </row>
    <row r="32" spans="2:21" ht="15.6" x14ac:dyDescent="0.3">
      <c r="B32" s="251"/>
      <c r="C32" s="154" t="s">
        <v>129</v>
      </c>
      <c r="D32" s="154" t="s">
        <v>163</v>
      </c>
      <c r="E32" s="174">
        <v>146</v>
      </c>
      <c r="F32" s="174">
        <v>48.869863013698598</v>
      </c>
      <c r="G32" s="181">
        <v>881.47301369862998</v>
      </c>
      <c r="H32" s="85"/>
      <c r="I32" s="251"/>
      <c r="J32" s="154" t="s">
        <v>129</v>
      </c>
      <c r="K32" s="154" t="s">
        <v>166</v>
      </c>
      <c r="L32" s="174">
        <v>15</v>
      </c>
      <c r="M32" s="174">
        <v>28</v>
      </c>
      <c r="N32" s="181">
        <v>1141.4086666666699</v>
      </c>
      <c r="P32" s="251"/>
      <c r="Q32" s="154" t="s">
        <v>168</v>
      </c>
      <c r="R32" s="154" t="s">
        <v>191</v>
      </c>
      <c r="S32" s="174">
        <v>7</v>
      </c>
      <c r="T32" s="174">
        <v>29.428571428571399</v>
      </c>
      <c r="U32" s="181">
        <v>518.02714285714296</v>
      </c>
    </row>
    <row r="33" spans="2:21" ht="15.6" x14ac:dyDescent="0.3">
      <c r="B33" s="251"/>
      <c r="C33" s="154" t="s">
        <v>129</v>
      </c>
      <c r="D33" s="154" t="s">
        <v>164</v>
      </c>
      <c r="E33" s="174">
        <v>47</v>
      </c>
      <c r="F33" s="174">
        <v>53.2340425531915</v>
      </c>
      <c r="G33" s="181">
        <v>883.82191489361696</v>
      </c>
      <c r="H33" s="85"/>
      <c r="I33" s="251"/>
      <c r="J33" s="154" t="s">
        <v>129</v>
      </c>
      <c r="K33" s="154" t="s">
        <v>167</v>
      </c>
      <c r="L33" s="174">
        <v>2</v>
      </c>
      <c r="M33" s="174">
        <v>33.5</v>
      </c>
      <c r="N33" s="181">
        <v>446.56</v>
      </c>
      <c r="P33" s="251"/>
      <c r="Q33" s="154" t="s">
        <v>168</v>
      </c>
      <c r="R33" s="154" t="s">
        <v>192</v>
      </c>
      <c r="S33" s="174">
        <v>8</v>
      </c>
      <c r="T33" s="174">
        <v>28.875</v>
      </c>
      <c r="U33" s="181">
        <v>1538.20875</v>
      </c>
    </row>
    <row r="34" spans="2:21" ht="15.6" x14ac:dyDescent="0.3">
      <c r="B34" s="251"/>
      <c r="C34" s="154" t="s">
        <v>129</v>
      </c>
      <c r="D34" s="154" t="s">
        <v>165</v>
      </c>
      <c r="E34" s="174">
        <v>203</v>
      </c>
      <c r="F34" s="174">
        <v>47.563725490196099</v>
      </c>
      <c r="G34" s="181">
        <v>809.108866995075</v>
      </c>
      <c r="H34" s="85"/>
      <c r="I34" s="251"/>
      <c r="J34" s="154" t="s">
        <v>168</v>
      </c>
      <c r="K34" s="154" t="s">
        <v>169</v>
      </c>
      <c r="L34" s="174">
        <v>4</v>
      </c>
      <c r="M34" s="174">
        <v>29.75</v>
      </c>
      <c r="N34" s="181">
        <v>4178.0574999999999</v>
      </c>
      <c r="P34" s="251"/>
      <c r="Q34" s="154" t="s">
        <v>168</v>
      </c>
      <c r="R34" s="154" t="s">
        <v>193</v>
      </c>
      <c r="S34" s="174">
        <v>1</v>
      </c>
      <c r="T34" s="174">
        <v>43</v>
      </c>
      <c r="U34" s="181">
        <v>475.27</v>
      </c>
    </row>
    <row r="35" spans="2:21" ht="15.6" x14ac:dyDescent="0.3">
      <c r="B35" s="251"/>
      <c r="C35" s="154" t="s">
        <v>129</v>
      </c>
      <c r="D35" s="154" t="s">
        <v>166</v>
      </c>
      <c r="E35" s="174">
        <v>147</v>
      </c>
      <c r="F35" s="174">
        <v>35.775510204081598</v>
      </c>
      <c r="G35" s="181">
        <v>644.53829931972803</v>
      </c>
      <c r="H35" s="85"/>
      <c r="I35" s="251"/>
      <c r="J35" s="154" t="s">
        <v>168</v>
      </c>
      <c r="K35" s="154" t="s">
        <v>170</v>
      </c>
      <c r="L35" s="174">
        <v>2</v>
      </c>
      <c r="M35" s="174">
        <v>23.5</v>
      </c>
      <c r="N35" s="181">
        <v>260.69</v>
      </c>
      <c r="P35" s="251"/>
      <c r="Q35" s="154" t="s">
        <v>168</v>
      </c>
      <c r="R35" s="154" t="s">
        <v>194</v>
      </c>
      <c r="S35" s="174">
        <v>7</v>
      </c>
      <c r="T35" s="174">
        <v>45.142857142857103</v>
      </c>
      <c r="U35" s="181">
        <v>2673.5085714285701</v>
      </c>
    </row>
    <row r="36" spans="2:21" ht="15.6" x14ac:dyDescent="0.3">
      <c r="B36" s="251"/>
      <c r="C36" s="154" t="s">
        <v>129</v>
      </c>
      <c r="D36" s="154" t="s">
        <v>167</v>
      </c>
      <c r="E36" s="174">
        <v>51</v>
      </c>
      <c r="F36" s="174">
        <v>49.803921568627501</v>
      </c>
      <c r="G36" s="181">
        <v>610.00529411764705</v>
      </c>
      <c r="H36" s="85"/>
      <c r="I36" s="251"/>
      <c r="J36" s="154" t="s">
        <v>168</v>
      </c>
      <c r="K36" s="154" t="s">
        <v>171</v>
      </c>
      <c r="L36" s="174">
        <v>6</v>
      </c>
      <c r="M36" s="174">
        <v>48.1666666666667</v>
      </c>
      <c r="N36" s="181">
        <v>1341.4666666666701</v>
      </c>
      <c r="P36" s="251"/>
      <c r="Q36" s="154" t="s">
        <v>168</v>
      </c>
      <c r="R36" s="154" t="s">
        <v>195</v>
      </c>
      <c r="S36" s="174">
        <v>11</v>
      </c>
      <c r="T36" s="174">
        <v>32.727272727272698</v>
      </c>
      <c r="U36" s="181">
        <v>6710.7709090909102</v>
      </c>
    </row>
    <row r="37" spans="2:21" ht="15.6" x14ac:dyDescent="0.3">
      <c r="B37" s="251"/>
      <c r="C37" s="154" t="s">
        <v>168</v>
      </c>
      <c r="D37" s="154" t="s">
        <v>169</v>
      </c>
      <c r="E37" s="174">
        <v>8</v>
      </c>
      <c r="F37" s="174">
        <v>26.625</v>
      </c>
      <c r="G37" s="181">
        <v>1328.4625000000001</v>
      </c>
      <c r="H37" s="85"/>
      <c r="I37" s="251"/>
      <c r="J37" s="154" t="s">
        <v>168</v>
      </c>
      <c r="K37" s="154" t="s">
        <v>172</v>
      </c>
      <c r="L37" s="174">
        <v>5</v>
      </c>
      <c r="M37" s="174">
        <v>69.599999999999994</v>
      </c>
      <c r="N37" s="181">
        <v>654.154</v>
      </c>
      <c r="P37" s="251"/>
      <c r="Q37" s="154" t="s">
        <v>168</v>
      </c>
      <c r="R37" s="154" t="s">
        <v>196</v>
      </c>
      <c r="S37" s="174">
        <v>4</v>
      </c>
      <c r="T37" s="174">
        <v>38.5</v>
      </c>
      <c r="U37" s="181">
        <v>2090.375</v>
      </c>
    </row>
    <row r="38" spans="2:21" ht="15.6" x14ac:dyDescent="0.3">
      <c r="B38" s="251"/>
      <c r="C38" s="154" t="s">
        <v>168</v>
      </c>
      <c r="D38" s="154" t="s">
        <v>170</v>
      </c>
      <c r="E38" s="174">
        <v>24</v>
      </c>
      <c r="F38" s="174">
        <v>53.3333333333333</v>
      </c>
      <c r="G38" s="181">
        <v>815.42499999999995</v>
      </c>
      <c r="H38" s="85"/>
      <c r="I38" s="251"/>
      <c r="J38" s="154" t="s">
        <v>168</v>
      </c>
      <c r="K38" s="154" t="s">
        <v>175</v>
      </c>
      <c r="L38" s="174">
        <v>2</v>
      </c>
      <c r="M38" s="174">
        <v>8</v>
      </c>
      <c r="N38" s="181">
        <v>1013.03</v>
      </c>
      <c r="P38" s="251"/>
      <c r="Q38" s="154" t="s">
        <v>168</v>
      </c>
      <c r="R38" s="154" t="s">
        <v>197</v>
      </c>
      <c r="S38" s="174">
        <v>4</v>
      </c>
      <c r="T38" s="174">
        <v>26.75</v>
      </c>
      <c r="U38" s="181">
        <v>1751.6724999999999</v>
      </c>
    </row>
    <row r="39" spans="2:21" ht="15.6" x14ac:dyDescent="0.3">
      <c r="B39" s="251"/>
      <c r="C39" s="154" t="s">
        <v>168</v>
      </c>
      <c r="D39" s="154" t="s">
        <v>171</v>
      </c>
      <c r="E39" s="174">
        <v>107</v>
      </c>
      <c r="F39" s="174">
        <v>51.280373831775698</v>
      </c>
      <c r="G39" s="181">
        <v>866.18794392523398</v>
      </c>
      <c r="H39" s="85"/>
      <c r="I39" s="251"/>
      <c r="J39" s="154" t="s">
        <v>168</v>
      </c>
      <c r="K39" s="154" t="s">
        <v>176</v>
      </c>
      <c r="L39" s="174">
        <v>3</v>
      </c>
      <c r="M39" s="174">
        <v>28.6666666666667</v>
      </c>
      <c r="N39" s="181">
        <v>754.00333333333299</v>
      </c>
      <c r="P39" s="251"/>
      <c r="Q39" s="154" t="s">
        <v>168</v>
      </c>
      <c r="R39" s="154" t="s">
        <v>198</v>
      </c>
      <c r="S39" s="174">
        <v>6</v>
      </c>
      <c r="T39" s="174">
        <v>26.6666666666667</v>
      </c>
      <c r="U39" s="181">
        <v>753.44833333333304</v>
      </c>
    </row>
    <row r="40" spans="2:21" ht="15.6" x14ac:dyDescent="0.3">
      <c r="B40" s="251"/>
      <c r="C40" s="154" t="s">
        <v>168</v>
      </c>
      <c r="D40" s="154" t="s">
        <v>172</v>
      </c>
      <c r="E40" s="174">
        <v>52</v>
      </c>
      <c r="F40" s="174">
        <v>56.846153846153797</v>
      </c>
      <c r="G40" s="181">
        <v>655.43826923076904</v>
      </c>
      <c r="H40" s="85"/>
      <c r="I40" s="251"/>
      <c r="J40" s="154" t="s">
        <v>168</v>
      </c>
      <c r="K40" s="154" t="s">
        <v>177</v>
      </c>
      <c r="L40" s="174">
        <v>27</v>
      </c>
      <c r="M40" s="174">
        <v>47.370370370370402</v>
      </c>
      <c r="N40" s="181">
        <v>934.84222222222195</v>
      </c>
      <c r="P40" s="251"/>
      <c r="Q40" s="154"/>
      <c r="R40" s="154"/>
      <c r="S40" s="174"/>
      <c r="T40" s="174"/>
      <c r="U40" s="181"/>
    </row>
    <row r="41" spans="2:21" ht="15.6" x14ac:dyDescent="0.3">
      <c r="B41" s="251"/>
      <c r="C41" s="154" t="s">
        <v>168</v>
      </c>
      <c r="D41" s="154" t="s">
        <v>175</v>
      </c>
      <c r="E41" s="174">
        <v>51</v>
      </c>
      <c r="F41" s="174">
        <v>47.627450980392197</v>
      </c>
      <c r="G41" s="181">
        <v>579.172941176471</v>
      </c>
      <c r="H41" s="85"/>
      <c r="I41" s="251"/>
      <c r="J41" s="154" t="s">
        <v>168</v>
      </c>
      <c r="K41" s="154" t="s">
        <v>178</v>
      </c>
      <c r="L41" s="174">
        <v>4</v>
      </c>
      <c r="M41" s="174">
        <v>44.75</v>
      </c>
      <c r="N41" s="181">
        <v>1126.3175000000001</v>
      </c>
      <c r="P41" s="251"/>
      <c r="Q41" s="7"/>
      <c r="R41" s="7"/>
      <c r="S41" s="93"/>
      <c r="T41" s="93"/>
      <c r="U41" s="182"/>
    </row>
    <row r="42" spans="2:21" ht="15.6" x14ac:dyDescent="0.3">
      <c r="B42" s="251"/>
      <c r="C42" s="154" t="s">
        <v>168</v>
      </c>
      <c r="D42" s="154" t="s">
        <v>176</v>
      </c>
      <c r="E42" s="174">
        <v>73</v>
      </c>
      <c r="F42" s="174">
        <v>46.959459459459502</v>
      </c>
      <c r="G42" s="181">
        <v>445.73657534246598</v>
      </c>
      <c r="H42" s="85"/>
      <c r="I42" s="251"/>
      <c r="J42" s="154" t="s">
        <v>168</v>
      </c>
      <c r="K42" s="154" t="s">
        <v>179</v>
      </c>
      <c r="L42" s="174">
        <v>52</v>
      </c>
      <c r="M42" s="174">
        <v>35.019230769230802</v>
      </c>
      <c r="N42" s="181">
        <v>1322.5180769230799</v>
      </c>
      <c r="P42" s="251"/>
      <c r="Q42" s="7"/>
      <c r="R42" s="7"/>
      <c r="S42" s="93"/>
      <c r="T42" s="93"/>
      <c r="U42" s="182"/>
    </row>
    <row r="43" spans="2:21" ht="15.6" x14ac:dyDescent="0.3">
      <c r="B43" s="251"/>
      <c r="C43" s="154" t="s">
        <v>168</v>
      </c>
      <c r="D43" s="154" t="s">
        <v>177</v>
      </c>
      <c r="E43" s="174">
        <v>235</v>
      </c>
      <c r="F43" s="174">
        <v>50.4765957446808</v>
      </c>
      <c r="G43" s="181">
        <v>647.11463829787294</v>
      </c>
      <c r="H43" s="85"/>
      <c r="I43" s="251"/>
      <c r="J43" s="154" t="s">
        <v>168</v>
      </c>
      <c r="K43" s="154" t="s">
        <v>180</v>
      </c>
      <c r="L43" s="174">
        <v>11</v>
      </c>
      <c r="M43" s="174">
        <v>59.090909090909101</v>
      </c>
      <c r="N43" s="181">
        <v>1131.8918181818201</v>
      </c>
      <c r="P43" s="251"/>
      <c r="Q43" s="7"/>
      <c r="R43" s="7"/>
      <c r="S43" s="93"/>
      <c r="T43" s="93"/>
      <c r="U43" s="182"/>
    </row>
    <row r="44" spans="2:21" ht="15.6" x14ac:dyDescent="0.3">
      <c r="B44" s="251"/>
      <c r="C44" s="154" t="s">
        <v>168</v>
      </c>
      <c r="D44" s="154" t="s">
        <v>178</v>
      </c>
      <c r="E44" s="174">
        <v>27</v>
      </c>
      <c r="F44" s="174">
        <v>54.185185185185198</v>
      </c>
      <c r="G44" s="181">
        <v>692.71666666666704</v>
      </c>
      <c r="H44" s="85"/>
      <c r="I44" s="251"/>
      <c r="J44" s="154" t="s">
        <v>168</v>
      </c>
      <c r="K44" s="154" t="s">
        <v>181</v>
      </c>
      <c r="L44" s="174">
        <v>3</v>
      </c>
      <c r="M44" s="174">
        <v>39</v>
      </c>
      <c r="N44" s="181">
        <v>659.48666666666702</v>
      </c>
      <c r="P44" s="251"/>
      <c r="Q44" s="7"/>
      <c r="R44" s="7"/>
      <c r="S44" s="93"/>
      <c r="T44" s="93"/>
      <c r="U44" s="182"/>
    </row>
    <row r="45" spans="2:21" ht="15.6" x14ac:dyDescent="0.3">
      <c r="B45" s="251"/>
      <c r="C45" s="154" t="s">
        <v>168</v>
      </c>
      <c r="D45" s="154" t="s">
        <v>179</v>
      </c>
      <c r="E45" s="174">
        <v>352</v>
      </c>
      <c r="F45" s="174">
        <v>53.866855524079298</v>
      </c>
      <c r="G45" s="181">
        <v>827.48741477272802</v>
      </c>
      <c r="H45" s="85"/>
      <c r="I45" s="251"/>
      <c r="J45" s="154" t="s">
        <v>168</v>
      </c>
      <c r="K45" s="154" t="s">
        <v>183</v>
      </c>
      <c r="L45" s="174">
        <v>138</v>
      </c>
      <c r="M45" s="174">
        <v>37.028985507246396</v>
      </c>
      <c r="N45" s="181">
        <v>1044.2271014492801</v>
      </c>
      <c r="P45" s="251"/>
      <c r="Q45" s="7"/>
      <c r="R45" s="7"/>
      <c r="S45" s="93"/>
      <c r="T45" s="93"/>
      <c r="U45" s="182"/>
    </row>
    <row r="46" spans="2:21" ht="15.6" x14ac:dyDescent="0.3">
      <c r="B46" s="251"/>
      <c r="C46" s="154" t="s">
        <v>168</v>
      </c>
      <c r="D46" s="154" t="s">
        <v>180</v>
      </c>
      <c r="E46" s="174">
        <v>69</v>
      </c>
      <c r="F46" s="174">
        <v>50.173913043478301</v>
      </c>
      <c r="G46" s="181">
        <v>824.91550724637705</v>
      </c>
      <c r="H46" s="85"/>
      <c r="I46" s="251"/>
      <c r="J46" s="154" t="s">
        <v>168</v>
      </c>
      <c r="K46" s="154" t="s">
        <v>184</v>
      </c>
      <c r="L46" s="174">
        <v>61</v>
      </c>
      <c r="M46" s="174">
        <v>50.147540983606604</v>
      </c>
      <c r="N46" s="181">
        <v>1458.8196721311499</v>
      </c>
      <c r="P46" s="251"/>
      <c r="Q46" s="7"/>
      <c r="R46" s="7"/>
      <c r="S46" s="93"/>
      <c r="T46" s="93"/>
      <c r="U46" s="182"/>
    </row>
    <row r="47" spans="2:21" ht="15.6" x14ac:dyDescent="0.3">
      <c r="B47" s="251"/>
      <c r="C47" s="154" t="s">
        <v>168</v>
      </c>
      <c r="D47" s="154" t="s">
        <v>181</v>
      </c>
      <c r="E47" s="174">
        <v>62</v>
      </c>
      <c r="F47" s="174">
        <v>46.4838709677419</v>
      </c>
      <c r="G47" s="181">
        <v>752.65403225806403</v>
      </c>
      <c r="H47" s="85"/>
      <c r="I47" s="251"/>
      <c r="J47" s="154" t="s">
        <v>168</v>
      </c>
      <c r="K47" s="154" t="s">
        <v>185</v>
      </c>
      <c r="L47" s="174">
        <v>32</v>
      </c>
      <c r="M47" s="174">
        <v>42.25</v>
      </c>
      <c r="N47" s="181">
        <v>1108.2953124999999</v>
      </c>
      <c r="P47" s="251"/>
      <c r="Q47" s="7"/>
      <c r="R47" s="7"/>
      <c r="S47" s="93"/>
      <c r="T47" s="93"/>
      <c r="U47" s="182"/>
    </row>
    <row r="48" spans="2:21" ht="15.6" x14ac:dyDescent="0.3">
      <c r="B48" s="251"/>
      <c r="C48" s="154" t="s">
        <v>168</v>
      </c>
      <c r="D48" s="154" t="s">
        <v>183</v>
      </c>
      <c r="E48" s="174">
        <v>747</v>
      </c>
      <c r="F48" s="174">
        <v>46.863395225464203</v>
      </c>
      <c r="G48" s="181">
        <v>654.69527443105801</v>
      </c>
      <c r="H48" s="85"/>
      <c r="I48" s="251"/>
      <c r="J48" s="154" t="s">
        <v>168</v>
      </c>
      <c r="K48" s="154" t="s">
        <v>186</v>
      </c>
      <c r="L48" s="174">
        <v>43</v>
      </c>
      <c r="M48" s="174">
        <v>39.488372093023301</v>
      </c>
      <c r="N48" s="181">
        <v>1148.82255813953</v>
      </c>
      <c r="P48" s="251"/>
      <c r="Q48" s="7"/>
      <c r="R48" s="7"/>
      <c r="S48" s="93"/>
      <c r="T48" s="93"/>
      <c r="U48" s="182"/>
    </row>
    <row r="49" spans="2:21" ht="15.6" x14ac:dyDescent="0.3">
      <c r="B49" s="251"/>
      <c r="C49" s="154" t="s">
        <v>168</v>
      </c>
      <c r="D49" s="154" t="s">
        <v>184</v>
      </c>
      <c r="E49" s="174">
        <v>429</v>
      </c>
      <c r="F49" s="174">
        <v>58.505827505827497</v>
      </c>
      <c r="G49" s="181">
        <v>1008.38822843823</v>
      </c>
      <c r="H49" s="85"/>
      <c r="I49" s="251"/>
      <c r="J49" s="154" t="s">
        <v>168</v>
      </c>
      <c r="K49" s="154" t="s">
        <v>187</v>
      </c>
      <c r="L49" s="174">
        <v>79</v>
      </c>
      <c r="M49" s="174">
        <v>37.3924050632911</v>
      </c>
      <c r="N49" s="181">
        <v>1004.84810126582</v>
      </c>
      <c r="P49" s="251"/>
      <c r="Q49" s="7"/>
      <c r="R49" s="7"/>
      <c r="S49" s="93"/>
      <c r="T49" s="93"/>
      <c r="U49" s="182"/>
    </row>
    <row r="50" spans="2:21" ht="15.6" x14ac:dyDescent="0.3">
      <c r="B50" s="251"/>
      <c r="C50" s="154" t="s">
        <v>168</v>
      </c>
      <c r="D50" s="154" t="s">
        <v>185</v>
      </c>
      <c r="E50" s="174">
        <v>301</v>
      </c>
      <c r="F50" s="174">
        <v>50.162790697674403</v>
      </c>
      <c r="G50" s="181">
        <v>777.10119601328904</v>
      </c>
      <c r="H50" s="85"/>
      <c r="I50" s="251"/>
      <c r="J50" s="154" t="s">
        <v>168</v>
      </c>
      <c r="K50" s="154" t="s">
        <v>188</v>
      </c>
      <c r="L50" s="174">
        <v>53</v>
      </c>
      <c r="M50" s="174">
        <v>40.283018867924497</v>
      </c>
      <c r="N50" s="181">
        <v>1341.0579245283</v>
      </c>
      <c r="P50" s="251"/>
      <c r="Q50" s="7"/>
      <c r="R50" s="7"/>
      <c r="S50" s="93"/>
      <c r="T50" s="93"/>
      <c r="U50" s="182"/>
    </row>
    <row r="51" spans="2:21" ht="15.6" x14ac:dyDescent="0.3">
      <c r="B51" s="251"/>
      <c r="C51" s="154" t="s">
        <v>168</v>
      </c>
      <c r="D51" s="154" t="s">
        <v>186</v>
      </c>
      <c r="E51" s="174">
        <v>426</v>
      </c>
      <c r="F51" s="174">
        <v>46.772300469483604</v>
      </c>
      <c r="G51" s="181">
        <v>739.77342723004699</v>
      </c>
      <c r="H51" s="85"/>
      <c r="I51" s="251"/>
      <c r="J51" s="154" t="s">
        <v>168</v>
      </c>
      <c r="K51" s="154" t="s">
        <v>191</v>
      </c>
      <c r="L51" s="174">
        <v>10</v>
      </c>
      <c r="M51" s="174">
        <v>29.9</v>
      </c>
      <c r="N51" s="181">
        <v>1051.56</v>
      </c>
      <c r="P51" s="251"/>
      <c r="Q51" s="7"/>
      <c r="R51" s="7"/>
      <c r="S51" s="93"/>
      <c r="T51" s="93"/>
      <c r="U51" s="182"/>
    </row>
    <row r="52" spans="2:21" ht="15.6" x14ac:dyDescent="0.3">
      <c r="B52" s="251"/>
      <c r="C52" s="154" t="s">
        <v>168</v>
      </c>
      <c r="D52" s="154" t="s">
        <v>187</v>
      </c>
      <c r="E52" s="174">
        <v>604</v>
      </c>
      <c r="F52" s="174">
        <v>50.415156507413499</v>
      </c>
      <c r="G52" s="181">
        <v>715.90021523178802</v>
      </c>
      <c r="H52" s="85"/>
      <c r="I52" s="251"/>
      <c r="J52" s="154" t="s">
        <v>168</v>
      </c>
      <c r="K52" s="154" t="s">
        <v>192</v>
      </c>
      <c r="L52" s="174">
        <v>49</v>
      </c>
      <c r="M52" s="174">
        <v>39.5102040816327</v>
      </c>
      <c r="N52" s="181">
        <v>1456.0577551020399</v>
      </c>
      <c r="P52" s="251"/>
      <c r="Q52" s="7"/>
      <c r="R52" s="7"/>
      <c r="S52" s="93"/>
      <c r="T52" s="93"/>
      <c r="U52" s="182"/>
    </row>
    <row r="53" spans="2:21" ht="15.6" x14ac:dyDescent="0.3">
      <c r="B53" s="251"/>
      <c r="C53" s="154" t="s">
        <v>168</v>
      </c>
      <c r="D53" s="154" t="s">
        <v>188</v>
      </c>
      <c r="E53" s="174">
        <v>364</v>
      </c>
      <c r="F53" s="174">
        <v>52.925824175824197</v>
      </c>
      <c r="G53" s="181">
        <v>769.22417582417597</v>
      </c>
      <c r="H53" s="85"/>
      <c r="I53" s="251"/>
      <c r="J53" s="154" t="s">
        <v>168</v>
      </c>
      <c r="K53" s="154" t="s">
        <v>193</v>
      </c>
      <c r="L53" s="174">
        <v>69</v>
      </c>
      <c r="M53" s="174">
        <v>35.405797101449302</v>
      </c>
      <c r="N53" s="181">
        <v>1082.8563768115901</v>
      </c>
      <c r="P53" s="251"/>
      <c r="Q53" s="7"/>
      <c r="R53" s="7"/>
      <c r="S53" s="93"/>
      <c r="T53" s="93"/>
      <c r="U53" s="182"/>
    </row>
    <row r="54" spans="2:21" ht="15.6" x14ac:dyDescent="0.3">
      <c r="B54" s="251"/>
      <c r="C54" s="154" t="s">
        <v>168</v>
      </c>
      <c r="D54" s="154" t="s">
        <v>191</v>
      </c>
      <c r="E54" s="174">
        <v>107</v>
      </c>
      <c r="F54" s="174">
        <v>56.425925925925903</v>
      </c>
      <c r="G54" s="181">
        <v>691.32168224299005</v>
      </c>
      <c r="H54" s="85"/>
      <c r="I54" s="251"/>
      <c r="J54" s="154" t="s">
        <v>168</v>
      </c>
      <c r="K54" s="154" t="s">
        <v>194</v>
      </c>
      <c r="L54" s="174">
        <v>8</v>
      </c>
      <c r="M54" s="174">
        <v>30.125</v>
      </c>
      <c r="N54" s="181">
        <v>768.14750000000004</v>
      </c>
      <c r="P54" s="251"/>
      <c r="Q54" s="7"/>
      <c r="R54" s="7"/>
      <c r="S54" s="93"/>
      <c r="T54" s="93"/>
      <c r="U54" s="182"/>
    </row>
    <row r="55" spans="2:21" ht="15.6" x14ac:dyDescent="0.3">
      <c r="B55" s="251"/>
      <c r="C55" s="154" t="s">
        <v>168</v>
      </c>
      <c r="D55" s="154" t="s">
        <v>192</v>
      </c>
      <c r="E55" s="174">
        <v>563</v>
      </c>
      <c r="F55" s="174">
        <v>49.202127659574501</v>
      </c>
      <c r="G55" s="181">
        <v>825.90543516873902</v>
      </c>
      <c r="H55" s="85"/>
      <c r="I55" s="251"/>
      <c r="J55" s="154" t="s">
        <v>168</v>
      </c>
      <c r="K55" s="154" t="s">
        <v>195</v>
      </c>
      <c r="L55" s="174">
        <v>9</v>
      </c>
      <c r="M55" s="174">
        <v>39.3333333333333</v>
      </c>
      <c r="N55" s="181">
        <v>849.9</v>
      </c>
      <c r="P55" s="251"/>
      <c r="Q55" s="7"/>
      <c r="R55" s="7"/>
      <c r="S55" s="93"/>
      <c r="T55" s="93"/>
      <c r="U55" s="182"/>
    </row>
    <row r="56" spans="2:21" ht="15.6" x14ac:dyDescent="0.3">
      <c r="B56" s="251"/>
      <c r="C56" s="154" t="s">
        <v>168</v>
      </c>
      <c r="D56" s="154" t="s">
        <v>193</v>
      </c>
      <c r="E56" s="174">
        <v>761</v>
      </c>
      <c r="F56" s="174">
        <v>50.287206266318499</v>
      </c>
      <c r="G56" s="181">
        <v>695.85398160315401</v>
      </c>
      <c r="H56" s="85"/>
      <c r="I56" s="251"/>
      <c r="J56" s="154" t="s">
        <v>168</v>
      </c>
      <c r="K56" s="154" t="s">
        <v>196</v>
      </c>
      <c r="L56" s="174">
        <v>12</v>
      </c>
      <c r="M56" s="174">
        <v>49.5833333333333</v>
      </c>
      <c r="N56" s="181">
        <v>1346.9666666666701</v>
      </c>
      <c r="P56" s="251"/>
      <c r="Q56" s="7"/>
      <c r="R56" s="7"/>
      <c r="S56" s="93"/>
      <c r="T56" s="93"/>
      <c r="U56" s="182"/>
    </row>
    <row r="57" spans="2:21" ht="15.6" x14ac:dyDescent="0.3">
      <c r="B57" s="251"/>
      <c r="C57" s="154" t="s">
        <v>168</v>
      </c>
      <c r="D57" s="154" t="s">
        <v>194</v>
      </c>
      <c r="E57" s="174">
        <v>41</v>
      </c>
      <c r="F57" s="174">
        <v>49.585365853658502</v>
      </c>
      <c r="G57" s="181">
        <v>848.16219512195096</v>
      </c>
      <c r="H57" s="85"/>
      <c r="I57" s="251"/>
      <c r="J57" s="154" t="s">
        <v>168</v>
      </c>
      <c r="K57" s="154" t="s">
        <v>197</v>
      </c>
      <c r="L57" s="174">
        <v>20</v>
      </c>
      <c r="M57" s="174">
        <v>44.25</v>
      </c>
      <c r="N57" s="181">
        <v>928.85</v>
      </c>
      <c r="P57" s="251"/>
      <c r="Q57" s="7"/>
      <c r="R57" s="7"/>
      <c r="S57" s="93"/>
      <c r="T57" s="93"/>
      <c r="U57" s="182"/>
    </row>
    <row r="58" spans="2:21" ht="15.6" x14ac:dyDescent="0.3">
      <c r="B58" s="251"/>
      <c r="C58" s="154" t="s">
        <v>168</v>
      </c>
      <c r="D58" s="154" t="s">
        <v>195</v>
      </c>
      <c r="E58" s="174">
        <v>171</v>
      </c>
      <c r="F58" s="174">
        <v>43.122807017543899</v>
      </c>
      <c r="G58" s="181">
        <v>758.13081871345003</v>
      </c>
      <c r="H58" s="85"/>
      <c r="I58" s="251"/>
      <c r="J58" s="154" t="s">
        <v>168</v>
      </c>
      <c r="K58" s="154" t="s">
        <v>198</v>
      </c>
      <c r="L58" s="174">
        <v>48</v>
      </c>
      <c r="M58" s="174">
        <v>33.1875</v>
      </c>
      <c r="N58" s="181">
        <v>1296.69041666667</v>
      </c>
      <c r="P58" s="251"/>
      <c r="Q58" s="7"/>
      <c r="R58" s="7"/>
      <c r="S58" s="93"/>
      <c r="T58" s="93"/>
      <c r="U58" s="182"/>
    </row>
    <row r="59" spans="2:21" ht="15.6" x14ac:dyDescent="0.3">
      <c r="B59" s="251"/>
      <c r="C59" s="154" t="s">
        <v>168</v>
      </c>
      <c r="D59" s="154" t="s">
        <v>196</v>
      </c>
      <c r="E59" s="174">
        <v>107</v>
      </c>
      <c r="F59" s="174">
        <v>64.009345794392502</v>
      </c>
      <c r="G59" s="181">
        <v>952.59467289719601</v>
      </c>
      <c r="H59" s="85"/>
      <c r="I59" s="251"/>
      <c r="J59" s="7"/>
      <c r="K59" s="7"/>
      <c r="L59" s="93"/>
      <c r="M59" s="93"/>
      <c r="N59" s="182"/>
      <c r="P59" s="251"/>
      <c r="Q59" s="7"/>
      <c r="R59" s="7"/>
      <c r="S59" s="93"/>
      <c r="T59" s="93"/>
      <c r="U59" s="182"/>
    </row>
    <row r="60" spans="2:21" ht="15.6" x14ac:dyDescent="0.3">
      <c r="B60" s="251"/>
      <c r="C60" s="154" t="s">
        <v>168</v>
      </c>
      <c r="D60" s="154" t="s">
        <v>197</v>
      </c>
      <c r="E60" s="174">
        <v>175</v>
      </c>
      <c r="F60" s="174">
        <v>50.52</v>
      </c>
      <c r="G60" s="181">
        <v>680.738857142857</v>
      </c>
      <c r="H60" s="85"/>
      <c r="I60" s="251"/>
      <c r="J60" s="7"/>
      <c r="K60" s="7"/>
      <c r="L60" s="93"/>
      <c r="M60" s="93"/>
      <c r="N60" s="182"/>
      <c r="P60" s="251"/>
      <c r="Q60" s="7"/>
      <c r="R60" s="7"/>
      <c r="S60" s="93"/>
      <c r="T60" s="93"/>
      <c r="U60" s="182"/>
    </row>
    <row r="61" spans="2:21" ht="15.6" x14ac:dyDescent="0.3">
      <c r="B61" s="251"/>
      <c r="C61" s="154" t="s">
        <v>168</v>
      </c>
      <c r="D61" s="154" t="s">
        <v>198</v>
      </c>
      <c r="E61" s="174">
        <v>388</v>
      </c>
      <c r="F61" s="174">
        <v>52.307692307692299</v>
      </c>
      <c r="G61" s="181">
        <v>674.66997422680402</v>
      </c>
      <c r="H61" s="85"/>
      <c r="I61" s="251"/>
      <c r="J61" s="7"/>
      <c r="K61" s="7"/>
      <c r="L61" s="93"/>
      <c r="M61" s="93"/>
      <c r="N61" s="182"/>
      <c r="P61" s="251"/>
      <c r="Q61" s="7"/>
      <c r="R61" s="7"/>
      <c r="S61" s="93"/>
      <c r="T61" s="93"/>
      <c r="U61" s="182"/>
    </row>
    <row r="62" spans="2:21" ht="15.6" x14ac:dyDescent="0.3">
      <c r="B62" s="251"/>
      <c r="C62" s="154" t="s">
        <v>200</v>
      </c>
      <c r="D62" s="154" t="s">
        <v>200</v>
      </c>
      <c r="E62" s="174">
        <v>1</v>
      </c>
      <c r="F62" s="174">
        <v>3</v>
      </c>
      <c r="G62" s="181">
        <v>898.34</v>
      </c>
      <c r="H62" s="85"/>
      <c r="I62" s="251"/>
      <c r="J62" s="7"/>
      <c r="K62" s="7"/>
      <c r="L62" s="93"/>
      <c r="M62" s="93"/>
      <c r="N62" s="182"/>
      <c r="P62" s="251"/>
      <c r="Q62" s="7"/>
      <c r="R62" s="7"/>
      <c r="S62" s="93"/>
      <c r="T62" s="93"/>
      <c r="U62" s="182"/>
    </row>
    <row r="63" spans="2:21" ht="15.6" x14ac:dyDescent="0.3">
      <c r="B63" s="251"/>
      <c r="C63" s="154"/>
      <c r="D63" s="154"/>
      <c r="E63" s="174"/>
      <c r="F63" s="174"/>
      <c r="G63" s="181"/>
      <c r="H63" s="85"/>
      <c r="I63" s="251"/>
      <c r="J63" s="7"/>
      <c r="K63" s="7"/>
      <c r="L63" s="93"/>
      <c r="M63" s="93"/>
      <c r="N63" s="182"/>
      <c r="P63" s="251"/>
      <c r="Q63" s="7"/>
      <c r="R63" s="7"/>
      <c r="S63" s="93"/>
      <c r="T63" s="93"/>
      <c r="U63" s="182"/>
    </row>
    <row r="64" spans="2:21" ht="15.6" x14ac:dyDescent="0.3">
      <c r="B64" s="251"/>
      <c r="C64" s="7"/>
      <c r="D64" s="7"/>
      <c r="E64" s="93"/>
      <c r="F64" s="93"/>
      <c r="G64" s="182"/>
      <c r="H64" s="85"/>
      <c r="I64" s="251"/>
      <c r="J64" s="7"/>
      <c r="K64" s="7"/>
      <c r="L64" s="93"/>
      <c r="M64" s="93"/>
      <c r="N64" s="182"/>
      <c r="P64" s="251"/>
      <c r="Q64" s="7"/>
      <c r="R64" s="7"/>
      <c r="S64" s="93"/>
      <c r="T64" s="93"/>
      <c r="U64" s="182"/>
    </row>
    <row r="65" spans="2:21" ht="16.2" thickBot="1" x14ac:dyDescent="0.35">
      <c r="B65" s="94" t="s">
        <v>7</v>
      </c>
      <c r="C65" s="165" t="s">
        <v>8</v>
      </c>
      <c r="D65" s="165" t="s">
        <v>8</v>
      </c>
      <c r="E65" s="189">
        <f>SUM(E6:E64)</f>
        <v>8435</v>
      </c>
      <c r="F65" s="166"/>
      <c r="G65" s="188"/>
      <c r="H65" s="85"/>
      <c r="I65" s="94" t="s">
        <v>7</v>
      </c>
      <c r="J65" s="165" t="s">
        <v>8</v>
      </c>
      <c r="K65" s="165" t="s">
        <v>8</v>
      </c>
      <c r="L65" s="189">
        <f>SUM(L6:L64)</f>
        <v>1161</v>
      </c>
      <c r="M65" s="166"/>
      <c r="N65" s="188"/>
      <c r="O65" s="85"/>
      <c r="P65" s="94" t="s">
        <v>7</v>
      </c>
      <c r="Q65" s="165" t="s">
        <v>8</v>
      </c>
      <c r="R65" s="165" t="s">
        <v>8</v>
      </c>
      <c r="S65" s="189">
        <f>SUM(S6:S64)</f>
        <v>160</v>
      </c>
      <c r="T65" s="166"/>
      <c r="U65" s="188"/>
    </row>
    <row r="66" spans="2:21" ht="15.6" x14ac:dyDescent="0.3">
      <c r="B66" s="53"/>
      <c r="C66" s="88"/>
      <c r="D66" s="88"/>
      <c r="E66" s="89"/>
      <c r="F66" s="89"/>
      <c r="G66" s="183"/>
      <c r="H66" s="85"/>
    </row>
    <row r="67" spans="2:21" ht="15" thickBot="1" x14ac:dyDescent="0.35"/>
    <row r="68" spans="2:21" ht="15" thickBot="1" x14ac:dyDescent="0.35">
      <c r="B68" s="252" t="s">
        <v>11</v>
      </c>
      <c r="C68" s="253"/>
      <c r="D68" s="253"/>
      <c r="E68" s="253"/>
      <c r="F68" s="253"/>
      <c r="G68" s="254"/>
    </row>
    <row r="69" spans="2:21" x14ac:dyDescent="0.3">
      <c r="B69" s="33"/>
      <c r="C69" s="34"/>
      <c r="D69" s="34"/>
      <c r="E69" s="112"/>
      <c r="F69" s="112"/>
      <c r="G69" s="185"/>
    </row>
    <row r="70" spans="2:21" x14ac:dyDescent="0.3">
      <c r="B70" s="33"/>
      <c r="C70" s="34"/>
      <c r="D70" s="34"/>
      <c r="E70" s="112"/>
      <c r="F70" s="112"/>
      <c r="G70" s="185"/>
    </row>
    <row r="71" spans="2:21" x14ac:dyDescent="0.3">
      <c r="B71" s="33"/>
      <c r="C71" s="34"/>
      <c r="D71" s="34"/>
      <c r="E71" s="112"/>
      <c r="F71" s="112"/>
      <c r="G71" s="185"/>
    </row>
    <row r="72" spans="2:21" x14ac:dyDescent="0.3">
      <c r="B72" s="33"/>
      <c r="C72" s="34"/>
      <c r="D72" s="34"/>
      <c r="E72" s="112"/>
      <c r="F72" s="112"/>
      <c r="G72" s="185"/>
    </row>
    <row r="73" spans="2:21" x14ac:dyDescent="0.3">
      <c r="B73" s="33"/>
      <c r="C73" s="34"/>
      <c r="D73" s="34"/>
      <c r="E73" s="112"/>
      <c r="F73" s="112"/>
      <c r="G73" s="185"/>
    </row>
    <row r="74" spans="2:21" ht="15" thickBot="1" x14ac:dyDescent="0.35">
      <c r="B74" s="36"/>
      <c r="C74" s="19"/>
      <c r="D74" s="19"/>
      <c r="E74" s="119"/>
      <c r="F74" s="119"/>
      <c r="G74" s="186"/>
    </row>
  </sheetData>
  <mergeCells count="6">
    <mergeCell ref="B2:G2"/>
    <mergeCell ref="P6:P64"/>
    <mergeCell ref="B68:G68"/>
    <mergeCell ref="I6:I64"/>
    <mergeCell ref="B6:B64"/>
    <mergeCell ref="B3:G3"/>
  </mergeCells>
  <pageMargins left="0.7" right="0.7" top="0.75" bottom="0.75" header="0.3" footer="0.3"/>
  <pageSetup scale="24"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8066D-8DEB-4E00-B67E-A19FD2C4FECB}">
  <dimension ref="B1:O71"/>
  <sheetViews>
    <sheetView view="pageBreakPreview" topLeftCell="A57" zoomScale="60" zoomScaleNormal="70" workbookViewId="0">
      <selection activeCell="A62" sqref="A61:XFD62"/>
    </sheetView>
  </sheetViews>
  <sheetFormatPr defaultRowHeight="14.4" x14ac:dyDescent="0.3"/>
  <cols>
    <col min="2" max="2" width="18.44140625" customWidth="1"/>
    <col min="3" max="3" width="17.21875" customWidth="1"/>
    <col min="4" max="4" width="22.77734375" style="208" customWidth="1"/>
    <col min="5" max="5" width="26.44140625" style="224" customWidth="1"/>
    <col min="6" max="6" width="6" customWidth="1"/>
    <col min="7" max="7" width="24.5546875" bestFit="1" customWidth="1"/>
    <col min="8" max="8" width="18.5546875" bestFit="1" customWidth="1"/>
    <col min="9" max="9" width="12.5546875" style="208" customWidth="1"/>
    <col min="10" max="10" width="29.21875" style="208" customWidth="1"/>
    <col min="12" max="12" width="21.5546875" customWidth="1"/>
    <col min="13" max="13" width="18.5546875" bestFit="1" customWidth="1"/>
    <col min="14" max="14" width="11.5546875" style="208" customWidth="1"/>
    <col min="15" max="15" width="28.5546875" style="208" customWidth="1"/>
  </cols>
  <sheetData>
    <row r="1" spans="2:15" ht="15" thickBot="1" x14ac:dyDescent="0.35"/>
    <row r="2" spans="2:15" ht="65.55" customHeight="1" thickBot="1" x14ac:dyDescent="0.35">
      <c r="B2" s="255" t="s">
        <v>31</v>
      </c>
      <c r="C2" s="256"/>
      <c r="D2" s="256"/>
      <c r="E2" s="257"/>
    </row>
    <row r="3" spans="2:15" ht="15.75" customHeight="1" x14ac:dyDescent="0.3">
      <c r="B3" s="258"/>
      <c r="C3" s="258"/>
      <c r="D3" s="258"/>
      <c r="E3" s="258"/>
    </row>
    <row r="4" spans="2:15" ht="15" thickBot="1" x14ac:dyDescent="0.35">
      <c r="E4" s="208"/>
    </row>
    <row r="5" spans="2:15" ht="63" thickBot="1" x14ac:dyDescent="0.35">
      <c r="B5" s="52" t="s">
        <v>1</v>
      </c>
      <c r="C5" s="52" t="s">
        <v>2</v>
      </c>
      <c r="D5" s="52" t="s">
        <v>3</v>
      </c>
      <c r="E5" s="82" t="s">
        <v>43</v>
      </c>
      <c r="G5" s="52" t="s">
        <v>1</v>
      </c>
      <c r="H5" s="52" t="s">
        <v>2</v>
      </c>
      <c r="I5" s="52" t="s">
        <v>3</v>
      </c>
      <c r="J5" s="82" t="s">
        <v>43</v>
      </c>
      <c r="L5" s="52" t="s">
        <v>1</v>
      </c>
      <c r="M5" s="52" t="s">
        <v>2</v>
      </c>
      <c r="N5" s="52" t="s">
        <v>3</v>
      </c>
      <c r="O5" s="82" t="s">
        <v>43</v>
      </c>
    </row>
    <row r="6" spans="2:15" ht="15.6" x14ac:dyDescent="0.3">
      <c r="B6" s="239" t="s">
        <v>6</v>
      </c>
      <c r="C6" s="151" t="s">
        <v>129</v>
      </c>
      <c r="D6" s="225" t="s">
        <v>131</v>
      </c>
      <c r="E6" s="226">
        <v>4</v>
      </c>
      <c r="G6" s="239" t="s">
        <v>9</v>
      </c>
      <c r="H6" s="151" t="s">
        <v>129</v>
      </c>
      <c r="I6" s="225" t="s">
        <v>138</v>
      </c>
      <c r="J6" s="226">
        <v>1</v>
      </c>
      <c r="L6" s="239" t="s">
        <v>10</v>
      </c>
      <c r="M6" s="151" t="s">
        <v>129</v>
      </c>
      <c r="N6" s="225" t="s">
        <v>131</v>
      </c>
      <c r="O6" s="226">
        <v>2</v>
      </c>
    </row>
    <row r="7" spans="2:15" ht="15.6" x14ac:dyDescent="0.3">
      <c r="B7" s="240"/>
      <c r="C7" s="154" t="s">
        <v>129</v>
      </c>
      <c r="D7" s="209" t="s">
        <v>132</v>
      </c>
      <c r="E7" s="215">
        <v>5</v>
      </c>
      <c r="G7" s="240"/>
      <c r="H7" s="154" t="s">
        <v>129</v>
      </c>
      <c r="I7" s="209" t="s">
        <v>142</v>
      </c>
      <c r="J7" s="215">
        <v>3</v>
      </c>
      <c r="L7" s="240"/>
      <c r="M7" s="154" t="s">
        <v>129</v>
      </c>
      <c r="N7" s="209" t="s">
        <v>142</v>
      </c>
      <c r="O7" s="215">
        <v>2</v>
      </c>
    </row>
    <row r="8" spans="2:15" ht="15.6" x14ac:dyDescent="0.3">
      <c r="B8" s="240"/>
      <c r="C8" s="154" t="s">
        <v>129</v>
      </c>
      <c r="D8" s="209" t="s">
        <v>133</v>
      </c>
      <c r="E8" s="215">
        <v>1</v>
      </c>
      <c r="G8" s="240"/>
      <c r="H8" s="154" t="s">
        <v>129</v>
      </c>
      <c r="I8" s="209" t="s">
        <v>146</v>
      </c>
      <c r="J8" s="215">
        <v>1</v>
      </c>
      <c r="L8" s="240"/>
      <c r="M8" s="154" t="s">
        <v>129</v>
      </c>
      <c r="N8" s="209" t="s">
        <v>144</v>
      </c>
      <c r="O8" s="215">
        <v>1</v>
      </c>
    </row>
    <row r="9" spans="2:15" ht="15.6" x14ac:dyDescent="0.3">
      <c r="B9" s="240"/>
      <c r="C9" s="154" t="s">
        <v>129</v>
      </c>
      <c r="D9" s="209" t="s">
        <v>134</v>
      </c>
      <c r="E9" s="215">
        <v>5</v>
      </c>
      <c r="G9" s="240"/>
      <c r="H9" s="154" t="s">
        <v>129</v>
      </c>
      <c r="I9" s="209" t="s">
        <v>149</v>
      </c>
      <c r="J9" s="215">
        <v>2</v>
      </c>
      <c r="L9" s="240"/>
      <c r="M9" s="154" t="s">
        <v>129</v>
      </c>
      <c r="N9" s="209" t="s">
        <v>147</v>
      </c>
      <c r="O9" s="215">
        <v>1</v>
      </c>
    </row>
    <row r="10" spans="2:15" ht="15.6" x14ac:dyDescent="0.3">
      <c r="B10" s="240"/>
      <c r="C10" s="154" t="s">
        <v>129</v>
      </c>
      <c r="D10" s="209" t="s">
        <v>137</v>
      </c>
      <c r="E10" s="215">
        <v>3</v>
      </c>
      <c r="G10" s="240"/>
      <c r="H10" s="154" t="s">
        <v>129</v>
      </c>
      <c r="I10" s="209" t="s">
        <v>150</v>
      </c>
      <c r="J10" s="215">
        <v>2</v>
      </c>
      <c r="L10" s="240"/>
      <c r="M10" s="154" t="s">
        <v>129</v>
      </c>
      <c r="N10" s="209" t="s">
        <v>149</v>
      </c>
      <c r="O10" s="215">
        <v>1</v>
      </c>
    </row>
    <row r="11" spans="2:15" ht="15.6" x14ac:dyDescent="0.3">
      <c r="B11" s="240"/>
      <c r="C11" s="154" t="s">
        <v>129</v>
      </c>
      <c r="D11" s="209" t="s">
        <v>142</v>
      </c>
      <c r="E11" s="215">
        <v>13</v>
      </c>
      <c r="G11" s="240"/>
      <c r="H11" s="154" t="s">
        <v>129</v>
      </c>
      <c r="I11" s="209" t="s">
        <v>151</v>
      </c>
      <c r="J11" s="215">
        <v>4</v>
      </c>
      <c r="L11" s="240"/>
      <c r="M11" s="154" t="s">
        <v>129</v>
      </c>
      <c r="N11" s="209" t="s">
        <v>155</v>
      </c>
      <c r="O11" s="215">
        <v>1</v>
      </c>
    </row>
    <row r="12" spans="2:15" ht="15.6" x14ac:dyDescent="0.3">
      <c r="B12" s="240"/>
      <c r="C12" s="154" t="s">
        <v>129</v>
      </c>
      <c r="D12" s="209" t="s">
        <v>143</v>
      </c>
      <c r="E12" s="215">
        <v>5</v>
      </c>
      <c r="G12" s="240"/>
      <c r="H12" s="154" t="s">
        <v>129</v>
      </c>
      <c r="I12" s="209" t="s">
        <v>152</v>
      </c>
      <c r="J12" s="215">
        <v>2</v>
      </c>
      <c r="L12" s="240"/>
      <c r="M12" s="154" t="s">
        <v>129</v>
      </c>
      <c r="N12" s="209" t="s">
        <v>163</v>
      </c>
      <c r="O12" s="215">
        <v>1</v>
      </c>
    </row>
    <row r="13" spans="2:15" ht="15.6" x14ac:dyDescent="0.3">
      <c r="B13" s="240"/>
      <c r="C13" s="154" t="s">
        <v>129</v>
      </c>
      <c r="D13" s="209" t="s">
        <v>144</v>
      </c>
      <c r="E13" s="215">
        <v>3</v>
      </c>
      <c r="G13" s="240"/>
      <c r="H13" s="154" t="s">
        <v>129</v>
      </c>
      <c r="I13" s="209" t="s">
        <v>153</v>
      </c>
      <c r="J13" s="215">
        <v>5</v>
      </c>
      <c r="L13" s="240"/>
      <c r="M13" s="154" t="s">
        <v>129</v>
      </c>
      <c r="N13" s="209" t="s">
        <v>165</v>
      </c>
      <c r="O13" s="215">
        <v>2</v>
      </c>
    </row>
    <row r="14" spans="2:15" ht="15.6" x14ac:dyDescent="0.3">
      <c r="B14" s="240"/>
      <c r="C14" s="154" t="s">
        <v>129</v>
      </c>
      <c r="D14" s="209" t="s">
        <v>145</v>
      </c>
      <c r="E14" s="215">
        <v>7</v>
      </c>
      <c r="G14" s="240"/>
      <c r="H14" s="154" t="s">
        <v>129</v>
      </c>
      <c r="I14" s="209" t="s">
        <v>156</v>
      </c>
      <c r="J14" s="215">
        <v>3</v>
      </c>
      <c r="L14" s="240"/>
      <c r="M14" s="154" t="s">
        <v>129</v>
      </c>
      <c r="N14" s="209" t="s">
        <v>166</v>
      </c>
      <c r="O14" s="215">
        <v>1</v>
      </c>
    </row>
    <row r="15" spans="2:15" ht="15.6" x14ac:dyDescent="0.3">
      <c r="B15" s="240"/>
      <c r="C15" s="154" t="s">
        <v>129</v>
      </c>
      <c r="D15" s="209" t="s">
        <v>146</v>
      </c>
      <c r="E15" s="215">
        <v>4</v>
      </c>
      <c r="G15" s="240"/>
      <c r="H15" s="154" t="s">
        <v>129</v>
      </c>
      <c r="I15" s="209" t="s">
        <v>157</v>
      </c>
      <c r="J15" s="215">
        <v>1</v>
      </c>
      <c r="L15" s="240"/>
      <c r="M15" s="154" t="s">
        <v>129</v>
      </c>
      <c r="N15" s="209" t="s">
        <v>167</v>
      </c>
      <c r="O15" s="215">
        <v>1</v>
      </c>
    </row>
    <row r="16" spans="2:15" ht="15.6" x14ac:dyDescent="0.3">
      <c r="B16" s="240"/>
      <c r="C16" s="154" t="s">
        <v>129</v>
      </c>
      <c r="D16" s="209" t="s">
        <v>147</v>
      </c>
      <c r="E16" s="215">
        <v>2</v>
      </c>
      <c r="G16" s="240"/>
      <c r="H16" s="154" t="s">
        <v>129</v>
      </c>
      <c r="I16" s="209" t="s">
        <v>161</v>
      </c>
      <c r="J16" s="215">
        <v>1</v>
      </c>
      <c r="L16" s="240"/>
      <c r="M16" s="154" t="s">
        <v>168</v>
      </c>
      <c r="N16" s="209" t="s">
        <v>171</v>
      </c>
      <c r="O16" s="215">
        <v>2</v>
      </c>
    </row>
    <row r="17" spans="2:15" ht="15.6" x14ac:dyDescent="0.3">
      <c r="B17" s="240"/>
      <c r="C17" s="154" t="s">
        <v>129</v>
      </c>
      <c r="D17" s="209" t="s">
        <v>149</v>
      </c>
      <c r="E17" s="215">
        <v>31</v>
      </c>
      <c r="G17" s="240"/>
      <c r="H17" s="154" t="s">
        <v>129</v>
      </c>
      <c r="I17" s="209" t="s">
        <v>165</v>
      </c>
      <c r="J17" s="215">
        <v>2</v>
      </c>
      <c r="L17" s="240"/>
      <c r="M17" s="154" t="s">
        <v>168</v>
      </c>
      <c r="N17" s="209" t="s">
        <v>176</v>
      </c>
      <c r="O17" s="215">
        <v>1</v>
      </c>
    </row>
    <row r="18" spans="2:15" ht="15.6" x14ac:dyDescent="0.3">
      <c r="B18" s="240"/>
      <c r="C18" s="154" t="s">
        <v>129</v>
      </c>
      <c r="D18" s="209" t="s">
        <v>150</v>
      </c>
      <c r="E18" s="215">
        <v>10</v>
      </c>
      <c r="G18" s="240"/>
      <c r="H18" s="154" t="s">
        <v>129</v>
      </c>
      <c r="I18" s="209" t="s">
        <v>166</v>
      </c>
      <c r="J18" s="215">
        <v>2</v>
      </c>
      <c r="L18" s="240"/>
      <c r="M18" s="154" t="s">
        <v>168</v>
      </c>
      <c r="N18" s="209" t="s">
        <v>178</v>
      </c>
      <c r="O18" s="215">
        <v>1</v>
      </c>
    </row>
    <row r="19" spans="2:15" ht="15.6" x14ac:dyDescent="0.3">
      <c r="B19" s="240"/>
      <c r="C19" s="154" t="s">
        <v>129</v>
      </c>
      <c r="D19" s="209" t="s">
        <v>151</v>
      </c>
      <c r="E19" s="215">
        <v>23</v>
      </c>
      <c r="G19" s="240"/>
      <c r="H19" s="154" t="s">
        <v>129</v>
      </c>
      <c r="I19" s="209" t="s">
        <v>167</v>
      </c>
      <c r="J19" s="215">
        <v>1</v>
      </c>
      <c r="L19" s="240"/>
      <c r="M19" s="154" t="s">
        <v>168</v>
      </c>
      <c r="N19" s="209" t="s">
        <v>179</v>
      </c>
      <c r="O19" s="215">
        <v>1</v>
      </c>
    </row>
    <row r="20" spans="2:15" ht="15.6" x14ac:dyDescent="0.3">
      <c r="B20" s="240"/>
      <c r="C20" s="154" t="s">
        <v>129</v>
      </c>
      <c r="D20" s="209" t="s">
        <v>152</v>
      </c>
      <c r="E20" s="215">
        <v>10</v>
      </c>
      <c r="G20" s="240"/>
      <c r="H20" s="154" t="s">
        <v>168</v>
      </c>
      <c r="I20" s="209" t="s">
        <v>171</v>
      </c>
      <c r="J20" s="215">
        <v>2</v>
      </c>
      <c r="L20" s="240"/>
      <c r="M20" s="154" t="s">
        <v>168</v>
      </c>
      <c r="N20" s="209" t="s">
        <v>181</v>
      </c>
      <c r="O20" s="215">
        <v>3</v>
      </c>
    </row>
    <row r="21" spans="2:15" ht="15.6" x14ac:dyDescent="0.3">
      <c r="B21" s="240"/>
      <c r="C21" s="154" t="s">
        <v>129</v>
      </c>
      <c r="D21" s="209" t="s">
        <v>153</v>
      </c>
      <c r="E21" s="215">
        <v>16</v>
      </c>
      <c r="G21" s="240"/>
      <c r="H21" s="154" t="s">
        <v>168</v>
      </c>
      <c r="I21" s="209" t="s">
        <v>172</v>
      </c>
      <c r="J21" s="215">
        <v>1</v>
      </c>
      <c r="L21" s="240"/>
      <c r="M21" s="154" t="s">
        <v>168</v>
      </c>
      <c r="N21" s="209" t="s">
        <v>183</v>
      </c>
      <c r="O21" s="215">
        <v>2</v>
      </c>
    </row>
    <row r="22" spans="2:15" ht="15.6" x14ac:dyDescent="0.3">
      <c r="B22" s="240"/>
      <c r="C22" s="154" t="s">
        <v>129</v>
      </c>
      <c r="D22" s="209" t="s">
        <v>154</v>
      </c>
      <c r="E22" s="215">
        <v>1</v>
      </c>
      <c r="G22" s="240"/>
      <c r="H22" s="154" t="s">
        <v>168</v>
      </c>
      <c r="I22" s="209" t="s">
        <v>175</v>
      </c>
      <c r="J22" s="215">
        <v>1</v>
      </c>
      <c r="L22" s="240"/>
      <c r="M22" s="154" t="s">
        <v>168</v>
      </c>
      <c r="N22" s="209" t="s">
        <v>185</v>
      </c>
      <c r="O22" s="215">
        <v>1</v>
      </c>
    </row>
    <row r="23" spans="2:15" ht="15.6" x14ac:dyDescent="0.3">
      <c r="B23" s="240"/>
      <c r="C23" s="154" t="s">
        <v>129</v>
      </c>
      <c r="D23" s="209" t="s">
        <v>155</v>
      </c>
      <c r="E23" s="215">
        <v>3</v>
      </c>
      <c r="G23" s="240"/>
      <c r="H23" s="154" t="s">
        <v>168</v>
      </c>
      <c r="I23" s="209" t="s">
        <v>179</v>
      </c>
      <c r="J23" s="215">
        <v>5</v>
      </c>
      <c r="L23" s="240"/>
      <c r="M23" s="154" t="s">
        <v>168</v>
      </c>
      <c r="N23" s="209" t="s">
        <v>187</v>
      </c>
      <c r="O23" s="215">
        <v>1</v>
      </c>
    </row>
    <row r="24" spans="2:15" ht="15.6" x14ac:dyDescent="0.3">
      <c r="B24" s="240"/>
      <c r="C24" s="154" t="s">
        <v>129</v>
      </c>
      <c r="D24" s="209" t="s">
        <v>156</v>
      </c>
      <c r="E24" s="215">
        <v>20</v>
      </c>
      <c r="G24" s="240"/>
      <c r="H24" s="154" t="s">
        <v>168</v>
      </c>
      <c r="I24" s="209" t="s">
        <v>180</v>
      </c>
      <c r="J24" s="215">
        <v>2</v>
      </c>
      <c r="L24" s="240"/>
      <c r="M24" s="154" t="s">
        <v>168</v>
      </c>
      <c r="N24" s="209" t="s">
        <v>188</v>
      </c>
      <c r="O24" s="215">
        <v>2</v>
      </c>
    </row>
    <row r="25" spans="2:15" ht="15.6" x14ac:dyDescent="0.3">
      <c r="B25" s="240"/>
      <c r="C25" s="154" t="s">
        <v>129</v>
      </c>
      <c r="D25" s="209" t="s">
        <v>157</v>
      </c>
      <c r="E25" s="215">
        <v>2</v>
      </c>
      <c r="G25" s="240"/>
      <c r="H25" s="154" t="s">
        <v>168</v>
      </c>
      <c r="I25" s="209" t="s">
        <v>181</v>
      </c>
      <c r="J25" s="215">
        <v>1</v>
      </c>
      <c r="L25" s="240"/>
      <c r="M25" s="154" t="s">
        <v>168</v>
      </c>
      <c r="N25" s="209" t="s">
        <v>194</v>
      </c>
      <c r="O25" s="215">
        <v>1</v>
      </c>
    </row>
    <row r="26" spans="2:15" ht="15.6" x14ac:dyDescent="0.3">
      <c r="B26" s="240"/>
      <c r="C26" s="154" t="s">
        <v>129</v>
      </c>
      <c r="D26" s="209" t="s">
        <v>160</v>
      </c>
      <c r="E26" s="215">
        <v>7</v>
      </c>
      <c r="G26" s="240"/>
      <c r="H26" s="154" t="s">
        <v>168</v>
      </c>
      <c r="I26" s="209" t="s">
        <v>183</v>
      </c>
      <c r="J26" s="215">
        <v>12</v>
      </c>
      <c r="L26" s="240"/>
      <c r="M26" s="154" t="s">
        <v>168</v>
      </c>
      <c r="N26" s="209" t="s">
        <v>198</v>
      </c>
      <c r="O26" s="215">
        <v>1</v>
      </c>
    </row>
    <row r="27" spans="2:15" ht="15.6" x14ac:dyDescent="0.3">
      <c r="B27" s="240"/>
      <c r="C27" s="154" t="s">
        <v>129</v>
      </c>
      <c r="D27" s="209" t="s">
        <v>161</v>
      </c>
      <c r="E27" s="215">
        <v>12</v>
      </c>
      <c r="G27" s="240"/>
      <c r="H27" s="154" t="s">
        <v>168</v>
      </c>
      <c r="I27" s="209" t="s">
        <v>184</v>
      </c>
      <c r="J27" s="215">
        <v>4</v>
      </c>
      <c r="L27" s="240"/>
      <c r="M27" s="154"/>
      <c r="N27" s="209"/>
      <c r="O27" s="215"/>
    </row>
    <row r="28" spans="2:15" ht="15.6" x14ac:dyDescent="0.3">
      <c r="B28" s="240"/>
      <c r="C28" s="154" t="s">
        <v>129</v>
      </c>
      <c r="D28" s="209" t="s">
        <v>162</v>
      </c>
      <c r="E28" s="215">
        <v>11</v>
      </c>
      <c r="G28" s="240"/>
      <c r="H28" s="154" t="s">
        <v>168</v>
      </c>
      <c r="I28" s="209" t="s">
        <v>185</v>
      </c>
      <c r="J28" s="215">
        <v>3</v>
      </c>
      <c r="L28" s="240"/>
      <c r="M28" s="7"/>
      <c r="N28" s="210"/>
      <c r="O28" s="216"/>
    </row>
    <row r="29" spans="2:15" ht="15.6" x14ac:dyDescent="0.3">
      <c r="B29" s="240"/>
      <c r="C29" s="154" t="s">
        <v>129</v>
      </c>
      <c r="D29" s="209" t="s">
        <v>163</v>
      </c>
      <c r="E29" s="215">
        <v>24</v>
      </c>
      <c r="G29" s="240"/>
      <c r="H29" s="154" t="s">
        <v>168</v>
      </c>
      <c r="I29" s="209" t="s">
        <v>186</v>
      </c>
      <c r="J29" s="215">
        <v>3</v>
      </c>
      <c r="L29" s="240"/>
      <c r="M29" s="7"/>
      <c r="N29" s="210"/>
      <c r="O29" s="216"/>
    </row>
    <row r="30" spans="2:15" ht="15.6" x14ac:dyDescent="0.3">
      <c r="B30" s="240"/>
      <c r="C30" s="154" t="s">
        <v>129</v>
      </c>
      <c r="D30" s="209" t="s">
        <v>164</v>
      </c>
      <c r="E30" s="215">
        <v>3</v>
      </c>
      <c r="G30" s="240"/>
      <c r="H30" s="154" t="s">
        <v>168</v>
      </c>
      <c r="I30" s="209" t="s">
        <v>187</v>
      </c>
      <c r="J30" s="215">
        <v>10</v>
      </c>
      <c r="L30" s="240"/>
      <c r="M30" s="7"/>
      <c r="N30" s="210"/>
      <c r="O30" s="216"/>
    </row>
    <row r="31" spans="2:15" ht="15.6" x14ac:dyDescent="0.3">
      <c r="B31" s="240"/>
      <c r="C31" s="154" t="s">
        <v>129</v>
      </c>
      <c r="D31" s="209" t="s">
        <v>165</v>
      </c>
      <c r="E31" s="215">
        <v>32</v>
      </c>
      <c r="G31" s="240"/>
      <c r="H31" s="154" t="s">
        <v>168</v>
      </c>
      <c r="I31" s="209" t="s">
        <v>188</v>
      </c>
      <c r="J31" s="215">
        <v>3</v>
      </c>
      <c r="L31" s="240"/>
      <c r="M31" s="7"/>
      <c r="N31" s="210"/>
      <c r="O31" s="216"/>
    </row>
    <row r="32" spans="2:15" ht="15.6" x14ac:dyDescent="0.3">
      <c r="B32" s="240"/>
      <c r="C32" s="154" t="s">
        <v>129</v>
      </c>
      <c r="D32" s="209" t="s">
        <v>166</v>
      </c>
      <c r="E32" s="215">
        <v>6</v>
      </c>
      <c r="G32" s="240"/>
      <c r="H32" s="154" t="s">
        <v>168</v>
      </c>
      <c r="I32" s="209" t="s">
        <v>192</v>
      </c>
      <c r="J32" s="215">
        <v>3</v>
      </c>
      <c r="L32" s="240"/>
      <c r="M32" s="7"/>
      <c r="N32" s="210"/>
      <c r="O32" s="216"/>
    </row>
    <row r="33" spans="2:15" ht="15.6" x14ac:dyDescent="0.3">
      <c r="B33" s="240"/>
      <c r="C33" s="154" t="s">
        <v>129</v>
      </c>
      <c r="D33" s="209" t="s">
        <v>167</v>
      </c>
      <c r="E33" s="215">
        <v>5</v>
      </c>
      <c r="G33" s="240"/>
      <c r="H33" s="154" t="s">
        <v>168</v>
      </c>
      <c r="I33" s="209" t="s">
        <v>193</v>
      </c>
      <c r="J33" s="215">
        <v>13</v>
      </c>
      <c r="L33" s="240"/>
      <c r="M33" s="7"/>
      <c r="N33" s="210"/>
      <c r="O33" s="216"/>
    </row>
    <row r="34" spans="2:15" ht="15.6" x14ac:dyDescent="0.3">
      <c r="B34" s="240"/>
      <c r="C34" s="154" t="s">
        <v>168</v>
      </c>
      <c r="D34" s="209" t="s">
        <v>169</v>
      </c>
      <c r="E34" s="215">
        <v>1</v>
      </c>
      <c r="G34" s="240"/>
      <c r="H34" s="154" t="s">
        <v>168</v>
      </c>
      <c r="I34" s="209" t="s">
        <v>195</v>
      </c>
      <c r="J34" s="215">
        <v>2</v>
      </c>
      <c r="L34" s="240"/>
      <c r="M34" s="7"/>
      <c r="N34" s="210"/>
      <c r="O34" s="216"/>
    </row>
    <row r="35" spans="2:15" ht="15.6" x14ac:dyDescent="0.3">
      <c r="B35" s="240"/>
      <c r="C35" s="154" t="s">
        <v>168</v>
      </c>
      <c r="D35" s="209" t="s">
        <v>170</v>
      </c>
      <c r="E35" s="215">
        <v>4</v>
      </c>
      <c r="G35" s="240"/>
      <c r="H35" s="154" t="s">
        <v>168</v>
      </c>
      <c r="I35" s="209" t="s">
        <v>196</v>
      </c>
      <c r="J35" s="215">
        <v>1</v>
      </c>
      <c r="L35" s="240"/>
      <c r="M35" s="7"/>
      <c r="N35" s="210"/>
      <c r="O35" s="216"/>
    </row>
    <row r="36" spans="2:15" ht="15.6" x14ac:dyDescent="0.3">
      <c r="B36" s="240"/>
      <c r="C36" s="154" t="s">
        <v>168</v>
      </c>
      <c r="D36" s="209" t="s">
        <v>171</v>
      </c>
      <c r="E36" s="215">
        <v>13</v>
      </c>
      <c r="G36" s="240"/>
      <c r="H36" s="154" t="s">
        <v>168</v>
      </c>
      <c r="I36" s="209" t="s">
        <v>197</v>
      </c>
      <c r="J36" s="215">
        <v>2</v>
      </c>
      <c r="L36" s="240"/>
      <c r="M36" s="7"/>
      <c r="N36" s="210"/>
      <c r="O36" s="216"/>
    </row>
    <row r="37" spans="2:15" ht="15.6" x14ac:dyDescent="0.3">
      <c r="B37" s="240"/>
      <c r="C37" s="154" t="s">
        <v>168</v>
      </c>
      <c r="D37" s="209" t="s">
        <v>172</v>
      </c>
      <c r="E37" s="215">
        <v>5</v>
      </c>
      <c r="G37" s="240"/>
      <c r="H37" s="154" t="s">
        <v>168</v>
      </c>
      <c r="I37" s="209" t="s">
        <v>198</v>
      </c>
      <c r="J37" s="215">
        <v>2</v>
      </c>
      <c r="L37" s="240"/>
      <c r="M37" s="7"/>
      <c r="N37" s="210"/>
      <c r="O37" s="216"/>
    </row>
    <row r="38" spans="2:15" ht="15.6" x14ac:dyDescent="0.3">
      <c r="B38" s="240"/>
      <c r="C38" s="154" t="s">
        <v>168</v>
      </c>
      <c r="D38" s="209" t="s">
        <v>174</v>
      </c>
      <c r="E38" s="215">
        <v>1</v>
      </c>
      <c r="G38" s="240"/>
      <c r="H38" s="154"/>
      <c r="I38" s="209"/>
      <c r="J38" s="215"/>
      <c r="L38" s="240"/>
      <c r="M38" s="7"/>
      <c r="N38" s="210"/>
      <c r="O38" s="216"/>
    </row>
    <row r="39" spans="2:15" ht="15.6" x14ac:dyDescent="0.3">
      <c r="B39" s="240"/>
      <c r="C39" s="154" t="s">
        <v>168</v>
      </c>
      <c r="D39" s="209" t="s">
        <v>175</v>
      </c>
      <c r="E39" s="215">
        <v>2</v>
      </c>
      <c r="G39" s="240"/>
      <c r="H39" s="154"/>
      <c r="I39" s="209"/>
      <c r="J39" s="215"/>
      <c r="L39" s="240"/>
      <c r="M39" s="7"/>
      <c r="N39" s="210"/>
      <c r="O39" s="216"/>
    </row>
    <row r="40" spans="2:15" ht="15.6" x14ac:dyDescent="0.3">
      <c r="B40" s="240"/>
      <c r="C40" s="154" t="s">
        <v>168</v>
      </c>
      <c r="D40" s="209" t="s">
        <v>176</v>
      </c>
      <c r="E40" s="215">
        <v>8</v>
      </c>
      <c r="G40" s="240"/>
      <c r="H40" s="154"/>
      <c r="I40" s="209"/>
      <c r="J40" s="215"/>
      <c r="L40" s="240"/>
      <c r="M40" s="7"/>
      <c r="N40" s="210"/>
      <c r="O40" s="216"/>
    </row>
    <row r="41" spans="2:15" ht="15.6" x14ac:dyDescent="0.3">
      <c r="B41" s="240"/>
      <c r="C41" s="154" t="s">
        <v>168</v>
      </c>
      <c r="D41" s="209" t="s">
        <v>177</v>
      </c>
      <c r="E41" s="215">
        <v>18</v>
      </c>
      <c r="G41" s="240"/>
      <c r="H41" s="154"/>
      <c r="I41" s="209"/>
      <c r="J41" s="215"/>
      <c r="L41" s="240"/>
      <c r="M41" s="7"/>
      <c r="N41" s="210"/>
      <c r="O41" s="216"/>
    </row>
    <row r="42" spans="2:15" ht="15.6" x14ac:dyDescent="0.3">
      <c r="B42" s="240"/>
      <c r="C42" s="154" t="s">
        <v>168</v>
      </c>
      <c r="D42" s="209" t="s">
        <v>178</v>
      </c>
      <c r="E42" s="215">
        <v>3</v>
      </c>
      <c r="G42" s="240"/>
      <c r="H42" s="154"/>
      <c r="I42" s="209"/>
      <c r="J42" s="215"/>
      <c r="L42" s="240"/>
      <c r="M42" s="7"/>
      <c r="N42" s="210"/>
      <c r="O42" s="216"/>
    </row>
    <row r="43" spans="2:15" ht="15.6" x14ac:dyDescent="0.3">
      <c r="B43" s="240"/>
      <c r="C43" s="154" t="s">
        <v>168</v>
      </c>
      <c r="D43" s="209" t="s">
        <v>179</v>
      </c>
      <c r="E43" s="215">
        <v>29</v>
      </c>
      <c r="G43" s="240"/>
      <c r="H43" s="154"/>
      <c r="I43" s="209"/>
      <c r="J43" s="215"/>
      <c r="L43" s="240"/>
      <c r="M43" s="7"/>
      <c r="N43" s="210"/>
      <c r="O43" s="216"/>
    </row>
    <row r="44" spans="2:15" ht="15.6" x14ac:dyDescent="0.3">
      <c r="B44" s="240"/>
      <c r="C44" s="154" t="s">
        <v>168</v>
      </c>
      <c r="D44" s="209" t="s">
        <v>180</v>
      </c>
      <c r="E44" s="215">
        <v>10</v>
      </c>
      <c r="G44" s="240"/>
      <c r="H44" s="154"/>
      <c r="I44" s="209"/>
      <c r="J44" s="215"/>
      <c r="L44" s="240"/>
      <c r="M44" s="7"/>
      <c r="N44" s="210"/>
      <c r="O44" s="216"/>
    </row>
    <row r="45" spans="2:15" ht="15.6" x14ac:dyDescent="0.3">
      <c r="B45" s="240"/>
      <c r="C45" s="154" t="s">
        <v>168</v>
      </c>
      <c r="D45" s="209" t="s">
        <v>181</v>
      </c>
      <c r="E45" s="215">
        <v>7</v>
      </c>
      <c r="G45" s="240"/>
      <c r="H45" s="154"/>
      <c r="I45" s="209"/>
      <c r="J45" s="215"/>
      <c r="L45" s="240"/>
      <c r="M45" s="7"/>
      <c r="N45" s="210"/>
      <c r="O45" s="216"/>
    </row>
    <row r="46" spans="2:15" ht="15.6" x14ac:dyDescent="0.3">
      <c r="B46" s="240"/>
      <c r="C46" s="154" t="s">
        <v>168</v>
      </c>
      <c r="D46" s="209" t="s">
        <v>183</v>
      </c>
      <c r="E46" s="215">
        <v>50</v>
      </c>
      <c r="G46" s="240"/>
      <c r="H46" s="154"/>
      <c r="I46" s="209"/>
      <c r="J46" s="215"/>
      <c r="L46" s="240"/>
      <c r="M46" s="7"/>
      <c r="N46" s="210"/>
      <c r="O46" s="216"/>
    </row>
    <row r="47" spans="2:15" ht="15.6" x14ac:dyDescent="0.3">
      <c r="B47" s="240"/>
      <c r="C47" s="154" t="s">
        <v>168</v>
      </c>
      <c r="D47" s="209" t="s">
        <v>184</v>
      </c>
      <c r="E47" s="215">
        <v>57</v>
      </c>
      <c r="G47" s="240"/>
      <c r="H47" s="154"/>
      <c r="I47" s="209"/>
      <c r="J47" s="215"/>
      <c r="L47" s="240"/>
      <c r="M47" s="7"/>
      <c r="N47" s="210"/>
      <c r="O47" s="216"/>
    </row>
    <row r="48" spans="2:15" ht="15.6" x14ac:dyDescent="0.3">
      <c r="B48" s="240"/>
      <c r="C48" s="154" t="s">
        <v>168</v>
      </c>
      <c r="D48" s="209" t="s">
        <v>185</v>
      </c>
      <c r="E48" s="215">
        <v>39</v>
      </c>
      <c r="G48" s="240"/>
      <c r="H48" s="154"/>
      <c r="I48" s="209"/>
      <c r="J48" s="215"/>
      <c r="L48" s="240"/>
      <c r="M48" s="7"/>
      <c r="N48" s="210"/>
      <c r="O48" s="216"/>
    </row>
    <row r="49" spans="2:15" ht="15.6" x14ac:dyDescent="0.3">
      <c r="B49" s="240"/>
      <c r="C49" s="154" t="s">
        <v>168</v>
      </c>
      <c r="D49" s="209" t="s">
        <v>186</v>
      </c>
      <c r="E49" s="215">
        <v>28</v>
      </c>
      <c r="G49" s="240"/>
      <c r="H49" s="154"/>
      <c r="I49" s="209"/>
      <c r="J49" s="215"/>
      <c r="L49" s="240"/>
      <c r="M49" s="7"/>
      <c r="N49" s="210"/>
      <c r="O49" s="216"/>
    </row>
    <row r="50" spans="2:15" ht="15.6" x14ac:dyDescent="0.3">
      <c r="B50" s="240"/>
      <c r="C50" s="154" t="s">
        <v>168</v>
      </c>
      <c r="D50" s="209" t="s">
        <v>187</v>
      </c>
      <c r="E50" s="215">
        <v>66</v>
      </c>
      <c r="G50" s="240"/>
      <c r="H50" s="154"/>
      <c r="I50" s="209"/>
      <c r="J50" s="215"/>
      <c r="L50" s="240"/>
      <c r="M50" s="7"/>
      <c r="N50" s="210"/>
      <c r="O50" s="216"/>
    </row>
    <row r="51" spans="2:15" ht="15.6" x14ac:dyDescent="0.3">
      <c r="B51" s="240"/>
      <c r="C51" s="154" t="s">
        <v>168</v>
      </c>
      <c r="D51" s="209" t="s">
        <v>188</v>
      </c>
      <c r="E51" s="215">
        <v>44</v>
      </c>
      <c r="G51" s="240"/>
      <c r="H51" s="154"/>
      <c r="I51" s="209"/>
      <c r="J51" s="215"/>
      <c r="L51" s="240"/>
      <c r="M51" s="7"/>
      <c r="N51" s="210"/>
      <c r="O51" s="216"/>
    </row>
    <row r="52" spans="2:15" ht="15.6" x14ac:dyDescent="0.3">
      <c r="B52" s="240"/>
      <c r="C52" s="154" t="s">
        <v>168</v>
      </c>
      <c r="D52" s="209" t="s">
        <v>191</v>
      </c>
      <c r="E52" s="215">
        <v>12</v>
      </c>
      <c r="G52" s="240"/>
      <c r="H52" s="154"/>
      <c r="I52" s="209"/>
      <c r="J52" s="215"/>
      <c r="L52" s="240"/>
      <c r="M52" s="7"/>
      <c r="N52" s="210"/>
      <c r="O52" s="216"/>
    </row>
    <row r="53" spans="2:15" ht="15.6" x14ac:dyDescent="0.3">
      <c r="B53" s="240"/>
      <c r="C53" s="154" t="s">
        <v>168</v>
      </c>
      <c r="D53" s="209" t="s">
        <v>192</v>
      </c>
      <c r="E53" s="215">
        <v>50</v>
      </c>
      <c r="G53" s="240"/>
      <c r="H53" s="7"/>
      <c r="I53" s="210"/>
      <c r="J53" s="216"/>
      <c r="L53" s="240"/>
      <c r="M53" s="7"/>
      <c r="N53" s="210"/>
      <c r="O53" s="216"/>
    </row>
    <row r="54" spans="2:15" ht="15.6" x14ac:dyDescent="0.3">
      <c r="B54" s="240"/>
      <c r="C54" s="154" t="s">
        <v>168</v>
      </c>
      <c r="D54" s="209" t="s">
        <v>193</v>
      </c>
      <c r="E54" s="215">
        <v>48</v>
      </c>
      <c r="G54" s="240"/>
      <c r="H54" s="7"/>
      <c r="I54" s="210"/>
      <c r="J54" s="216"/>
      <c r="L54" s="240"/>
      <c r="M54" s="7"/>
      <c r="N54" s="210"/>
      <c r="O54" s="216"/>
    </row>
    <row r="55" spans="2:15" ht="15.6" x14ac:dyDescent="0.3">
      <c r="B55" s="240"/>
      <c r="C55" s="154" t="s">
        <v>168</v>
      </c>
      <c r="D55" s="209" t="s">
        <v>194</v>
      </c>
      <c r="E55" s="215">
        <v>4</v>
      </c>
      <c r="G55" s="240"/>
      <c r="H55" s="7"/>
      <c r="I55" s="210"/>
      <c r="J55" s="216"/>
      <c r="L55" s="240"/>
      <c r="M55" s="7"/>
      <c r="N55" s="210"/>
      <c r="O55" s="216"/>
    </row>
    <row r="56" spans="2:15" ht="15.6" x14ac:dyDescent="0.3">
      <c r="B56" s="240"/>
      <c r="C56" s="154" t="s">
        <v>168</v>
      </c>
      <c r="D56" s="209" t="s">
        <v>195</v>
      </c>
      <c r="E56" s="215">
        <v>12</v>
      </c>
      <c r="G56" s="240"/>
      <c r="H56" s="7"/>
      <c r="I56" s="210"/>
      <c r="J56" s="216"/>
      <c r="L56" s="240"/>
      <c r="M56" s="7"/>
      <c r="N56" s="210"/>
      <c r="O56" s="216"/>
    </row>
    <row r="57" spans="2:15" ht="15.6" x14ac:dyDescent="0.3">
      <c r="B57" s="240"/>
      <c r="C57" s="154" t="s">
        <v>168</v>
      </c>
      <c r="D57" s="209" t="s">
        <v>196</v>
      </c>
      <c r="E57" s="215">
        <v>14</v>
      </c>
      <c r="G57" s="240"/>
      <c r="H57" s="7"/>
      <c r="I57" s="210"/>
      <c r="J57" s="216"/>
      <c r="L57" s="240"/>
      <c r="M57" s="7"/>
      <c r="N57" s="210"/>
      <c r="O57" s="216"/>
    </row>
    <row r="58" spans="2:15" ht="15.6" x14ac:dyDescent="0.3">
      <c r="B58" s="240"/>
      <c r="C58" s="154" t="s">
        <v>168</v>
      </c>
      <c r="D58" s="209" t="s">
        <v>197</v>
      </c>
      <c r="E58" s="215">
        <v>24</v>
      </c>
      <c r="G58" s="240"/>
      <c r="H58" s="7"/>
      <c r="I58" s="210"/>
      <c r="J58" s="216"/>
      <c r="L58" s="240"/>
      <c r="M58" s="7"/>
      <c r="N58" s="210"/>
      <c r="O58" s="216"/>
    </row>
    <row r="59" spans="2:15" ht="15.6" x14ac:dyDescent="0.3">
      <c r="B59" s="240"/>
      <c r="C59" s="154" t="s">
        <v>168</v>
      </c>
      <c r="D59" s="209" t="s">
        <v>198</v>
      </c>
      <c r="E59" s="215">
        <v>41</v>
      </c>
      <c r="G59" s="240"/>
      <c r="H59" s="7"/>
      <c r="I59" s="210"/>
      <c r="J59" s="216"/>
      <c r="L59" s="240"/>
      <c r="M59" s="7"/>
      <c r="N59" s="210"/>
      <c r="O59" s="216"/>
    </row>
    <row r="60" spans="2:15" ht="15.6" x14ac:dyDescent="0.3">
      <c r="B60" s="240"/>
      <c r="C60" s="7"/>
      <c r="D60" s="210"/>
      <c r="E60" s="216"/>
      <c r="G60" s="240"/>
      <c r="H60" s="7"/>
      <c r="I60" s="210"/>
      <c r="J60" s="216"/>
      <c r="L60" s="240"/>
      <c r="M60" s="7"/>
      <c r="N60" s="210"/>
      <c r="O60" s="216"/>
    </row>
    <row r="61" spans="2:15" ht="16.2" thickBot="1" x14ac:dyDescent="0.35">
      <c r="B61" s="241"/>
      <c r="C61" s="78"/>
      <c r="D61" s="211"/>
      <c r="E61" s="217"/>
      <c r="G61" s="241"/>
      <c r="H61" s="78"/>
      <c r="I61" s="211"/>
      <c r="J61" s="217"/>
      <c r="L61" s="241"/>
      <c r="M61" s="78"/>
      <c r="N61" s="211"/>
      <c r="O61" s="217"/>
    </row>
    <row r="62" spans="2:15" ht="16.2" thickBot="1" x14ac:dyDescent="0.35">
      <c r="B62" s="22" t="s">
        <v>7</v>
      </c>
      <c r="C62" s="168" t="s">
        <v>8</v>
      </c>
      <c r="D62" s="169" t="s">
        <v>8</v>
      </c>
      <c r="E62" s="220">
        <f>SUM(E6:E61)</f>
        <v>858</v>
      </c>
      <c r="F62" s="85"/>
      <c r="G62" s="22" t="s">
        <v>7</v>
      </c>
      <c r="H62" s="168" t="s">
        <v>8</v>
      </c>
      <c r="I62" s="169" t="s">
        <v>8</v>
      </c>
      <c r="J62" s="220">
        <f>SUM(J6:J61)</f>
        <v>100</v>
      </c>
      <c r="K62" s="85"/>
      <c r="L62" s="22" t="s">
        <v>7</v>
      </c>
      <c r="M62" s="168" t="s">
        <v>8</v>
      </c>
      <c r="N62" s="169" t="s">
        <v>8</v>
      </c>
      <c r="O62" s="220">
        <f>SUM(O6:O61)</f>
        <v>29</v>
      </c>
    </row>
    <row r="63" spans="2:15" x14ac:dyDescent="0.3">
      <c r="B63" s="85"/>
      <c r="C63" s="85"/>
      <c r="D63" s="212"/>
      <c r="E63" s="212"/>
    </row>
    <row r="64" spans="2:15" ht="15" thickBot="1" x14ac:dyDescent="0.35">
      <c r="E64" s="208"/>
    </row>
    <row r="65" spans="2:5" ht="15" thickBot="1" x14ac:dyDescent="0.35">
      <c r="B65" s="252" t="s">
        <v>11</v>
      </c>
      <c r="C65" s="253"/>
      <c r="D65" s="253"/>
      <c r="E65" s="254"/>
    </row>
    <row r="66" spans="2:5" x14ac:dyDescent="0.3">
      <c r="B66" s="33"/>
      <c r="C66" s="34"/>
      <c r="D66" s="213"/>
      <c r="E66" s="218"/>
    </row>
    <row r="67" spans="2:5" x14ac:dyDescent="0.3">
      <c r="B67" s="33"/>
      <c r="C67" s="34"/>
      <c r="D67" s="213"/>
      <c r="E67" s="218"/>
    </row>
    <row r="68" spans="2:5" x14ac:dyDescent="0.3">
      <c r="B68" s="33"/>
      <c r="C68" s="34"/>
      <c r="D68" s="213"/>
      <c r="E68" s="218"/>
    </row>
    <row r="69" spans="2:5" x14ac:dyDescent="0.3">
      <c r="B69" s="33"/>
      <c r="C69" s="34"/>
      <c r="D69" s="213"/>
      <c r="E69" s="218"/>
    </row>
    <row r="70" spans="2:5" x14ac:dyDescent="0.3">
      <c r="B70" s="33"/>
      <c r="C70" s="34"/>
      <c r="D70" s="213"/>
      <c r="E70" s="218"/>
    </row>
    <row r="71" spans="2:5" ht="15" thickBot="1" x14ac:dyDescent="0.35">
      <c r="B71" s="36"/>
      <c r="C71" s="19"/>
      <c r="D71" s="214"/>
      <c r="E71" s="219"/>
    </row>
  </sheetData>
  <mergeCells count="6">
    <mergeCell ref="B2:E2"/>
    <mergeCell ref="L6:L61"/>
    <mergeCell ref="B65:E65"/>
    <mergeCell ref="G6:G61"/>
    <mergeCell ref="B6:B61"/>
    <mergeCell ref="B3:E3"/>
  </mergeCells>
  <pageMargins left="0.7" right="0.7" top="0.75" bottom="0.75" header="0.3" footer="0.3"/>
  <pageSetup scale="3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O19"/>
  <sheetViews>
    <sheetView view="pageBreakPreview" zoomScale="60" zoomScaleNormal="80" workbookViewId="0">
      <selection activeCell="C28" sqref="C28"/>
    </sheetView>
  </sheetViews>
  <sheetFormatPr defaultRowHeight="14.4" x14ac:dyDescent="0.3"/>
  <cols>
    <col min="2" max="2" width="20" customWidth="1"/>
    <col min="3" max="3" width="19.77734375" customWidth="1"/>
    <col min="4" max="4" width="14.77734375" customWidth="1"/>
    <col min="5" max="5" width="22" customWidth="1"/>
    <col min="7" max="7" width="14" customWidth="1"/>
    <col min="9" max="9" width="6.77734375" bestFit="1" customWidth="1"/>
    <col min="10" max="10" width="18.21875" customWidth="1"/>
    <col min="12" max="12" width="16.77734375" bestFit="1" customWidth="1"/>
    <col min="13" max="13" width="18" bestFit="1" customWidth="1"/>
    <col min="14" max="14" width="6.77734375" bestFit="1" customWidth="1"/>
    <col min="15" max="15" width="20" customWidth="1"/>
  </cols>
  <sheetData>
    <row r="1" spans="2:15" ht="15" thickBot="1" x14ac:dyDescent="0.35"/>
    <row r="2" spans="2:15" ht="37.5" customHeight="1" thickBot="1" x14ac:dyDescent="0.35">
      <c r="B2" s="255" t="s">
        <v>46</v>
      </c>
      <c r="C2" s="256"/>
      <c r="D2" s="256"/>
      <c r="E2" s="257"/>
    </row>
    <row r="3" spans="2:15" ht="15.6" customHeight="1" x14ac:dyDescent="0.35">
      <c r="B3" s="258"/>
      <c r="C3" s="258"/>
      <c r="D3" s="258"/>
      <c r="E3" s="258"/>
      <c r="G3" s="234" t="s">
        <v>47</v>
      </c>
    </row>
    <row r="4" spans="2:15" ht="16.2" thickBot="1" x14ac:dyDescent="0.35">
      <c r="B4" s="1"/>
      <c r="C4" s="1"/>
      <c r="D4" s="1"/>
      <c r="E4" s="14"/>
    </row>
    <row r="5" spans="2:15" ht="94.2" thickBot="1" x14ac:dyDescent="0.35">
      <c r="B5" s="98" t="s">
        <v>1</v>
      </c>
      <c r="C5" s="102" t="s">
        <v>2</v>
      </c>
      <c r="D5" s="102" t="s">
        <v>3</v>
      </c>
      <c r="E5" s="123" t="s">
        <v>48</v>
      </c>
      <c r="G5" s="98" t="s">
        <v>1</v>
      </c>
      <c r="H5" s="102" t="s">
        <v>2</v>
      </c>
      <c r="I5" s="102" t="s">
        <v>3</v>
      </c>
      <c r="J5" s="123" t="s">
        <v>48</v>
      </c>
      <c r="L5" s="98" t="s">
        <v>1</v>
      </c>
      <c r="M5" s="99" t="s">
        <v>2</v>
      </c>
      <c r="N5" s="99" t="s">
        <v>3</v>
      </c>
      <c r="O5" s="123" t="s">
        <v>48</v>
      </c>
    </row>
    <row r="6" spans="2:15" ht="15.6" x14ac:dyDescent="0.3">
      <c r="B6" s="250" t="s">
        <v>6</v>
      </c>
      <c r="C6" s="6"/>
      <c r="D6" s="6"/>
      <c r="E6" s="24"/>
      <c r="G6" s="250" t="s">
        <v>9</v>
      </c>
      <c r="H6" s="6"/>
      <c r="I6" s="6"/>
      <c r="J6" s="24"/>
      <c r="L6" s="250" t="s">
        <v>10</v>
      </c>
      <c r="M6" s="6"/>
      <c r="N6" s="6"/>
      <c r="O6" s="24"/>
    </row>
    <row r="7" spans="2:15" ht="15.6" x14ac:dyDescent="0.3">
      <c r="B7" s="251"/>
      <c r="C7" s="7"/>
      <c r="D7" s="7"/>
      <c r="E7" s="25"/>
      <c r="G7" s="251"/>
      <c r="H7" s="7"/>
      <c r="I7" s="7"/>
      <c r="J7" s="25"/>
      <c r="L7" s="251"/>
      <c r="M7" s="7"/>
      <c r="N7" s="7"/>
      <c r="O7" s="25"/>
    </row>
    <row r="8" spans="2:15" ht="15.6" x14ac:dyDescent="0.3">
      <c r="B8" s="251"/>
      <c r="C8" s="3"/>
      <c r="D8" s="3"/>
      <c r="E8" s="26"/>
      <c r="G8" s="251"/>
      <c r="H8" s="3"/>
      <c r="I8" s="3"/>
      <c r="J8" s="26"/>
      <c r="L8" s="251"/>
      <c r="M8" s="7"/>
      <c r="N8" s="7"/>
      <c r="O8" s="25"/>
    </row>
    <row r="9" spans="2:15" ht="15.6" x14ac:dyDescent="0.3">
      <c r="B9" s="251"/>
      <c r="C9" s="3"/>
      <c r="D9" s="3"/>
      <c r="E9" s="26"/>
      <c r="G9" s="251"/>
      <c r="H9" s="3"/>
      <c r="I9" s="3"/>
      <c r="J9" s="26"/>
      <c r="L9" s="251"/>
      <c r="M9" s="7"/>
      <c r="N9" s="7"/>
      <c r="O9" s="25"/>
    </row>
    <row r="10" spans="2:15" ht="16.2" thickBot="1" x14ac:dyDescent="0.35">
      <c r="B10" s="94" t="s">
        <v>7</v>
      </c>
      <c r="C10" s="95" t="s">
        <v>8</v>
      </c>
      <c r="D10" s="95" t="s">
        <v>8</v>
      </c>
      <c r="E10" s="81"/>
      <c r="G10" s="94" t="s">
        <v>7</v>
      </c>
      <c r="H10" s="95" t="s">
        <v>8</v>
      </c>
      <c r="I10" s="95" t="s">
        <v>8</v>
      </c>
      <c r="J10" s="81"/>
      <c r="L10" s="94" t="s">
        <v>7</v>
      </c>
      <c r="M10" s="95" t="s">
        <v>8</v>
      </c>
      <c r="N10" s="95" t="s">
        <v>8</v>
      </c>
      <c r="O10" s="81"/>
    </row>
    <row r="11" spans="2:15" ht="15.6" x14ac:dyDescent="0.3">
      <c r="B11" s="2"/>
      <c r="C11" s="1"/>
      <c r="D11" s="1"/>
      <c r="E11" s="14"/>
    </row>
    <row r="12" spans="2:15" ht="15" thickBot="1" x14ac:dyDescent="0.35"/>
    <row r="13" spans="2:15" ht="15" thickBot="1" x14ac:dyDescent="0.35">
      <c r="B13" s="252" t="s">
        <v>11</v>
      </c>
      <c r="C13" s="253"/>
      <c r="D13" s="253"/>
      <c r="E13" s="254"/>
    </row>
    <row r="14" spans="2:15" x14ac:dyDescent="0.3">
      <c r="B14" s="33"/>
      <c r="C14" s="34"/>
      <c r="D14" s="34"/>
      <c r="E14" s="35"/>
    </row>
    <row r="15" spans="2:15" x14ac:dyDescent="0.3">
      <c r="B15" s="33"/>
      <c r="C15" s="34"/>
      <c r="D15" s="34"/>
      <c r="E15" s="35"/>
    </row>
    <row r="16" spans="2:15" x14ac:dyDescent="0.3">
      <c r="B16" s="33"/>
      <c r="C16" s="34"/>
      <c r="D16" s="34"/>
      <c r="E16" s="35"/>
    </row>
    <row r="17" spans="2:5" x14ac:dyDescent="0.3">
      <c r="B17" s="33"/>
      <c r="C17" s="34"/>
      <c r="D17" s="34"/>
      <c r="E17" s="35"/>
    </row>
    <row r="18" spans="2:5" x14ac:dyDescent="0.3">
      <c r="B18" s="33"/>
      <c r="C18" s="34"/>
      <c r="D18" s="34"/>
      <c r="E18" s="35"/>
    </row>
    <row r="19" spans="2:5" ht="15" thickBot="1" x14ac:dyDescent="0.35">
      <c r="B19" s="36"/>
      <c r="C19" s="19"/>
      <c r="D19" s="19"/>
      <c r="E19" s="37"/>
    </row>
  </sheetData>
  <mergeCells count="6">
    <mergeCell ref="B6:B9"/>
    <mergeCell ref="G6:G9"/>
    <mergeCell ref="L6:L9"/>
    <mergeCell ref="B13:E13"/>
    <mergeCell ref="B2:E2"/>
    <mergeCell ref="B3:E3"/>
  </mergeCells>
  <pageMargins left="0.7" right="0.7" top="0.75" bottom="0.75" header="0.3" footer="0.3"/>
  <pageSetup scale="4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R39"/>
  <sheetViews>
    <sheetView view="pageBreakPreview" topLeftCell="F19" zoomScale="60" zoomScaleNormal="80" workbookViewId="0">
      <selection activeCell="Q35" sqref="Q35"/>
    </sheetView>
  </sheetViews>
  <sheetFormatPr defaultRowHeight="14.4" x14ac:dyDescent="0.3"/>
  <cols>
    <col min="2" max="2" width="18.5546875" customWidth="1"/>
    <col min="3" max="4" width="20.44140625" customWidth="1"/>
    <col min="5" max="5" width="21" customWidth="1"/>
    <col min="6" max="6" width="28.21875" style="177" customWidth="1"/>
    <col min="7" max="7" width="6" style="97" customWidth="1"/>
    <col min="8" max="8" width="24.5546875" bestFit="1" customWidth="1"/>
    <col min="9" max="9" width="18" bestFit="1" customWidth="1"/>
    <col min="10" max="10" width="9.44140625" customWidth="1"/>
    <col min="11" max="11" width="14.21875" customWidth="1"/>
    <col min="12" max="12" width="24.21875" style="177" customWidth="1"/>
    <col min="14" max="14" width="16.77734375" bestFit="1" customWidth="1"/>
    <col min="15" max="15" width="18" bestFit="1" customWidth="1"/>
    <col min="16" max="16" width="12.5546875" customWidth="1"/>
    <col min="17" max="17" width="15.21875" customWidth="1"/>
    <col min="18" max="18" width="27.44140625" style="177" customWidth="1"/>
  </cols>
  <sheetData>
    <row r="1" spans="2:18" ht="15" thickBot="1" x14ac:dyDescent="0.35"/>
    <row r="2" spans="2:18" ht="49.95" customHeight="1" thickBot="1" x14ac:dyDescent="0.35">
      <c r="B2" s="255" t="s">
        <v>49</v>
      </c>
      <c r="C2" s="256"/>
      <c r="D2" s="256"/>
      <c r="E2" s="256"/>
      <c r="F2" s="257"/>
      <c r="G2" s="105"/>
      <c r="J2" s="92"/>
    </row>
    <row r="3" spans="2:18" ht="15.75" customHeight="1" x14ac:dyDescent="0.3">
      <c r="B3" s="260"/>
      <c r="C3" s="260"/>
      <c r="D3" s="260"/>
      <c r="E3" s="260"/>
      <c r="F3" s="260"/>
      <c r="G3" s="106"/>
    </row>
    <row r="4" spans="2:18" ht="16.2" thickBot="1" x14ac:dyDescent="0.35">
      <c r="B4" s="1"/>
      <c r="C4" s="1"/>
      <c r="D4" s="1"/>
      <c r="E4" s="14"/>
      <c r="F4" s="178"/>
      <c r="G4" s="96"/>
    </row>
    <row r="5" spans="2:18" ht="130.5" customHeight="1" thickBot="1" x14ac:dyDescent="0.35">
      <c r="B5" s="98" t="s">
        <v>1</v>
      </c>
      <c r="C5" s="102" t="s">
        <v>2</v>
      </c>
      <c r="D5" s="102" t="s">
        <v>3</v>
      </c>
      <c r="E5" s="103" t="s">
        <v>50</v>
      </c>
      <c r="F5" s="228" t="s">
        <v>51</v>
      </c>
      <c r="G5"/>
      <c r="H5" s="98" t="s">
        <v>1</v>
      </c>
      <c r="I5" s="102" t="s">
        <v>2</v>
      </c>
      <c r="J5" s="102" t="s">
        <v>3</v>
      </c>
      <c r="K5" s="103" t="s">
        <v>50</v>
      </c>
      <c r="L5" s="228" t="s">
        <v>51</v>
      </c>
      <c r="N5" s="98" t="s">
        <v>1</v>
      </c>
      <c r="O5" s="99" t="s">
        <v>2</v>
      </c>
      <c r="P5" s="99" t="s">
        <v>3</v>
      </c>
      <c r="Q5" s="100" t="s">
        <v>50</v>
      </c>
      <c r="R5" s="228" t="s">
        <v>51</v>
      </c>
    </row>
    <row r="6" spans="2:18" ht="15.6" x14ac:dyDescent="0.3">
      <c r="B6" s="250" t="s">
        <v>6</v>
      </c>
      <c r="C6" s="151" t="s">
        <v>129</v>
      </c>
      <c r="D6" s="151" t="s">
        <v>134</v>
      </c>
      <c r="E6" s="176">
        <v>1</v>
      </c>
      <c r="F6" s="223">
        <v>650.96</v>
      </c>
      <c r="G6"/>
      <c r="H6" s="250" t="s">
        <v>9</v>
      </c>
      <c r="I6" s="151" t="s">
        <v>129</v>
      </c>
      <c r="J6" s="151" t="s">
        <v>153</v>
      </c>
      <c r="K6" s="176">
        <v>7</v>
      </c>
      <c r="L6" s="223">
        <v>1234.1742857142899</v>
      </c>
      <c r="N6" s="250" t="s">
        <v>10</v>
      </c>
      <c r="O6" s="151" t="s">
        <v>129</v>
      </c>
      <c r="P6" s="151" t="s">
        <v>134</v>
      </c>
      <c r="Q6" s="176">
        <v>2</v>
      </c>
      <c r="R6" s="223">
        <v>660.27</v>
      </c>
    </row>
    <row r="7" spans="2:18" ht="15.6" x14ac:dyDescent="0.3">
      <c r="B7" s="251"/>
      <c r="C7" s="154" t="s">
        <v>129</v>
      </c>
      <c r="D7" s="154" t="s">
        <v>142</v>
      </c>
      <c r="E7" s="174">
        <v>3</v>
      </c>
      <c r="F7" s="181">
        <v>542.60666666666702</v>
      </c>
      <c r="G7"/>
      <c r="H7" s="251"/>
      <c r="I7" s="154" t="s">
        <v>129</v>
      </c>
      <c r="J7" s="154" t="s">
        <v>155</v>
      </c>
      <c r="K7" s="174">
        <v>1</v>
      </c>
      <c r="L7" s="181">
        <v>2119.92</v>
      </c>
      <c r="N7" s="251"/>
      <c r="O7" s="154" t="s">
        <v>129</v>
      </c>
      <c r="P7" s="154" t="s">
        <v>142</v>
      </c>
      <c r="Q7" s="174">
        <v>2</v>
      </c>
      <c r="R7" s="181">
        <v>416.10500000000002</v>
      </c>
    </row>
    <row r="8" spans="2:18" ht="15.6" x14ac:dyDescent="0.3">
      <c r="B8" s="251"/>
      <c r="C8" s="154" t="s">
        <v>129</v>
      </c>
      <c r="D8" s="154" t="s">
        <v>153</v>
      </c>
      <c r="E8" s="174">
        <v>23</v>
      </c>
      <c r="F8" s="181">
        <v>1009.9647826087</v>
      </c>
      <c r="G8"/>
      <c r="H8" s="251"/>
      <c r="I8" s="154" t="s">
        <v>129</v>
      </c>
      <c r="J8" s="154" t="s">
        <v>156</v>
      </c>
      <c r="K8" s="174">
        <v>5</v>
      </c>
      <c r="L8" s="181">
        <v>829.202</v>
      </c>
      <c r="N8" s="251"/>
      <c r="O8" s="154" t="s">
        <v>129</v>
      </c>
      <c r="P8" s="154" t="s">
        <v>144</v>
      </c>
      <c r="Q8" s="174">
        <v>2</v>
      </c>
      <c r="R8" s="181">
        <v>9169.9699999999993</v>
      </c>
    </row>
    <row r="9" spans="2:18" ht="15.6" x14ac:dyDescent="0.3">
      <c r="B9" s="251"/>
      <c r="C9" s="154" t="s">
        <v>129</v>
      </c>
      <c r="D9" s="154" t="s">
        <v>156</v>
      </c>
      <c r="E9" s="174">
        <v>38</v>
      </c>
      <c r="F9" s="181">
        <v>864.30421052631596</v>
      </c>
      <c r="G9"/>
      <c r="H9" s="251"/>
      <c r="I9" s="154" t="s">
        <v>129</v>
      </c>
      <c r="J9" s="154" t="s">
        <v>160</v>
      </c>
      <c r="K9" s="174">
        <v>1</v>
      </c>
      <c r="L9" s="181">
        <v>450</v>
      </c>
      <c r="N9" s="251"/>
      <c r="O9" s="154" t="s">
        <v>129</v>
      </c>
      <c r="P9" s="154" t="s">
        <v>155</v>
      </c>
      <c r="Q9" s="174">
        <v>1</v>
      </c>
      <c r="R9" s="181">
        <v>6500</v>
      </c>
    </row>
    <row r="10" spans="2:18" ht="15.6" x14ac:dyDescent="0.3">
      <c r="B10" s="251"/>
      <c r="C10" s="154" t="s">
        <v>129</v>
      </c>
      <c r="D10" s="154" t="s">
        <v>160</v>
      </c>
      <c r="E10" s="174">
        <v>24</v>
      </c>
      <c r="F10" s="181">
        <v>697.91750000000002</v>
      </c>
      <c r="G10"/>
      <c r="H10" s="251"/>
      <c r="I10" s="154" t="s">
        <v>129</v>
      </c>
      <c r="J10" s="154" t="s">
        <v>161</v>
      </c>
      <c r="K10" s="174">
        <v>5</v>
      </c>
      <c r="L10" s="181">
        <v>2051.6</v>
      </c>
      <c r="N10" s="251"/>
      <c r="O10" s="154" t="s">
        <v>129</v>
      </c>
      <c r="P10" s="154" t="s">
        <v>160</v>
      </c>
      <c r="Q10" s="174">
        <v>1</v>
      </c>
      <c r="R10" s="181">
        <v>414.23</v>
      </c>
    </row>
    <row r="11" spans="2:18" ht="15.6" x14ac:dyDescent="0.3">
      <c r="B11" s="251"/>
      <c r="C11" s="154" t="s">
        <v>129</v>
      </c>
      <c r="D11" s="154" t="s">
        <v>161</v>
      </c>
      <c r="E11" s="174">
        <v>11</v>
      </c>
      <c r="F11" s="181">
        <v>1097.5954545454499</v>
      </c>
      <c r="G11"/>
      <c r="H11" s="251"/>
      <c r="I11" s="154" t="s">
        <v>129</v>
      </c>
      <c r="J11" s="154" t="s">
        <v>165</v>
      </c>
      <c r="K11" s="174">
        <v>4</v>
      </c>
      <c r="L11" s="181">
        <v>743.00250000000005</v>
      </c>
      <c r="N11" s="251"/>
      <c r="O11" s="154" t="s">
        <v>129</v>
      </c>
      <c r="P11" s="154" t="s">
        <v>161</v>
      </c>
      <c r="Q11" s="174">
        <v>1</v>
      </c>
      <c r="R11" s="181">
        <v>478</v>
      </c>
    </row>
    <row r="12" spans="2:18" ht="15.6" x14ac:dyDescent="0.3">
      <c r="B12" s="251"/>
      <c r="C12" s="154" t="s">
        <v>129</v>
      </c>
      <c r="D12" s="154" t="s">
        <v>163</v>
      </c>
      <c r="E12" s="174">
        <v>1</v>
      </c>
      <c r="F12" s="181">
        <v>1920</v>
      </c>
      <c r="G12"/>
      <c r="H12" s="251"/>
      <c r="I12" s="154" t="s">
        <v>129</v>
      </c>
      <c r="J12" s="154" t="s">
        <v>166</v>
      </c>
      <c r="K12" s="174">
        <v>1</v>
      </c>
      <c r="L12" s="181">
        <v>1228</v>
      </c>
      <c r="N12" s="251"/>
      <c r="O12" s="154" t="s">
        <v>129</v>
      </c>
      <c r="P12" s="154" t="s">
        <v>163</v>
      </c>
      <c r="Q12" s="174">
        <v>1</v>
      </c>
      <c r="R12" s="181">
        <v>2255.63</v>
      </c>
    </row>
    <row r="13" spans="2:18" ht="15.6" x14ac:dyDescent="0.3">
      <c r="B13" s="251"/>
      <c r="C13" s="154" t="s">
        <v>129</v>
      </c>
      <c r="D13" s="154" t="s">
        <v>165</v>
      </c>
      <c r="E13" s="174">
        <v>25</v>
      </c>
      <c r="F13" s="181">
        <v>1014.0508</v>
      </c>
      <c r="G13"/>
      <c r="H13" s="251"/>
      <c r="I13" s="154" t="s">
        <v>168</v>
      </c>
      <c r="J13" s="154" t="s">
        <v>175</v>
      </c>
      <c r="K13" s="174">
        <v>1</v>
      </c>
      <c r="L13" s="181">
        <v>947.07</v>
      </c>
      <c r="N13" s="251"/>
      <c r="O13" s="154" t="s">
        <v>129</v>
      </c>
      <c r="P13" s="154" t="s">
        <v>166</v>
      </c>
      <c r="Q13" s="174">
        <v>2</v>
      </c>
      <c r="R13" s="181">
        <v>1936</v>
      </c>
    </row>
    <row r="14" spans="2:18" ht="15.6" x14ac:dyDescent="0.3">
      <c r="B14" s="251"/>
      <c r="C14" s="154" t="s">
        <v>168</v>
      </c>
      <c r="D14" s="154" t="s">
        <v>175</v>
      </c>
      <c r="E14" s="174">
        <v>1</v>
      </c>
      <c r="F14" s="181">
        <v>765.77</v>
      </c>
      <c r="G14"/>
      <c r="H14" s="251"/>
      <c r="I14" s="154" t="s">
        <v>168</v>
      </c>
      <c r="J14" s="154" t="s">
        <v>181</v>
      </c>
      <c r="K14" s="174">
        <v>1</v>
      </c>
      <c r="L14" s="181">
        <v>2345</v>
      </c>
      <c r="N14" s="251"/>
      <c r="O14" s="154" t="s">
        <v>168</v>
      </c>
      <c r="P14" s="154" t="s">
        <v>171</v>
      </c>
      <c r="Q14" s="174">
        <v>5</v>
      </c>
      <c r="R14" s="181">
        <v>978.78200000000004</v>
      </c>
    </row>
    <row r="15" spans="2:18" ht="15.6" x14ac:dyDescent="0.3">
      <c r="B15" s="251"/>
      <c r="C15" s="154" t="s">
        <v>168</v>
      </c>
      <c r="D15" s="154" t="s">
        <v>176</v>
      </c>
      <c r="E15" s="174">
        <v>16</v>
      </c>
      <c r="F15" s="181">
        <v>741.27125000000001</v>
      </c>
      <c r="G15"/>
      <c r="H15" s="251"/>
      <c r="I15" s="154" t="s">
        <v>168</v>
      </c>
      <c r="J15" s="154" t="s">
        <v>184</v>
      </c>
      <c r="K15" s="174">
        <v>1</v>
      </c>
      <c r="L15" s="181">
        <v>1515.98</v>
      </c>
      <c r="N15" s="251"/>
      <c r="O15" s="154" t="s">
        <v>168</v>
      </c>
      <c r="P15" s="154" t="s">
        <v>179</v>
      </c>
      <c r="Q15" s="174">
        <v>3</v>
      </c>
      <c r="R15" s="181">
        <v>800</v>
      </c>
    </row>
    <row r="16" spans="2:18" ht="15.6" x14ac:dyDescent="0.3">
      <c r="B16" s="251"/>
      <c r="C16" s="154" t="s">
        <v>168</v>
      </c>
      <c r="D16" s="154" t="s">
        <v>179</v>
      </c>
      <c r="E16" s="174">
        <v>2</v>
      </c>
      <c r="F16" s="181">
        <v>993.47</v>
      </c>
      <c r="G16"/>
      <c r="H16" s="251"/>
      <c r="I16" s="154" t="s">
        <v>168</v>
      </c>
      <c r="J16" s="154" t="s">
        <v>193</v>
      </c>
      <c r="K16" s="174">
        <v>4</v>
      </c>
      <c r="L16" s="181">
        <v>696</v>
      </c>
      <c r="N16" s="251"/>
      <c r="O16" s="154" t="s">
        <v>168</v>
      </c>
      <c r="P16" s="154" t="s">
        <v>181</v>
      </c>
      <c r="Q16" s="174">
        <v>3</v>
      </c>
      <c r="R16" s="181">
        <v>927.28333333333296</v>
      </c>
    </row>
    <row r="17" spans="2:18" ht="15.6" x14ac:dyDescent="0.3">
      <c r="B17" s="251"/>
      <c r="C17" s="154" t="s">
        <v>168</v>
      </c>
      <c r="D17" s="154" t="s">
        <v>180</v>
      </c>
      <c r="E17" s="174">
        <v>4</v>
      </c>
      <c r="F17" s="181">
        <v>1179.2275</v>
      </c>
      <c r="G17"/>
      <c r="H17" s="251"/>
      <c r="I17" s="154" t="s">
        <v>168</v>
      </c>
      <c r="J17" s="154" t="s">
        <v>194</v>
      </c>
      <c r="K17" s="174">
        <v>2</v>
      </c>
      <c r="L17" s="181">
        <v>2317.5549999999998</v>
      </c>
      <c r="N17" s="251"/>
      <c r="O17" s="154" t="s">
        <v>168</v>
      </c>
      <c r="P17" s="154" t="s">
        <v>183</v>
      </c>
      <c r="Q17" s="174">
        <v>4</v>
      </c>
      <c r="R17" s="181">
        <v>1417.62</v>
      </c>
    </row>
    <row r="18" spans="2:18" ht="15.6" x14ac:dyDescent="0.3">
      <c r="B18" s="251"/>
      <c r="C18" s="154" t="s">
        <v>168</v>
      </c>
      <c r="D18" s="154" t="s">
        <v>181</v>
      </c>
      <c r="E18" s="174">
        <v>3</v>
      </c>
      <c r="F18" s="181">
        <v>617.743333333333</v>
      </c>
      <c r="G18"/>
      <c r="H18" s="251"/>
      <c r="I18" s="154" t="s">
        <v>168</v>
      </c>
      <c r="J18" s="154" t="s">
        <v>195</v>
      </c>
      <c r="K18" s="174">
        <v>9</v>
      </c>
      <c r="L18" s="181">
        <v>2520.2688888888902</v>
      </c>
      <c r="N18" s="251"/>
      <c r="O18" s="154" t="s">
        <v>168</v>
      </c>
      <c r="P18" s="154" t="s">
        <v>184</v>
      </c>
      <c r="Q18" s="174">
        <v>2</v>
      </c>
      <c r="R18" s="181">
        <v>591.755</v>
      </c>
    </row>
    <row r="19" spans="2:18" ht="15.6" x14ac:dyDescent="0.3">
      <c r="B19" s="251"/>
      <c r="C19" s="154" t="s">
        <v>168</v>
      </c>
      <c r="D19" s="154" t="s">
        <v>184</v>
      </c>
      <c r="E19" s="174">
        <v>26</v>
      </c>
      <c r="F19" s="181">
        <v>1004.85192307692</v>
      </c>
      <c r="G19"/>
      <c r="H19" s="251"/>
      <c r="I19" s="154" t="s">
        <v>168</v>
      </c>
      <c r="J19" s="154" t="s">
        <v>198</v>
      </c>
      <c r="K19" s="174">
        <v>3</v>
      </c>
      <c r="L19" s="181">
        <v>1021.99333333333</v>
      </c>
      <c r="N19" s="251"/>
      <c r="O19" s="154" t="s">
        <v>168</v>
      </c>
      <c r="P19" s="154" t="s">
        <v>185</v>
      </c>
      <c r="Q19" s="174">
        <v>2</v>
      </c>
      <c r="R19" s="181">
        <v>4239.46</v>
      </c>
    </row>
    <row r="20" spans="2:18" ht="15.6" x14ac:dyDescent="0.3">
      <c r="B20" s="251"/>
      <c r="C20" s="154" t="s">
        <v>168</v>
      </c>
      <c r="D20" s="154" t="s">
        <v>192</v>
      </c>
      <c r="E20" s="174">
        <v>1</v>
      </c>
      <c r="F20" s="181">
        <v>1200</v>
      </c>
      <c r="G20"/>
      <c r="H20" s="251"/>
      <c r="I20" s="154"/>
      <c r="J20" s="154"/>
      <c r="K20" s="174"/>
      <c r="L20" s="181"/>
      <c r="N20" s="251"/>
      <c r="O20" s="154" t="s">
        <v>168</v>
      </c>
      <c r="P20" s="154" t="s">
        <v>186</v>
      </c>
      <c r="Q20" s="174">
        <v>1</v>
      </c>
      <c r="R20" s="181">
        <v>1700</v>
      </c>
    </row>
    <row r="21" spans="2:18" ht="15.6" x14ac:dyDescent="0.3">
      <c r="B21" s="251"/>
      <c r="C21" s="154" t="s">
        <v>168</v>
      </c>
      <c r="D21" s="154" t="s">
        <v>193</v>
      </c>
      <c r="E21" s="174">
        <v>21</v>
      </c>
      <c r="F21" s="181">
        <v>1006.35571428571</v>
      </c>
      <c r="G21"/>
      <c r="H21" s="251"/>
      <c r="I21" s="154"/>
      <c r="J21" s="154"/>
      <c r="K21" s="174"/>
      <c r="L21" s="181"/>
      <c r="N21" s="251"/>
      <c r="O21" s="154" t="s">
        <v>168</v>
      </c>
      <c r="P21" s="154" t="s">
        <v>187</v>
      </c>
      <c r="Q21" s="174">
        <v>2</v>
      </c>
      <c r="R21" s="181">
        <v>4642.8649999999998</v>
      </c>
    </row>
    <row r="22" spans="2:18" ht="15.6" x14ac:dyDescent="0.3">
      <c r="B22" s="251"/>
      <c r="C22" s="154" t="s">
        <v>168</v>
      </c>
      <c r="D22" s="154" t="s">
        <v>194</v>
      </c>
      <c r="E22" s="174">
        <v>8</v>
      </c>
      <c r="F22" s="181">
        <v>1584.1975</v>
      </c>
      <c r="G22"/>
      <c r="H22" s="251"/>
      <c r="I22" s="154"/>
      <c r="J22" s="154"/>
      <c r="K22" s="174"/>
      <c r="L22" s="181"/>
      <c r="N22" s="251"/>
      <c r="O22" s="154" t="s">
        <v>168</v>
      </c>
      <c r="P22" s="154" t="s">
        <v>188</v>
      </c>
      <c r="Q22" s="174">
        <v>5</v>
      </c>
      <c r="R22" s="181">
        <v>1511.162</v>
      </c>
    </row>
    <row r="23" spans="2:18" ht="15.6" x14ac:dyDescent="0.3">
      <c r="B23" s="251"/>
      <c r="C23" s="154" t="s">
        <v>168</v>
      </c>
      <c r="D23" s="154" t="s">
        <v>195</v>
      </c>
      <c r="E23" s="174">
        <v>17</v>
      </c>
      <c r="F23" s="181">
        <v>1560.53647058824</v>
      </c>
      <c r="G23"/>
      <c r="H23" s="251"/>
      <c r="I23" s="154"/>
      <c r="J23" s="154"/>
      <c r="K23" s="174"/>
      <c r="L23" s="181"/>
      <c r="N23" s="251"/>
      <c r="O23" s="154" t="s">
        <v>168</v>
      </c>
      <c r="P23" s="154" t="s">
        <v>192</v>
      </c>
      <c r="Q23" s="174">
        <v>1</v>
      </c>
      <c r="R23" s="181">
        <v>1631.99</v>
      </c>
    </row>
    <row r="24" spans="2:18" ht="15.6" x14ac:dyDescent="0.3">
      <c r="B24" s="251"/>
      <c r="C24" s="154" t="s">
        <v>168</v>
      </c>
      <c r="D24" s="154" t="s">
        <v>196</v>
      </c>
      <c r="E24" s="174">
        <v>14</v>
      </c>
      <c r="F24" s="181">
        <v>1119.50714285714</v>
      </c>
      <c r="G24"/>
      <c r="H24" s="251"/>
      <c r="I24" s="154"/>
      <c r="J24" s="154"/>
      <c r="K24" s="174"/>
      <c r="L24" s="181"/>
      <c r="N24" s="251"/>
      <c r="O24" s="154" t="s">
        <v>168</v>
      </c>
      <c r="P24" s="154" t="s">
        <v>194</v>
      </c>
      <c r="Q24" s="174">
        <v>1</v>
      </c>
      <c r="R24" s="181">
        <v>1400</v>
      </c>
    </row>
    <row r="25" spans="2:18" ht="15.6" x14ac:dyDescent="0.3">
      <c r="B25" s="251"/>
      <c r="C25" s="154" t="s">
        <v>168</v>
      </c>
      <c r="D25" s="154" t="s">
        <v>197</v>
      </c>
      <c r="E25" s="174">
        <v>6</v>
      </c>
      <c r="F25" s="181">
        <v>815.09166666666704</v>
      </c>
      <c r="G25"/>
      <c r="H25" s="251"/>
      <c r="I25" s="154"/>
      <c r="J25" s="154"/>
      <c r="K25" s="174"/>
      <c r="L25" s="181"/>
      <c r="N25" s="251"/>
      <c r="O25" s="154"/>
      <c r="P25" s="154"/>
      <c r="Q25" s="174"/>
      <c r="R25" s="181"/>
    </row>
    <row r="26" spans="2:18" ht="15.6" x14ac:dyDescent="0.3">
      <c r="B26" s="251"/>
      <c r="C26" s="154" t="s">
        <v>168</v>
      </c>
      <c r="D26" s="154" t="s">
        <v>198</v>
      </c>
      <c r="E26" s="174">
        <v>22</v>
      </c>
      <c r="F26" s="181">
        <v>1144.15863636364</v>
      </c>
      <c r="G26"/>
      <c r="H26" s="251"/>
      <c r="I26" s="154"/>
      <c r="J26" s="154"/>
      <c r="K26" s="174"/>
      <c r="L26" s="181"/>
      <c r="N26" s="251"/>
      <c r="O26" s="154"/>
      <c r="P26" s="154"/>
      <c r="Q26" s="174"/>
      <c r="R26" s="181"/>
    </row>
    <row r="27" spans="2:18" ht="15.6" x14ac:dyDescent="0.3">
      <c r="B27" s="251"/>
      <c r="C27" s="154"/>
      <c r="D27" s="154"/>
      <c r="E27" s="174"/>
      <c r="F27" s="181"/>
      <c r="G27"/>
      <c r="H27" s="251"/>
      <c r="I27" s="154"/>
      <c r="J27" s="154"/>
      <c r="K27" s="174"/>
      <c r="L27" s="181"/>
      <c r="N27" s="251"/>
      <c r="O27" s="154"/>
      <c r="P27" s="154"/>
      <c r="Q27" s="174"/>
      <c r="R27" s="181"/>
    </row>
    <row r="28" spans="2:18" ht="15.6" x14ac:dyDescent="0.3">
      <c r="B28" s="251"/>
      <c r="C28" s="154"/>
      <c r="D28" s="154"/>
      <c r="E28" s="174"/>
      <c r="F28" s="181"/>
      <c r="G28"/>
      <c r="H28" s="251"/>
      <c r="I28" s="154"/>
      <c r="J28" s="154"/>
      <c r="K28" s="174"/>
      <c r="L28" s="181"/>
      <c r="N28" s="251"/>
      <c r="O28" s="7"/>
      <c r="P28" s="7"/>
      <c r="Q28" s="93"/>
      <c r="R28" s="182"/>
    </row>
    <row r="29" spans="2:18" s="85" customFormat="1" ht="16.2" thickBot="1" x14ac:dyDescent="0.35">
      <c r="B29" s="94" t="s">
        <v>7</v>
      </c>
      <c r="C29" s="165" t="s">
        <v>8</v>
      </c>
      <c r="D29" s="165" t="s">
        <v>8</v>
      </c>
      <c r="E29" s="189">
        <f>SUM(E6:E28)</f>
        <v>267</v>
      </c>
      <c r="F29" s="188"/>
      <c r="H29" s="94" t="s">
        <v>7</v>
      </c>
      <c r="I29" s="165" t="s">
        <v>8</v>
      </c>
      <c r="J29" s="165" t="s">
        <v>8</v>
      </c>
      <c r="K29" s="189">
        <f>SUM(K6:K28)</f>
        <v>45</v>
      </c>
      <c r="L29" s="188"/>
      <c r="N29" s="94" t="s">
        <v>7</v>
      </c>
      <c r="O29" s="165" t="s">
        <v>8</v>
      </c>
      <c r="P29" s="165" t="s">
        <v>8</v>
      </c>
      <c r="Q29" s="189">
        <f>SUM(Q6:Q28)</f>
        <v>41</v>
      </c>
      <c r="R29" s="188"/>
    </row>
    <row r="30" spans="2:18" ht="15.6" x14ac:dyDescent="0.3">
      <c r="B30" s="2"/>
      <c r="C30" s="1"/>
      <c r="D30" s="1"/>
      <c r="E30" s="14"/>
      <c r="F30" s="178"/>
      <c r="G30"/>
    </row>
    <row r="31" spans="2:18" x14ac:dyDescent="0.3">
      <c r="G31"/>
    </row>
    <row r="32" spans="2:18" ht="15" thickBot="1" x14ac:dyDescent="0.35">
      <c r="G32"/>
    </row>
    <row r="33" spans="2:7" ht="15" thickBot="1" x14ac:dyDescent="0.35">
      <c r="B33" s="252" t="s">
        <v>11</v>
      </c>
      <c r="C33" s="253"/>
      <c r="D33" s="253"/>
      <c r="E33" s="253"/>
      <c r="F33" s="254"/>
      <c r="G33"/>
    </row>
    <row r="34" spans="2:7" x14ac:dyDescent="0.3">
      <c r="B34" s="33"/>
      <c r="C34" s="34"/>
      <c r="D34" s="34"/>
      <c r="E34" s="112"/>
      <c r="F34" s="185"/>
      <c r="G34"/>
    </row>
    <row r="35" spans="2:7" x14ac:dyDescent="0.3">
      <c r="B35" s="33"/>
      <c r="C35" s="34"/>
      <c r="D35" s="34"/>
      <c r="E35" s="112"/>
      <c r="F35" s="185"/>
      <c r="G35"/>
    </row>
    <row r="36" spans="2:7" x14ac:dyDescent="0.3">
      <c r="B36" s="33"/>
      <c r="C36" s="34"/>
      <c r="D36" s="34"/>
      <c r="E36" s="112"/>
      <c r="F36" s="185"/>
      <c r="G36"/>
    </row>
    <row r="37" spans="2:7" x14ac:dyDescent="0.3">
      <c r="B37" s="33"/>
      <c r="C37" s="34"/>
      <c r="D37" s="34"/>
      <c r="E37" s="112"/>
      <c r="F37" s="185"/>
      <c r="G37"/>
    </row>
    <row r="38" spans="2:7" x14ac:dyDescent="0.3">
      <c r="B38" s="33"/>
      <c r="C38" s="34"/>
      <c r="D38" s="34"/>
      <c r="E38" s="112"/>
      <c r="F38" s="185"/>
      <c r="G38"/>
    </row>
    <row r="39" spans="2:7" ht="15" thickBot="1" x14ac:dyDescent="0.35">
      <c r="B39" s="36"/>
      <c r="C39" s="19"/>
      <c r="D39" s="19"/>
      <c r="E39" s="119"/>
      <c r="F39" s="186"/>
      <c r="G39"/>
    </row>
  </sheetData>
  <mergeCells count="6">
    <mergeCell ref="B6:B28"/>
    <mergeCell ref="H6:H28"/>
    <mergeCell ref="N6:N28"/>
    <mergeCell ref="B2:F2"/>
    <mergeCell ref="B33:F33"/>
    <mergeCell ref="B3:F3"/>
  </mergeCells>
  <pageMargins left="0.7" right="0.7" top="0.75" bottom="0.75" header="0.3" footer="0.3"/>
  <pageSetup scale="2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O39"/>
  <sheetViews>
    <sheetView view="pageBreakPreview" zoomScale="60" zoomScaleNormal="80" workbookViewId="0">
      <selection activeCell="A32" sqref="A29:XFD32"/>
    </sheetView>
  </sheetViews>
  <sheetFormatPr defaultRowHeight="14.4" x14ac:dyDescent="0.3"/>
  <cols>
    <col min="2" max="2" width="19.21875" customWidth="1"/>
    <col min="3" max="4" width="19.44140625" customWidth="1"/>
    <col min="5" max="5" width="24.5546875" customWidth="1"/>
    <col min="7" max="7" width="21.77734375" customWidth="1"/>
    <col min="8" max="8" width="18" bestFit="1" customWidth="1"/>
    <col min="9" max="9" width="12.21875" customWidth="1"/>
    <col min="10" max="10" width="25" customWidth="1"/>
    <col min="12" max="12" width="19.44140625" customWidth="1"/>
    <col min="13" max="13" width="21.21875" customWidth="1"/>
    <col min="14" max="14" width="11.21875" customWidth="1"/>
    <col min="15" max="15" width="25" bestFit="1" customWidth="1"/>
  </cols>
  <sheetData>
    <row r="1" spans="2:15" ht="15" thickBot="1" x14ac:dyDescent="0.35"/>
    <row r="2" spans="2:15" ht="16.2" thickBot="1" x14ac:dyDescent="0.35">
      <c r="B2" s="255" t="s">
        <v>52</v>
      </c>
      <c r="C2" s="256"/>
      <c r="D2" s="256"/>
      <c r="E2" s="257"/>
    </row>
    <row r="3" spans="2:15" ht="15.6" x14ac:dyDescent="0.3">
      <c r="B3" s="258"/>
      <c r="C3" s="258"/>
      <c r="D3" s="258"/>
      <c r="E3" s="258"/>
    </row>
    <row r="4" spans="2:15" ht="16.2" thickBot="1" x14ac:dyDescent="0.35">
      <c r="B4" s="1"/>
      <c r="C4" s="1"/>
      <c r="D4" s="1"/>
      <c r="E4" s="14"/>
    </row>
    <row r="5" spans="2:15" ht="47.4" thickBot="1" x14ac:dyDescent="0.35">
      <c r="B5" s="52" t="s">
        <v>1</v>
      </c>
      <c r="C5" s="5" t="s">
        <v>2</v>
      </c>
      <c r="D5" s="5" t="s">
        <v>3</v>
      </c>
      <c r="E5" s="15" t="s">
        <v>53</v>
      </c>
      <c r="G5" s="52" t="s">
        <v>1</v>
      </c>
      <c r="H5" s="5" t="s">
        <v>2</v>
      </c>
      <c r="I5" s="5" t="s">
        <v>3</v>
      </c>
      <c r="J5" s="15" t="s">
        <v>53</v>
      </c>
      <c r="L5" s="52" t="s">
        <v>1</v>
      </c>
      <c r="M5" s="52" t="s">
        <v>2</v>
      </c>
      <c r="N5" s="52" t="s">
        <v>3</v>
      </c>
      <c r="O5" s="82" t="s">
        <v>53</v>
      </c>
    </row>
    <row r="6" spans="2:15" ht="15.6" x14ac:dyDescent="0.3">
      <c r="B6" s="239" t="s">
        <v>6</v>
      </c>
      <c r="C6" s="151" t="s">
        <v>129</v>
      </c>
      <c r="D6" s="161" t="s">
        <v>134</v>
      </c>
      <c r="E6" s="162">
        <v>1</v>
      </c>
      <c r="G6" s="239" t="s">
        <v>9</v>
      </c>
      <c r="H6" s="151" t="s">
        <v>129</v>
      </c>
      <c r="I6" s="161" t="s">
        <v>153</v>
      </c>
      <c r="J6" s="162">
        <v>7</v>
      </c>
      <c r="L6" s="239" t="s">
        <v>10</v>
      </c>
      <c r="M6" s="151" t="s">
        <v>129</v>
      </c>
      <c r="N6" s="161" t="s">
        <v>134</v>
      </c>
      <c r="O6" s="162">
        <v>2</v>
      </c>
    </row>
    <row r="7" spans="2:15" ht="15.6" x14ac:dyDescent="0.3">
      <c r="B7" s="240"/>
      <c r="C7" s="154" t="s">
        <v>129</v>
      </c>
      <c r="D7" s="163" t="s">
        <v>142</v>
      </c>
      <c r="E7" s="164">
        <v>3</v>
      </c>
      <c r="G7" s="240"/>
      <c r="H7" s="154" t="s">
        <v>129</v>
      </c>
      <c r="I7" s="163" t="s">
        <v>155</v>
      </c>
      <c r="J7" s="164">
        <v>1</v>
      </c>
      <c r="L7" s="240"/>
      <c r="M7" s="154" t="s">
        <v>129</v>
      </c>
      <c r="N7" s="163" t="s">
        <v>142</v>
      </c>
      <c r="O7" s="164">
        <v>2</v>
      </c>
    </row>
    <row r="8" spans="2:15" ht="15.6" x14ac:dyDescent="0.3">
      <c r="B8" s="240"/>
      <c r="C8" s="154" t="s">
        <v>129</v>
      </c>
      <c r="D8" s="163" t="s">
        <v>153</v>
      </c>
      <c r="E8" s="164">
        <v>24</v>
      </c>
      <c r="G8" s="240"/>
      <c r="H8" s="154" t="s">
        <v>129</v>
      </c>
      <c r="I8" s="163" t="s">
        <v>156</v>
      </c>
      <c r="J8" s="164">
        <v>5</v>
      </c>
      <c r="L8" s="240"/>
      <c r="M8" s="154" t="s">
        <v>129</v>
      </c>
      <c r="N8" s="163" t="s">
        <v>144</v>
      </c>
      <c r="O8" s="164">
        <v>2</v>
      </c>
    </row>
    <row r="9" spans="2:15" ht="15.6" x14ac:dyDescent="0.3">
      <c r="B9" s="240"/>
      <c r="C9" s="154" t="s">
        <v>129</v>
      </c>
      <c r="D9" s="163" t="s">
        <v>155</v>
      </c>
      <c r="E9" s="164">
        <v>2</v>
      </c>
      <c r="G9" s="240"/>
      <c r="H9" s="154" t="s">
        <v>129</v>
      </c>
      <c r="I9" s="163" t="s">
        <v>160</v>
      </c>
      <c r="J9" s="164">
        <v>1</v>
      </c>
      <c r="L9" s="240"/>
      <c r="M9" s="154" t="s">
        <v>129</v>
      </c>
      <c r="N9" s="163" t="s">
        <v>147</v>
      </c>
      <c r="O9" s="164">
        <v>2</v>
      </c>
    </row>
    <row r="10" spans="2:15" ht="15.6" x14ac:dyDescent="0.3">
      <c r="B10" s="240"/>
      <c r="C10" s="154" t="s">
        <v>129</v>
      </c>
      <c r="D10" s="163" t="s">
        <v>156</v>
      </c>
      <c r="E10" s="164">
        <v>43</v>
      </c>
      <c r="G10" s="240"/>
      <c r="H10" s="154" t="s">
        <v>129</v>
      </c>
      <c r="I10" s="163" t="s">
        <v>161</v>
      </c>
      <c r="J10" s="164">
        <v>5</v>
      </c>
      <c r="L10" s="240"/>
      <c r="M10" s="154" t="s">
        <v>129</v>
      </c>
      <c r="N10" s="163" t="s">
        <v>153</v>
      </c>
      <c r="O10" s="164">
        <v>1</v>
      </c>
    </row>
    <row r="11" spans="2:15" ht="15.6" x14ac:dyDescent="0.3">
      <c r="B11" s="240"/>
      <c r="C11" s="154" t="s">
        <v>129</v>
      </c>
      <c r="D11" s="163" t="s">
        <v>160</v>
      </c>
      <c r="E11" s="164">
        <v>25</v>
      </c>
      <c r="G11" s="240"/>
      <c r="H11" s="154" t="s">
        <v>129</v>
      </c>
      <c r="I11" s="163" t="s">
        <v>165</v>
      </c>
      <c r="J11" s="164">
        <v>5</v>
      </c>
      <c r="L11" s="240"/>
      <c r="M11" s="154" t="s">
        <v>129</v>
      </c>
      <c r="N11" s="163" t="s">
        <v>155</v>
      </c>
      <c r="O11" s="164">
        <v>1</v>
      </c>
    </row>
    <row r="12" spans="2:15" ht="15.6" x14ac:dyDescent="0.3">
      <c r="B12" s="240"/>
      <c r="C12" s="154" t="s">
        <v>129</v>
      </c>
      <c r="D12" s="163" t="s">
        <v>161</v>
      </c>
      <c r="E12" s="164">
        <v>13</v>
      </c>
      <c r="G12" s="240"/>
      <c r="H12" s="154" t="s">
        <v>129</v>
      </c>
      <c r="I12" s="163" t="s">
        <v>166</v>
      </c>
      <c r="J12" s="164">
        <v>1</v>
      </c>
      <c r="L12" s="240"/>
      <c r="M12" s="154" t="s">
        <v>129</v>
      </c>
      <c r="N12" s="163" t="s">
        <v>160</v>
      </c>
      <c r="O12" s="164">
        <v>1</v>
      </c>
    </row>
    <row r="13" spans="2:15" ht="15.6" x14ac:dyDescent="0.3">
      <c r="B13" s="240"/>
      <c r="C13" s="154" t="s">
        <v>129</v>
      </c>
      <c r="D13" s="163" t="s">
        <v>163</v>
      </c>
      <c r="E13" s="164">
        <v>1</v>
      </c>
      <c r="G13" s="240"/>
      <c r="H13" s="154" t="s">
        <v>168</v>
      </c>
      <c r="I13" s="163" t="s">
        <v>175</v>
      </c>
      <c r="J13" s="164">
        <v>1</v>
      </c>
      <c r="L13" s="240"/>
      <c r="M13" s="154" t="s">
        <v>129</v>
      </c>
      <c r="N13" s="163" t="s">
        <v>161</v>
      </c>
      <c r="O13" s="164">
        <v>1</v>
      </c>
    </row>
    <row r="14" spans="2:15" ht="15.6" x14ac:dyDescent="0.3">
      <c r="B14" s="240"/>
      <c r="C14" s="154" t="s">
        <v>129</v>
      </c>
      <c r="D14" s="163" t="s">
        <v>165</v>
      </c>
      <c r="E14" s="164">
        <v>29</v>
      </c>
      <c r="G14" s="240"/>
      <c r="H14" s="154" t="s">
        <v>168</v>
      </c>
      <c r="I14" s="163" t="s">
        <v>181</v>
      </c>
      <c r="J14" s="164">
        <v>2</v>
      </c>
      <c r="L14" s="240"/>
      <c r="M14" s="154" t="s">
        <v>129</v>
      </c>
      <c r="N14" s="163" t="s">
        <v>163</v>
      </c>
      <c r="O14" s="164">
        <v>1</v>
      </c>
    </row>
    <row r="15" spans="2:15" ht="15.6" x14ac:dyDescent="0.3">
      <c r="B15" s="240"/>
      <c r="C15" s="154" t="s">
        <v>168</v>
      </c>
      <c r="D15" s="163" t="s">
        <v>175</v>
      </c>
      <c r="E15" s="164">
        <v>1</v>
      </c>
      <c r="G15" s="240"/>
      <c r="H15" s="154" t="s">
        <v>168</v>
      </c>
      <c r="I15" s="163" t="s">
        <v>184</v>
      </c>
      <c r="J15" s="164">
        <v>1</v>
      </c>
      <c r="L15" s="240"/>
      <c r="M15" s="154" t="s">
        <v>129</v>
      </c>
      <c r="N15" s="163" t="s">
        <v>166</v>
      </c>
      <c r="O15" s="164">
        <v>2</v>
      </c>
    </row>
    <row r="16" spans="2:15" ht="15.6" x14ac:dyDescent="0.3">
      <c r="B16" s="240"/>
      <c r="C16" s="154" t="s">
        <v>168</v>
      </c>
      <c r="D16" s="163" t="s">
        <v>176</v>
      </c>
      <c r="E16" s="164">
        <v>20</v>
      </c>
      <c r="G16" s="240"/>
      <c r="H16" s="154" t="s">
        <v>168</v>
      </c>
      <c r="I16" s="163" t="s">
        <v>193</v>
      </c>
      <c r="J16" s="164">
        <v>4</v>
      </c>
      <c r="L16" s="240"/>
      <c r="M16" s="154" t="s">
        <v>168</v>
      </c>
      <c r="N16" s="163" t="s">
        <v>171</v>
      </c>
      <c r="O16" s="164">
        <v>5</v>
      </c>
    </row>
    <row r="17" spans="2:15" ht="15.6" x14ac:dyDescent="0.3">
      <c r="B17" s="240"/>
      <c r="C17" s="154" t="s">
        <v>168</v>
      </c>
      <c r="D17" s="163" t="s">
        <v>179</v>
      </c>
      <c r="E17" s="164">
        <v>2</v>
      </c>
      <c r="G17" s="240"/>
      <c r="H17" s="154" t="s">
        <v>168</v>
      </c>
      <c r="I17" s="163" t="s">
        <v>194</v>
      </c>
      <c r="J17" s="164">
        <v>2</v>
      </c>
      <c r="L17" s="240"/>
      <c r="M17" s="154" t="s">
        <v>168</v>
      </c>
      <c r="N17" s="163" t="s">
        <v>179</v>
      </c>
      <c r="O17" s="164">
        <v>3</v>
      </c>
    </row>
    <row r="18" spans="2:15" ht="15.6" x14ac:dyDescent="0.3">
      <c r="B18" s="240"/>
      <c r="C18" s="154" t="s">
        <v>168</v>
      </c>
      <c r="D18" s="163" t="s">
        <v>180</v>
      </c>
      <c r="E18" s="164">
        <v>6</v>
      </c>
      <c r="G18" s="240"/>
      <c r="H18" s="154" t="s">
        <v>168</v>
      </c>
      <c r="I18" s="163" t="s">
        <v>195</v>
      </c>
      <c r="J18" s="164">
        <v>10</v>
      </c>
      <c r="L18" s="240"/>
      <c r="M18" s="154" t="s">
        <v>168</v>
      </c>
      <c r="N18" s="163" t="s">
        <v>181</v>
      </c>
      <c r="O18" s="164">
        <v>3</v>
      </c>
    </row>
    <row r="19" spans="2:15" ht="15.6" x14ac:dyDescent="0.3">
      <c r="B19" s="240"/>
      <c r="C19" s="154" t="s">
        <v>168</v>
      </c>
      <c r="D19" s="163" t="s">
        <v>181</v>
      </c>
      <c r="E19" s="164">
        <v>4</v>
      </c>
      <c r="G19" s="240"/>
      <c r="H19" s="154" t="s">
        <v>168</v>
      </c>
      <c r="I19" s="163" t="s">
        <v>198</v>
      </c>
      <c r="J19" s="164">
        <v>3</v>
      </c>
      <c r="L19" s="240"/>
      <c r="M19" s="154" t="s">
        <v>168</v>
      </c>
      <c r="N19" s="163" t="s">
        <v>183</v>
      </c>
      <c r="O19" s="164">
        <v>6</v>
      </c>
    </row>
    <row r="20" spans="2:15" ht="15.6" x14ac:dyDescent="0.3">
      <c r="B20" s="240"/>
      <c r="C20" s="154" t="s">
        <v>168</v>
      </c>
      <c r="D20" s="163" t="s">
        <v>184</v>
      </c>
      <c r="E20" s="164">
        <v>32</v>
      </c>
      <c r="G20" s="240"/>
      <c r="H20" s="154"/>
      <c r="I20" s="163"/>
      <c r="J20" s="164"/>
      <c r="L20" s="240"/>
      <c r="M20" s="154" t="s">
        <v>168</v>
      </c>
      <c r="N20" s="163" t="s">
        <v>184</v>
      </c>
      <c r="O20" s="164">
        <v>2</v>
      </c>
    </row>
    <row r="21" spans="2:15" ht="15.6" x14ac:dyDescent="0.3">
      <c r="B21" s="240"/>
      <c r="C21" s="154" t="s">
        <v>168</v>
      </c>
      <c r="D21" s="163" t="s">
        <v>192</v>
      </c>
      <c r="E21" s="164">
        <v>1</v>
      </c>
      <c r="G21" s="240"/>
      <c r="H21" s="154"/>
      <c r="I21" s="163"/>
      <c r="J21" s="164"/>
      <c r="L21" s="240"/>
      <c r="M21" s="154" t="s">
        <v>168</v>
      </c>
      <c r="N21" s="163" t="s">
        <v>185</v>
      </c>
      <c r="O21" s="164">
        <v>2</v>
      </c>
    </row>
    <row r="22" spans="2:15" ht="15.6" x14ac:dyDescent="0.3">
      <c r="B22" s="240"/>
      <c r="C22" s="154" t="s">
        <v>168</v>
      </c>
      <c r="D22" s="163" t="s">
        <v>193</v>
      </c>
      <c r="E22" s="164">
        <v>23</v>
      </c>
      <c r="G22" s="240"/>
      <c r="H22" s="154"/>
      <c r="I22" s="163"/>
      <c r="J22" s="164"/>
      <c r="L22" s="240"/>
      <c r="M22" s="154" t="s">
        <v>168</v>
      </c>
      <c r="N22" s="163" t="s">
        <v>186</v>
      </c>
      <c r="O22" s="164">
        <v>3</v>
      </c>
    </row>
    <row r="23" spans="2:15" ht="15.6" x14ac:dyDescent="0.3">
      <c r="B23" s="240"/>
      <c r="C23" s="154" t="s">
        <v>168</v>
      </c>
      <c r="D23" s="163" t="s">
        <v>194</v>
      </c>
      <c r="E23" s="164">
        <v>13</v>
      </c>
      <c r="G23" s="240"/>
      <c r="H23" s="154"/>
      <c r="I23" s="163"/>
      <c r="J23" s="164"/>
      <c r="L23" s="240"/>
      <c r="M23" s="154" t="s">
        <v>168</v>
      </c>
      <c r="N23" s="163" t="s">
        <v>187</v>
      </c>
      <c r="O23" s="164">
        <v>5</v>
      </c>
    </row>
    <row r="24" spans="2:15" ht="15.6" x14ac:dyDescent="0.3">
      <c r="B24" s="240"/>
      <c r="C24" s="154" t="s">
        <v>168</v>
      </c>
      <c r="D24" s="163" t="s">
        <v>195</v>
      </c>
      <c r="E24" s="164">
        <v>20</v>
      </c>
      <c r="G24" s="240"/>
      <c r="H24" s="154"/>
      <c r="I24" s="163"/>
      <c r="J24" s="164"/>
      <c r="L24" s="240"/>
      <c r="M24" s="154" t="s">
        <v>168</v>
      </c>
      <c r="N24" s="163" t="s">
        <v>188</v>
      </c>
      <c r="O24" s="164">
        <v>7</v>
      </c>
    </row>
    <row r="25" spans="2:15" ht="15.6" x14ac:dyDescent="0.3">
      <c r="B25" s="240"/>
      <c r="C25" s="154" t="s">
        <v>168</v>
      </c>
      <c r="D25" s="163" t="s">
        <v>196</v>
      </c>
      <c r="E25" s="164">
        <v>16</v>
      </c>
      <c r="G25" s="240"/>
      <c r="H25" s="154"/>
      <c r="I25" s="163"/>
      <c r="J25" s="164"/>
      <c r="L25" s="240"/>
      <c r="M25" s="154" t="s">
        <v>168</v>
      </c>
      <c r="N25" s="163" t="s">
        <v>192</v>
      </c>
      <c r="O25" s="164">
        <v>2</v>
      </c>
    </row>
    <row r="26" spans="2:15" ht="15.6" x14ac:dyDescent="0.3">
      <c r="B26" s="240"/>
      <c r="C26" s="154" t="s">
        <v>168</v>
      </c>
      <c r="D26" s="163" t="s">
        <v>197</v>
      </c>
      <c r="E26" s="164">
        <v>7</v>
      </c>
      <c r="G26" s="240"/>
      <c r="H26" s="154"/>
      <c r="I26" s="163"/>
      <c r="J26" s="164"/>
      <c r="L26" s="240"/>
      <c r="M26" s="154" t="s">
        <v>168</v>
      </c>
      <c r="N26" s="163" t="s">
        <v>194</v>
      </c>
      <c r="O26" s="164">
        <v>1</v>
      </c>
    </row>
    <row r="27" spans="2:15" ht="15.6" x14ac:dyDescent="0.3">
      <c r="B27" s="240"/>
      <c r="C27" s="154" t="s">
        <v>168</v>
      </c>
      <c r="D27" s="163" t="s">
        <v>198</v>
      </c>
      <c r="E27" s="164">
        <v>23</v>
      </c>
      <c r="G27" s="240"/>
      <c r="H27" s="154"/>
      <c r="I27" s="163"/>
      <c r="J27" s="164"/>
      <c r="L27" s="240"/>
      <c r="M27" s="154" t="s">
        <v>168</v>
      </c>
      <c r="N27" s="163" t="s">
        <v>198</v>
      </c>
      <c r="O27" s="164">
        <v>2</v>
      </c>
    </row>
    <row r="28" spans="2:15" ht="15.6" x14ac:dyDescent="0.3">
      <c r="B28" s="240"/>
      <c r="C28" s="154"/>
      <c r="D28" s="163"/>
      <c r="E28" s="164"/>
      <c r="G28" s="240"/>
      <c r="H28" s="154"/>
      <c r="I28" s="163"/>
      <c r="J28" s="164"/>
      <c r="L28" s="240"/>
      <c r="M28" s="154"/>
      <c r="N28" s="163"/>
      <c r="O28" s="164"/>
    </row>
    <row r="29" spans="2:15" ht="16.2" thickBot="1" x14ac:dyDescent="0.35">
      <c r="B29" s="241"/>
      <c r="C29" s="17"/>
      <c r="D29" s="40"/>
      <c r="E29" s="27"/>
      <c r="G29" s="241"/>
      <c r="H29" s="17"/>
      <c r="I29" s="40"/>
      <c r="J29" s="27"/>
      <c r="L29" s="241"/>
      <c r="M29" s="78"/>
      <c r="N29" s="80"/>
      <c r="O29" s="83"/>
    </row>
    <row r="30" spans="2:15" ht="16.2" thickBot="1" x14ac:dyDescent="0.35">
      <c r="B30" s="22" t="s">
        <v>7</v>
      </c>
      <c r="C30" s="168" t="s">
        <v>8</v>
      </c>
      <c r="D30" s="169" t="s">
        <v>8</v>
      </c>
      <c r="E30" s="235">
        <f>SUM(E6:E29)</f>
        <v>309</v>
      </c>
      <c r="F30" s="85"/>
      <c r="G30" s="22" t="s">
        <v>7</v>
      </c>
      <c r="H30" s="168" t="s">
        <v>8</v>
      </c>
      <c r="I30" s="169" t="s">
        <v>8</v>
      </c>
      <c r="J30" s="235">
        <f>SUM(J6:J29)</f>
        <v>48</v>
      </c>
      <c r="K30" s="85"/>
      <c r="L30" s="22" t="s">
        <v>7</v>
      </c>
      <c r="M30" s="168" t="s">
        <v>8</v>
      </c>
      <c r="N30" s="169" t="s">
        <v>8</v>
      </c>
      <c r="O30" s="235">
        <f>SUM(O6:O29)</f>
        <v>56</v>
      </c>
    </row>
    <row r="31" spans="2:15" ht="15.6" x14ac:dyDescent="0.3">
      <c r="B31" s="2"/>
      <c r="C31" s="1"/>
      <c r="D31" s="1"/>
      <c r="E31" s="14"/>
    </row>
    <row r="32" spans="2:15" ht="15" thickBot="1" x14ac:dyDescent="0.35"/>
    <row r="33" spans="2:5" x14ac:dyDescent="0.3">
      <c r="B33" s="252" t="s">
        <v>11</v>
      </c>
      <c r="C33" s="253"/>
      <c r="D33" s="253"/>
      <c r="E33" s="254"/>
    </row>
    <row r="34" spans="2:5" x14ac:dyDescent="0.3">
      <c r="B34" s="33"/>
      <c r="C34" s="34"/>
      <c r="D34" s="34"/>
      <c r="E34" s="35"/>
    </row>
    <row r="35" spans="2:5" x14ac:dyDescent="0.3">
      <c r="B35" s="33"/>
      <c r="C35" s="34"/>
      <c r="D35" s="34"/>
      <c r="E35" s="35"/>
    </row>
    <row r="36" spans="2:5" x14ac:dyDescent="0.3">
      <c r="B36" s="33"/>
      <c r="C36" s="34"/>
      <c r="D36" s="34"/>
      <c r="E36" s="35"/>
    </row>
    <row r="37" spans="2:5" x14ac:dyDescent="0.3">
      <c r="B37" s="33"/>
      <c r="C37" s="34"/>
      <c r="D37" s="34"/>
      <c r="E37" s="35"/>
    </row>
    <row r="38" spans="2:5" x14ac:dyDescent="0.3">
      <c r="B38" s="33"/>
      <c r="C38" s="34"/>
      <c r="D38" s="34"/>
      <c r="E38" s="35"/>
    </row>
    <row r="39" spans="2:5" x14ac:dyDescent="0.3">
      <c r="B39" s="36"/>
      <c r="C39" s="19"/>
      <c r="D39" s="19"/>
      <c r="E39" s="37"/>
    </row>
  </sheetData>
  <mergeCells count="6">
    <mergeCell ref="B33:E33"/>
    <mergeCell ref="L6:L29"/>
    <mergeCell ref="B2:E2"/>
    <mergeCell ref="B3:E3"/>
    <mergeCell ref="B6:B29"/>
    <mergeCell ref="G6:G29"/>
  </mergeCells>
  <pageMargins left="0.7" right="0.7" top="0.75" bottom="0.75" header="0.3" footer="0.3"/>
  <pageSetup scale="34"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8E0A7C-EAA5-4ADB-97B3-F4C4D424880C}">
  <dimension ref="B1:E16"/>
  <sheetViews>
    <sheetView view="pageBreakPreview" zoomScale="60" zoomScaleNormal="80" workbookViewId="0">
      <selection activeCell="C5" sqref="C5"/>
    </sheetView>
  </sheetViews>
  <sheetFormatPr defaultColWidth="9.21875" defaultRowHeight="13.8" x14ac:dyDescent="0.25"/>
  <cols>
    <col min="1" max="1" width="9.21875" style="44"/>
    <col min="2" max="2" width="32.44140625" style="44" customWidth="1"/>
    <col min="3" max="3" width="25.77734375" style="44" customWidth="1"/>
    <col min="4" max="4" width="17.77734375" style="44" customWidth="1"/>
    <col min="5" max="5" width="22.21875" style="44" customWidth="1"/>
    <col min="6" max="16384" width="9.21875" style="44"/>
  </cols>
  <sheetData>
    <row r="1" spans="2:5" ht="14.4" thickBot="1" x14ac:dyDescent="0.3"/>
    <row r="2" spans="2:5" ht="37.200000000000003" customHeight="1" thickBot="1" x14ac:dyDescent="0.3">
      <c r="B2" s="255" t="s">
        <v>54</v>
      </c>
      <c r="C2" s="257"/>
    </row>
    <row r="3" spans="2:5" ht="15.75" customHeight="1" x14ac:dyDescent="0.3">
      <c r="B3" s="258"/>
      <c r="C3" s="258"/>
    </row>
    <row r="4" spans="2:5" ht="16.2" thickBot="1" x14ac:dyDescent="0.35">
      <c r="B4" s="1"/>
      <c r="C4" s="1"/>
    </row>
    <row r="5" spans="2:5" ht="63" thickBot="1" x14ac:dyDescent="0.3">
      <c r="B5" s="10" t="s">
        <v>55</v>
      </c>
      <c r="C5" s="227">
        <v>1525320.62</v>
      </c>
    </row>
    <row r="6" spans="2:5" ht="15.6" x14ac:dyDescent="0.25">
      <c r="B6" s="60"/>
    </row>
    <row r="7" spans="2:5" ht="14.4" thickBot="1" x14ac:dyDescent="0.3"/>
    <row r="8" spans="2:5" ht="15" thickBot="1" x14ac:dyDescent="0.35">
      <c r="B8" s="252" t="s">
        <v>11</v>
      </c>
      <c r="C8" s="254"/>
    </row>
    <row r="9" spans="2:5" x14ac:dyDescent="0.25">
      <c r="B9" s="72"/>
      <c r="C9" s="75"/>
    </row>
    <row r="10" spans="2:5" x14ac:dyDescent="0.25">
      <c r="B10" s="72"/>
      <c r="C10" s="75"/>
    </row>
    <row r="11" spans="2:5" x14ac:dyDescent="0.25">
      <c r="B11" s="72"/>
      <c r="C11" s="75"/>
    </row>
    <row r="12" spans="2:5" x14ac:dyDescent="0.25">
      <c r="B12" s="72"/>
      <c r="C12" s="75"/>
    </row>
    <row r="13" spans="2:5" x14ac:dyDescent="0.25">
      <c r="B13" s="72"/>
      <c r="C13" s="75"/>
    </row>
    <row r="14" spans="2:5" ht="14.4" thickBot="1" x14ac:dyDescent="0.3">
      <c r="B14" s="73"/>
      <c r="C14" s="76"/>
    </row>
    <row r="15" spans="2:5" ht="15.6" x14ac:dyDescent="0.3">
      <c r="C15" s="61"/>
      <c r="D15" s="61"/>
      <c r="E15" s="62"/>
    </row>
    <row r="16" spans="2:5" x14ac:dyDescent="0.25">
      <c r="E16" s="74"/>
    </row>
  </sheetData>
  <mergeCells count="3">
    <mergeCell ref="B8:C8"/>
    <mergeCell ref="B2:C2"/>
    <mergeCell ref="B3:C3"/>
  </mergeCells>
  <pageMargins left="0.7" right="0.7" top="0.75" bottom="0.75" header="0.3" footer="0.3"/>
  <pageSetup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M20"/>
  <sheetViews>
    <sheetView tabSelected="1" view="pageBreakPreview" topLeftCell="B12" zoomScale="60" zoomScaleNormal="60" workbookViewId="0">
      <selection activeCell="C20" sqref="C20"/>
    </sheetView>
  </sheetViews>
  <sheetFormatPr defaultColWidth="8.77734375" defaultRowHeight="13.8" x14ac:dyDescent="0.25"/>
  <cols>
    <col min="1" max="1" width="8.77734375" style="44"/>
    <col min="2" max="2" width="30.44140625" style="45" customWidth="1"/>
    <col min="3" max="3" width="93.77734375" style="45" customWidth="1"/>
    <col min="4" max="4" width="8.77734375" style="44"/>
    <col min="5" max="5" width="15.5546875" style="44" customWidth="1"/>
    <col min="6" max="6" width="33" style="44" customWidth="1"/>
    <col min="7" max="7" width="30" style="44" customWidth="1"/>
    <col min="8" max="8" width="27.21875" style="44" customWidth="1"/>
    <col min="9" max="9" width="26.44140625" style="44" customWidth="1"/>
    <col min="10" max="16384" width="8.77734375" style="44"/>
  </cols>
  <sheetData>
    <row r="1" spans="2:13" ht="14.4" thickBot="1" x14ac:dyDescent="0.3"/>
    <row r="2" spans="2:13" ht="30.6" customHeight="1" x14ac:dyDescent="0.25">
      <c r="B2" s="264" t="s">
        <v>56</v>
      </c>
      <c r="C2" s="265"/>
      <c r="E2" s="261" t="s">
        <v>57</v>
      </c>
      <c r="F2" s="262"/>
      <c r="G2" s="262"/>
      <c r="H2" s="262"/>
      <c r="I2" s="263"/>
      <c r="J2" s="46"/>
      <c r="K2" s="46"/>
      <c r="L2" s="46"/>
      <c r="M2" s="46"/>
    </row>
    <row r="3" spans="2:13" x14ac:dyDescent="0.25">
      <c r="B3" s="107" t="s">
        <v>58</v>
      </c>
      <c r="C3" s="108" t="s">
        <v>59</v>
      </c>
      <c r="E3" s="63" t="s">
        <v>60</v>
      </c>
      <c r="F3" s="64" t="s">
        <v>61</v>
      </c>
      <c r="G3" s="64" t="s">
        <v>62</v>
      </c>
      <c r="H3" s="64" t="s">
        <v>63</v>
      </c>
      <c r="I3" s="65" t="s">
        <v>64</v>
      </c>
    </row>
    <row r="4" spans="2:13" ht="69" x14ac:dyDescent="0.25">
      <c r="B4" s="59" t="s">
        <v>65</v>
      </c>
      <c r="C4" s="57" t="s">
        <v>66</v>
      </c>
      <c r="E4" s="66" t="s">
        <v>67</v>
      </c>
      <c r="F4" s="67" t="s">
        <v>68</v>
      </c>
      <c r="G4" s="67" t="s">
        <v>69</v>
      </c>
      <c r="H4" s="67" t="s">
        <v>70</v>
      </c>
      <c r="I4" s="68" t="s">
        <v>71</v>
      </c>
    </row>
    <row r="5" spans="2:13" ht="110.4" x14ac:dyDescent="0.25">
      <c r="B5" s="59" t="s">
        <v>72</v>
      </c>
      <c r="C5" s="58" t="s">
        <v>73</v>
      </c>
      <c r="E5" s="66" t="s">
        <v>74</v>
      </c>
      <c r="F5" s="67" t="s">
        <v>75</v>
      </c>
      <c r="G5" s="67" t="s">
        <v>76</v>
      </c>
      <c r="H5" s="67" t="s">
        <v>77</v>
      </c>
      <c r="I5" s="68"/>
    </row>
    <row r="6" spans="2:13" ht="55.2" x14ac:dyDescent="0.25">
      <c r="B6" s="59" t="s">
        <v>78</v>
      </c>
      <c r="C6" s="58" t="s">
        <v>79</v>
      </c>
      <c r="E6" s="66" t="s">
        <v>80</v>
      </c>
      <c r="F6" s="67" t="s">
        <v>75</v>
      </c>
      <c r="G6" s="67" t="s">
        <v>81</v>
      </c>
      <c r="H6" s="67" t="s">
        <v>77</v>
      </c>
      <c r="I6" s="68"/>
    </row>
    <row r="7" spans="2:13" ht="55.2" x14ac:dyDescent="0.25">
      <c r="B7" s="59" t="s">
        <v>82</v>
      </c>
      <c r="C7" s="57" t="s">
        <v>83</v>
      </c>
      <c r="E7" s="66" t="s">
        <v>84</v>
      </c>
      <c r="F7" s="67" t="s">
        <v>85</v>
      </c>
      <c r="G7" s="67" t="s">
        <v>86</v>
      </c>
      <c r="H7" s="67" t="s">
        <v>87</v>
      </c>
      <c r="I7" s="68"/>
    </row>
    <row r="8" spans="2:13" x14ac:dyDescent="0.25">
      <c r="B8" s="59" t="s">
        <v>88</v>
      </c>
      <c r="C8" s="57" t="s">
        <v>89</v>
      </c>
      <c r="E8" s="66" t="s">
        <v>90</v>
      </c>
      <c r="F8" s="67" t="s">
        <v>91</v>
      </c>
      <c r="G8" s="67" t="s">
        <v>76</v>
      </c>
      <c r="H8" s="67" t="s">
        <v>92</v>
      </c>
      <c r="I8" s="68"/>
    </row>
    <row r="9" spans="2:13" ht="41.4" x14ac:dyDescent="0.25">
      <c r="B9" s="59" t="s">
        <v>93</v>
      </c>
      <c r="C9" s="57" t="s">
        <v>94</v>
      </c>
      <c r="E9" s="66" t="s">
        <v>95</v>
      </c>
      <c r="F9" s="67" t="s">
        <v>96</v>
      </c>
      <c r="G9" s="67" t="s">
        <v>97</v>
      </c>
      <c r="H9" s="67" t="s">
        <v>98</v>
      </c>
      <c r="I9" s="68" t="s">
        <v>99</v>
      </c>
    </row>
    <row r="10" spans="2:13" ht="96.6" x14ac:dyDescent="0.25">
      <c r="B10" s="59" t="s">
        <v>100</v>
      </c>
      <c r="C10" s="57" t="s">
        <v>101</v>
      </c>
      <c r="E10" s="66" t="s">
        <v>102</v>
      </c>
      <c r="F10" s="67" t="s">
        <v>91</v>
      </c>
      <c r="G10" s="67" t="s">
        <v>103</v>
      </c>
      <c r="H10" s="67" t="s">
        <v>104</v>
      </c>
      <c r="I10" s="68" t="s">
        <v>105</v>
      </c>
    </row>
    <row r="11" spans="2:13" ht="180" customHeight="1" thickBot="1" x14ac:dyDescent="0.3">
      <c r="B11" s="59" t="s">
        <v>106</v>
      </c>
      <c r="C11" s="57" t="s">
        <v>107</v>
      </c>
      <c r="E11" s="69" t="s">
        <v>108</v>
      </c>
      <c r="F11" s="70" t="s">
        <v>96</v>
      </c>
      <c r="G11" s="70" t="s">
        <v>109</v>
      </c>
      <c r="H11" s="70" t="s">
        <v>110</v>
      </c>
      <c r="I11" s="71"/>
    </row>
    <row r="12" spans="2:13" ht="41.4" x14ac:dyDescent="0.25">
      <c r="B12" s="59" t="s">
        <v>111</v>
      </c>
      <c r="C12" s="58" t="s">
        <v>112</v>
      </c>
    </row>
    <row r="13" spans="2:13" ht="27.6" x14ac:dyDescent="0.25">
      <c r="B13" s="59" t="s">
        <v>113</v>
      </c>
      <c r="C13" s="58" t="s">
        <v>114</v>
      </c>
    </row>
    <row r="14" spans="2:13" ht="69.75" customHeight="1" x14ac:dyDescent="0.25">
      <c r="B14" s="59" t="s">
        <v>115</v>
      </c>
      <c r="C14" s="57" t="s">
        <v>116</v>
      </c>
    </row>
    <row r="15" spans="2:13" ht="82.8" x14ac:dyDescent="0.25">
      <c r="B15" s="59" t="s">
        <v>117</v>
      </c>
      <c r="C15" s="57" t="s">
        <v>118</v>
      </c>
    </row>
    <row r="16" spans="2:13" ht="41.4" x14ac:dyDescent="0.25">
      <c r="B16" s="59" t="s">
        <v>119</v>
      </c>
      <c r="C16" s="57" t="s">
        <v>120</v>
      </c>
    </row>
    <row r="17" spans="2:3" ht="69" x14ac:dyDescent="0.25">
      <c r="B17" s="59" t="s">
        <v>121</v>
      </c>
      <c r="C17" s="57" t="s">
        <v>122</v>
      </c>
    </row>
    <row r="18" spans="2:3" ht="138" x14ac:dyDescent="0.25">
      <c r="B18" s="59" t="s">
        <v>123</v>
      </c>
      <c r="C18" s="57" t="s">
        <v>124</v>
      </c>
    </row>
    <row r="19" spans="2:3" ht="27.6" x14ac:dyDescent="0.25">
      <c r="B19" s="59" t="s">
        <v>125</v>
      </c>
      <c r="C19" s="57" t="s">
        <v>126</v>
      </c>
    </row>
    <row r="20" spans="2:3" ht="42" thickBot="1" x14ac:dyDescent="0.3">
      <c r="B20" s="110" t="s">
        <v>127</v>
      </c>
      <c r="C20" s="109" t="s">
        <v>128</v>
      </c>
    </row>
  </sheetData>
  <mergeCells count="2">
    <mergeCell ref="E2:I2"/>
    <mergeCell ref="B2:C2"/>
  </mergeCells>
  <pageMargins left="0.7" right="0.7" top="0.75" bottom="0.75" header="0.3" footer="0.3"/>
  <pageSetup scale="3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AADEE-9E0B-4E12-8E21-72431F9E199D}">
  <dimension ref="B1:K64"/>
  <sheetViews>
    <sheetView view="pageBreakPreview" zoomScale="60" zoomScaleNormal="80" workbookViewId="0">
      <selection activeCell="A57" sqref="A54:XFD57"/>
    </sheetView>
  </sheetViews>
  <sheetFormatPr defaultRowHeight="14.4" x14ac:dyDescent="0.3"/>
  <cols>
    <col min="2" max="2" width="27.5546875" bestFit="1" customWidth="1"/>
    <col min="3" max="3" width="16.5546875" bestFit="1" customWidth="1"/>
    <col min="4" max="4" width="12.77734375" customWidth="1"/>
    <col min="5" max="5" width="26.44140625" customWidth="1"/>
    <col min="7" max="7" width="13.44140625" customWidth="1"/>
    <col min="8" max="8" width="25.77734375" customWidth="1"/>
    <col min="9" max="11" width="24" customWidth="1"/>
  </cols>
  <sheetData>
    <row r="1" spans="2:11" ht="15" thickBot="1" x14ac:dyDescent="0.35"/>
    <row r="2" spans="2:11" ht="16.2" thickBot="1" x14ac:dyDescent="0.35">
      <c r="B2" s="245" t="s">
        <v>12</v>
      </c>
      <c r="C2" s="246"/>
      <c r="D2" s="246"/>
      <c r="E2" s="247"/>
      <c r="F2" s="12"/>
    </row>
    <row r="3" spans="2:11" ht="15.6" x14ac:dyDescent="0.3">
      <c r="B3" s="248"/>
      <c r="C3" s="248"/>
      <c r="D3" s="248"/>
      <c r="E3" s="248"/>
      <c r="F3" s="11"/>
    </row>
    <row r="4" spans="2:11" ht="15" thickBot="1" x14ac:dyDescent="0.35"/>
    <row r="5" spans="2:11" ht="63" thickBot="1" x14ac:dyDescent="0.35">
      <c r="B5" s="52" t="s">
        <v>1</v>
      </c>
      <c r="C5" s="133" t="s">
        <v>2</v>
      </c>
      <c r="D5" s="5" t="s">
        <v>3</v>
      </c>
      <c r="E5" s="5" t="s">
        <v>13</v>
      </c>
      <c r="H5" s="52" t="s">
        <v>1</v>
      </c>
      <c r="I5" s="133" t="s">
        <v>2</v>
      </c>
      <c r="J5" s="5" t="s">
        <v>3</v>
      </c>
      <c r="K5" s="5" t="s">
        <v>13</v>
      </c>
    </row>
    <row r="6" spans="2:11" ht="15.6" x14ac:dyDescent="0.3">
      <c r="B6" s="239" t="s">
        <v>6</v>
      </c>
      <c r="C6" s="149" t="s">
        <v>129</v>
      </c>
      <c r="D6" s="144" t="s">
        <v>131</v>
      </c>
      <c r="E6" s="145">
        <v>1</v>
      </c>
      <c r="H6" s="239" t="s">
        <v>9</v>
      </c>
      <c r="I6" s="149" t="s">
        <v>129</v>
      </c>
      <c r="J6" s="144" t="s">
        <v>134</v>
      </c>
      <c r="K6" s="145">
        <v>1</v>
      </c>
    </row>
    <row r="7" spans="2:11" ht="15.6" x14ac:dyDescent="0.3">
      <c r="B7" s="240"/>
      <c r="C7" s="149" t="s">
        <v>129</v>
      </c>
      <c r="D7" s="144" t="s">
        <v>132</v>
      </c>
      <c r="E7" s="145">
        <v>3</v>
      </c>
      <c r="H7" s="240"/>
      <c r="I7" s="149" t="s">
        <v>129</v>
      </c>
      <c r="J7" s="144" t="s">
        <v>137</v>
      </c>
      <c r="K7" s="145">
        <v>1</v>
      </c>
    </row>
    <row r="8" spans="2:11" ht="15.6" x14ac:dyDescent="0.3">
      <c r="B8" s="240"/>
      <c r="C8" s="149" t="s">
        <v>129</v>
      </c>
      <c r="D8" s="134" t="s">
        <v>134</v>
      </c>
      <c r="E8" s="146">
        <v>3</v>
      </c>
      <c r="H8" s="240"/>
      <c r="I8" s="149" t="s">
        <v>129</v>
      </c>
      <c r="J8" s="134" t="s">
        <v>142</v>
      </c>
      <c r="K8" s="146">
        <v>3</v>
      </c>
    </row>
    <row r="9" spans="2:11" ht="15.6" x14ac:dyDescent="0.3">
      <c r="B9" s="240"/>
      <c r="C9" s="149" t="s">
        <v>129</v>
      </c>
      <c r="D9" s="134" t="s">
        <v>135</v>
      </c>
      <c r="E9" s="146">
        <v>1</v>
      </c>
      <c r="H9" s="240"/>
      <c r="I9" s="149" t="s">
        <v>129</v>
      </c>
      <c r="J9" s="134" t="s">
        <v>147</v>
      </c>
      <c r="K9" s="146">
        <v>1</v>
      </c>
    </row>
    <row r="10" spans="2:11" ht="15.6" x14ac:dyDescent="0.3">
      <c r="B10" s="240"/>
      <c r="C10" s="149" t="s">
        <v>129</v>
      </c>
      <c r="D10" s="134" t="s">
        <v>142</v>
      </c>
      <c r="E10" s="146">
        <v>6</v>
      </c>
      <c r="H10" s="240"/>
      <c r="I10" s="149" t="s">
        <v>129</v>
      </c>
      <c r="J10" s="134" t="s">
        <v>149</v>
      </c>
      <c r="K10" s="146">
        <v>3</v>
      </c>
    </row>
    <row r="11" spans="2:11" ht="15.6" x14ac:dyDescent="0.3">
      <c r="B11" s="240"/>
      <c r="C11" s="149" t="s">
        <v>129</v>
      </c>
      <c r="D11" s="134" t="s">
        <v>143</v>
      </c>
      <c r="E11" s="146">
        <v>2</v>
      </c>
      <c r="H11" s="240"/>
      <c r="I11" s="149" t="s">
        <v>129</v>
      </c>
      <c r="J11" s="134" t="s">
        <v>152</v>
      </c>
      <c r="K11" s="146">
        <v>2</v>
      </c>
    </row>
    <row r="12" spans="2:11" ht="15.6" x14ac:dyDescent="0.3">
      <c r="B12" s="240"/>
      <c r="C12" s="149" t="s">
        <v>129</v>
      </c>
      <c r="D12" s="134" t="s">
        <v>144</v>
      </c>
      <c r="E12" s="146">
        <v>5</v>
      </c>
      <c r="H12" s="240"/>
      <c r="I12" s="149" t="s">
        <v>129</v>
      </c>
      <c r="J12" s="134" t="s">
        <v>156</v>
      </c>
      <c r="K12" s="146">
        <v>3</v>
      </c>
    </row>
    <row r="13" spans="2:11" ht="15.6" x14ac:dyDescent="0.3">
      <c r="B13" s="240"/>
      <c r="C13" s="149" t="s">
        <v>129</v>
      </c>
      <c r="D13" s="134" t="s">
        <v>145</v>
      </c>
      <c r="E13" s="146">
        <v>3</v>
      </c>
      <c r="H13" s="240"/>
      <c r="I13" s="149" t="s">
        <v>129</v>
      </c>
      <c r="J13" s="134" t="s">
        <v>157</v>
      </c>
      <c r="K13" s="146">
        <v>1</v>
      </c>
    </row>
    <row r="14" spans="2:11" ht="15.6" x14ac:dyDescent="0.3">
      <c r="B14" s="240"/>
      <c r="C14" s="149" t="s">
        <v>129</v>
      </c>
      <c r="D14" s="134" t="s">
        <v>146</v>
      </c>
      <c r="E14" s="146">
        <v>7</v>
      </c>
      <c r="H14" s="240"/>
      <c r="I14" s="149" t="s">
        <v>129</v>
      </c>
      <c r="J14" s="134" t="s">
        <v>161</v>
      </c>
      <c r="K14" s="146">
        <v>4</v>
      </c>
    </row>
    <row r="15" spans="2:11" ht="15.6" x14ac:dyDescent="0.3">
      <c r="B15" s="240"/>
      <c r="C15" s="149" t="s">
        <v>129</v>
      </c>
      <c r="D15" s="134" t="s">
        <v>150</v>
      </c>
      <c r="E15" s="146">
        <v>1</v>
      </c>
      <c r="H15" s="240"/>
      <c r="I15" s="149" t="s">
        <v>129</v>
      </c>
      <c r="J15" s="134" t="s">
        <v>163</v>
      </c>
      <c r="K15" s="146">
        <v>7</v>
      </c>
    </row>
    <row r="16" spans="2:11" ht="15.6" x14ac:dyDescent="0.3">
      <c r="B16" s="240"/>
      <c r="C16" s="149" t="s">
        <v>129</v>
      </c>
      <c r="D16" s="134" t="s">
        <v>151</v>
      </c>
      <c r="E16" s="146">
        <v>1</v>
      </c>
      <c r="H16" s="240"/>
      <c r="I16" s="149" t="s">
        <v>129</v>
      </c>
      <c r="J16" s="134" t="s">
        <v>165</v>
      </c>
      <c r="K16" s="146">
        <v>2</v>
      </c>
    </row>
    <row r="17" spans="2:11" ht="15.6" x14ac:dyDescent="0.3">
      <c r="B17" s="240"/>
      <c r="C17" s="143" t="s">
        <v>129</v>
      </c>
      <c r="D17" s="134" t="s">
        <v>152</v>
      </c>
      <c r="E17" s="146">
        <v>3</v>
      </c>
      <c r="H17" s="240"/>
      <c r="I17" s="149" t="s">
        <v>129</v>
      </c>
      <c r="J17" s="134" t="s">
        <v>166</v>
      </c>
      <c r="K17" s="146">
        <v>3</v>
      </c>
    </row>
    <row r="18" spans="2:11" ht="15.6" x14ac:dyDescent="0.3">
      <c r="B18" s="240"/>
      <c r="C18" s="143" t="s">
        <v>129</v>
      </c>
      <c r="D18" s="134" t="s">
        <v>153</v>
      </c>
      <c r="E18" s="146">
        <v>1</v>
      </c>
      <c r="H18" s="240"/>
      <c r="I18" s="149" t="s">
        <v>168</v>
      </c>
      <c r="J18" s="134" t="s">
        <v>176</v>
      </c>
      <c r="K18" s="146">
        <v>1</v>
      </c>
    </row>
    <row r="19" spans="2:11" ht="15.6" x14ac:dyDescent="0.3">
      <c r="B19" s="240"/>
      <c r="C19" s="143" t="s">
        <v>129</v>
      </c>
      <c r="D19" s="134" t="s">
        <v>155</v>
      </c>
      <c r="E19" s="146">
        <v>1</v>
      </c>
      <c r="H19" s="240"/>
      <c r="I19" s="149" t="s">
        <v>168</v>
      </c>
      <c r="J19" s="134" t="s">
        <v>177</v>
      </c>
      <c r="K19" s="146">
        <v>1</v>
      </c>
    </row>
    <row r="20" spans="2:11" ht="15.6" x14ac:dyDescent="0.3">
      <c r="B20" s="240"/>
      <c r="C20" s="143" t="s">
        <v>129</v>
      </c>
      <c r="D20" s="134" t="s">
        <v>156</v>
      </c>
      <c r="E20" s="146">
        <v>2</v>
      </c>
      <c r="H20" s="240"/>
      <c r="I20" s="149" t="s">
        <v>168</v>
      </c>
      <c r="J20" s="134" t="s">
        <v>179</v>
      </c>
      <c r="K20" s="146">
        <v>4</v>
      </c>
    </row>
    <row r="21" spans="2:11" ht="15.6" x14ac:dyDescent="0.3">
      <c r="B21" s="240"/>
      <c r="C21" s="143" t="s">
        <v>129</v>
      </c>
      <c r="D21" s="134" t="s">
        <v>157</v>
      </c>
      <c r="E21" s="146">
        <v>2</v>
      </c>
      <c r="H21" s="240"/>
      <c r="I21" s="149" t="s">
        <v>168</v>
      </c>
      <c r="J21" s="134" t="s">
        <v>180</v>
      </c>
      <c r="K21" s="146">
        <v>2</v>
      </c>
    </row>
    <row r="22" spans="2:11" ht="15.6" x14ac:dyDescent="0.3">
      <c r="B22" s="240"/>
      <c r="C22" s="143" t="s">
        <v>129</v>
      </c>
      <c r="D22" s="134" t="s">
        <v>160</v>
      </c>
      <c r="E22" s="146">
        <v>5</v>
      </c>
      <c r="H22" s="240"/>
      <c r="I22" s="149" t="s">
        <v>168</v>
      </c>
      <c r="J22" s="134" t="s">
        <v>181</v>
      </c>
      <c r="K22" s="146">
        <v>1</v>
      </c>
    </row>
    <row r="23" spans="2:11" ht="15.6" x14ac:dyDescent="0.3">
      <c r="B23" s="240"/>
      <c r="C23" s="143" t="s">
        <v>129</v>
      </c>
      <c r="D23" s="134" t="s">
        <v>161</v>
      </c>
      <c r="E23" s="146">
        <v>6</v>
      </c>
      <c r="H23" s="240"/>
      <c r="I23" s="149" t="s">
        <v>168</v>
      </c>
      <c r="J23" s="134" t="s">
        <v>183</v>
      </c>
      <c r="K23" s="146">
        <v>9</v>
      </c>
    </row>
    <row r="24" spans="2:11" ht="15.6" x14ac:dyDescent="0.3">
      <c r="B24" s="240"/>
      <c r="C24" s="143" t="s">
        <v>129</v>
      </c>
      <c r="D24" s="134" t="s">
        <v>162</v>
      </c>
      <c r="E24" s="146">
        <v>1</v>
      </c>
      <c r="H24" s="240"/>
      <c r="I24" s="149" t="s">
        <v>168</v>
      </c>
      <c r="J24" s="134" t="s">
        <v>184</v>
      </c>
      <c r="K24" s="146">
        <v>7</v>
      </c>
    </row>
    <row r="25" spans="2:11" ht="15.6" x14ac:dyDescent="0.3">
      <c r="B25" s="240"/>
      <c r="C25" s="143" t="s">
        <v>129</v>
      </c>
      <c r="D25" s="134" t="s">
        <v>163</v>
      </c>
      <c r="E25" s="146">
        <v>2</v>
      </c>
      <c r="H25" s="240"/>
      <c r="I25" s="149" t="s">
        <v>168</v>
      </c>
      <c r="J25" s="134" t="s">
        <v>185</v>
      </c>
      <c r="K25" s="146">
        <v>1</v>
      </c>
    </row>
    <row r="26" spans="2:11" ht="15.6" x14ac:dyDescent="0.3">
      <c r="B26" s="240"/>
      <c r="C26" s="143" t="s">
        <v>129</v>
      </c>
      <c r="D26" s="134" t="s">
        <v>165</v>
      </c>
      <c r="E26" s="146">
        <v>5</v>
      </c>
      <c r="H26" s="240"/>
      <c r="I26" s="149" t="s">
        <v>168</v>
      </c>
      <c r="J26" s="134" t="s">
        <v>186</v>
      </c>
      <c r="K26" s="146">
        <v>4</v>
      </c>
    </row>
    <row r="27" spans="2:11" ht="15.6" x14ac:dyDescent="0.3">
      <c r="B27" s="240"/>
      <c r="C27" s="143" t="s">
        <v>129</v>
      </c>
      <c r="D27" s="134" t="s">
        <v>166</v>
      </c>
      <c r="E27" s="146">
        <v>3</v>
      </c>
      <c r="H27" s="240"/>
      <c r="I27" s="149" t="s">
        <v>168</v>
      </c>
      <c r="J27" s="134" t="s">
        <v>187</v>
      </c>
      <c r="K27" s="146">
        <v>7</v>
      </c>
    </row>
    <row r="28" spans="2:11" ht="15.6" x14ac:dyDescent="0.3">
      <c r="B28" s="240"/>
      <c r="C28" s="143" t="s">
        <v>129</v>
      </c>
      <c r="D28" s="134" t="s">
        <v>167</v>
      </c>
      <c r="E28" s="146">
        <v>1</v>
      </c>
      <c r="H28" s="240"/>
      <c r="I28" s="149" t="s">
        <v>168</v>
      </c>
      <c r="J28" s="134" t="s">
        <v>188</v>
      </c>
      <c r="K28" s="146">
        <v>4</v>
      </c>
    </row>
    <row r="29" spans="2:11" ht="15.6" x14ac:dyDescent="0.3">
      <c r="B29" s="240"/>
      <c r="C29" s="143" t="s">
        <v>168</v>
      </c>
      <c r="D29" s="134" t="s">
        <v>169</v>
      </c>
      <c r="E29" s="146">
        <v>2</v>
      </c>
      <c r="H29" s="240"/>
      <c r="I29" s="149" t="s">
        <v>168</v>
      </c>
      <c r="J29" s="134" t="s">
        <v>191</v>
      </c>
      <c r="K29" s="146">
        <v>1</v>
      </c>
    </row>
    <row r="30" spans="2:11" ht="15.6" x14ac:dyDescent="0.3">
      <c r="B30" s="240"/>
      <c r="C30" s="143" t="s">
        <v>168</v>
      </c>
      <c r="D30" s="134" t="s">
        <v>170</v>
      </c>
      <c r="E30" s="146">
        <v>1</v>
      </c>
      <c r="H30" s="240"/>
      <c r="I30" s="149" t="s">
        <v>168</v>
      </c>
      <c r="J30" s="134" t="s">
        <v>192</v>
      </c>
      <c r="K30" s="146">
        <v>2</v>
      </c>
    </row>
    <row r="31" spans="2:11" ht="15.6" x14ac:dyDescent="0.3">
      <c r="B31" s="240"/>
      <c r="C31" s="143" t="s">
        <v>168</v>
      </c>
      <c r="D31" s="134" t="s">
        <v>171</v>
      </c>
      <c r="E31" s="146">
        <v>4</v>
      </c>
      <c r="H31" s="240"/>
      <c r="I31" s="149" t="s">
        <v>168</v>
      </c>
      <c r="J31" s="134" t="s">
        <v>193</v>
      </c>
      <c r="K31" s="146">
        <v>6</v>
      </c>
    </row>
    <row r="32" spans="2:11" ht="15.6" x14ac:dyDescent="0.3">
      <c r="B32" s="240"/>
      <c r="C32" s="143" t="s">
        <v>168</v>
      </c>
      <c r="D32" s="134" t="s">
        <v>172</v>
      </c>
      <c r="E32" s="146">
        <v>2</v>
      </c>
      <c r="H32" s="240"/>
      <c r="I32" s="149" t="s">
        <v>168</v>
      </c>
      <c r="J32" s="134" t="s">
        <v>195</v>
      </c>
      <c r="K32" s="146">
        <v>3</v>
      </c>
    </row>
    <row r="33" spans="2:11" ht="15.6" x14ac:dyDescent="0.3">
      <c r="B33" s="240"/>
      <c r="C33" s="143" t="s">
        <v>168</v>
      </c>
      <c r="D33" s="134" t="s">
        <v>175</v>
      </c>
      <c r="E33" s="146">
        <v>1</v>
      </c>
      <c r="H33" s="240"/>
      <c r="I33" s="149" t="s">
        <v>168</v>
      </c>
      <c r="J33" s="134" t="s">
        <v>197</v>
      </c>
      <c r="K33" s="146">
        <v>1</v>
      </c>
    </row>
    <row r="34" spans="2:11" ht="15.6" x14ac:dyDescent="0.3">
      <c r="B34" s="240"/>
      <c r="C34" s="143" t="s">
        <v>168</v>
      </c>
      <c r="D34" s="134" t="s">
        <v>176</v>
      </c>
      <c r="E34" s="146">
        <v>1</v>
      </c>
      <c r="H34" s="240"/>
      <c r="I34" s="149" t="s">
        <v>168</v>
      </c>
      <c r="J34" s="134" t="s">
        <v>198</v>
      </c>
      <c r="K34" s="146">
        <v>3</v>
      </c>
    </row>
    <row r="35" spans="2:11" ht="15.6" x14ac:dyDescent="0.3">
      <c r="B35" s="240"/>
      <c r="C35" s="143" t="s">
        <v>168</v>
      </c>
      <c r="D35" s="134" t="s">
        <v>177</v>
      </c>
      <c r="E35" s="146">
        <v>2</v>
      </c>
      <c r="H35" s="240"/>
      <c r="I35" s="149"/>
      <c r="J35" s="134"/>
      <c r="K35" s="146"/>
    </row>
    <row r="36" spans="2:11" ht="15.6" x14ac:dyDescent="0.3">
      <c r="B36" s="240"/>
      <c r="C36" s="143" t="s">
        <v>168</v>
      </c>
      <c r="D36" s="134" t="s">
        <v>178</v>
      </c>
      <c r="E36" s="146">
        <v>1</v>
      </c>
      <c r="H36" s="240"/>
      <c r="I36" s="149"/>
      <c r="J36" s="134"/>
      <c r="K36" s="146"/>
    </row>
    <row r="37" spans="2:11" ht="15.6" x14ac:dyDescent="0.3">
      <c r="B37" s="240"/>
      <c r="C37" s="143" t="s">
        <v>168</v>
      </c>
      <c r="D37" s="134" t="s">
        <v>179</v>
      </c>
      <c r="E37" s="146">
        <v>9</v>
      </c>
      <c r="H37" s="240"/>
      <c r="I37" s="149"/>
      <c r="J37" s="134"/>
      <c r="K37" s="146"/>
    </row>
    <row r="38" spans="2:11" ht="15.6" x14ac:dyDescent="0.3">
      <c r="B38" s="240"/>
      <c r="C38" s="143" t="s">
        <v>168</v>
      </c>
      <c r="D38" s="134" t="s">
        <v>180</v>
      </c>
      <c r="E38" s="146">
        <v>3</v>
      </c>
      <c r="H38" s="240"/>
      <c r="I38" s="131"/>
      <c r="J38" s="7"/>
      <c r="K38" s="16"/>
    </row>
    <row r="39" spans="2:11" ht="15.6" x14ac:dyDescent="0.3">
      <c r="B39" s="240"/>
      <c r="C39" s="143" t="s">
        <v>168</v>
      </c>
      <c r="D39" s="134" t="s">
        <v>183</v>
      </c>
      <c r="E39" s="146">
        <v>17</v>
      </c>
      <c r="H39" s="240"/>
      <c r="I39" s="131"/>
      <c r="J39" s="7"/>
      <c r="K39" s="16"/>
    </row>
    <row r="40" spans="2:11" ht="15.6" x14ac:dyDescent="0.3">
      <c r="B40" s="240"/>
      <c r="C40" s="143" t="s">
        <v>168</v>
      </c>
      <c r="D40" s="134" t="s">
        <v>184</v>
      </c>
      <c r="E40" s="146">
        <v>17</v>
      </c>
      <c r="H40" s="240"/>
      <c r="I40" s="131"/>
      <c r="J40" s="7"/>
      <c r="K40" s="16"/>
    </row>
    <row r="41" spans="2:11" ht="15.6" x14ac:dyDescent="0.3">
      <c r="B41" s="240"/>
      <c r="C41" s="143" t="s">
        <v>168</v>
      </c>
      <c r="D41" s="134" t="s">
        <v>185</v>
      </c>
      <c r="E41" s="146">
        <v>5</v>
      </c>
      <c r="H41" s="240"/>
      <c r="I41" s="131"/>
      <c r="J41" s="7"/>
      <c r="K41" s="16"/>
    </row>
    <row r="42" spans="2:11" ht="15.6" x14ac:dyDescent="0.3">
      <c r="B42" s="240"/>
      <c r="C42" s="143" t="s">
        <v>168</v>
      </c>
      <c r="D42" s="134" t="s">
        <v>186</v>
      </c>
      <c r="E42" s="146">
        <v>9</v>
      </c>
      <c r="H42" s="240"/>
      <c r="I42" s="131"/>
      <c r="J42" s="7"/>
      <c r="K42" s="16"/>
    </row>
    <row r="43" spans="2:11" ht="15.6" x14ac:dyDescent="0.3">
      <c r="B43" s="240"/>
      <c r="C43" s="143" t="s">
        <v>168</v>
      </c>
      <c r="D43" s="134" t="s">
        <v>187</v>
      </c>
      <c r="E43" s="146">
        <v>13</v>
      </c>
      <c r="H43" s="240"/>
      <c r="I43" s="131"/>
      <c r="J43" s="7"/>
      <c r="K43" s="16"/>
    </row>
    <row r="44" spans="2:11" ht="15.6" x14ac:dyDescent="0.3">
      <c r="B44" s="240"/>
      <c r="C44" s="143" t="s">
        <v>168</v>
      </c>
      <c r="D44" s="134" t="s">
        <v>188</v>
      </c>
      <c r="E44" s="146">
        <v>16</v>
      </c>
      <c r="H44" s="240"/>
      <c r="I44" s="131"/>
      <c r="J44" s="7"/>
      <c r="K44" s="16"/>
    </row>
    <row r="45" spans="2:11" ht="15.6" x14ac:dyDescent="0.3">
      <c r="B45" s="240"/>
      <c r="C45" s="143" t="s">
        <v>168</v>
      </c>
      <c r="D45" s="134" t="s">
        <v>191</v>
      </c>
      <c r="E45" s="146">
        <v>2</v>
      </c>
      <c r="H45" s="240"/>
      <c r="I45" s="131"/>
      <c r="J45" s="7"/>
      <c r="K45" s="16"/>
    </row>
    <row r="46" spans="2:11" ht="15.6" x14ac:dyDescent="0.3">
      <c r="B46" s="240"/>
      <c r="C46" s="143" t="s">
        <v>168</v>
      </c>
      <c r="D46" s="134" t="s">
        <v>192</v>
      </c>
      <c r="E46" s="146">
        <v>16</v>
      </c>
      <c r="H46" s="240"/>
      <c r="I46" s="131"/>
      <c r="J46" s="7"/>
      <c r="K46" s="16"/>
    </row>
    <row r="47" spans="2:11" ht="15.6" x14ac:dyDescent="0.3">
      <c r="B47" s="240"/>
      <c r="C47" s="143" t="s">
        <v>168</v>
      </c>
      <c r="D47" s="134" t="s">
        <v>193</v>
      </c>
      <c r="E47" s="146">
        <v>11</v>
      </c>
      <c r="H47" s="240"/>
      <c r="I47" s="131"/>
      <c r="J47" s="7"/>
      <c r="K47" s="16"/>
    </row>
    <row r="48" spans="2:11" ht="15.6" x14ac:dyDescent="0.3">
      <c r="B48" s="240"/>
      <c r="C48" s="143" t="s">
        <v>168</v>
      </c>
      <c r="D48" s="134" t="s">
        <v>194</v>
      </c>
      <c r="E48" s="146">
        <v>2</v>
      </c>
      <c r="H48" s="240"/>
      <c r="I48" s="131"/>
      <c r="J48" s="7"/>
      <c r="K48" s="16"/>
    </row>
    <row r="49" spans="2:11" ht="15.6" x14ac:dyDescent="0.3">
      <c r="B49" s="240"/>
      <c r="C49" s="143" t="s">
        <v>168</v>
      </c>
      <c r="D49" s="134" t="s">
        <v>195</v>
      </c>
      <c r="E49" s="146">
        <v>2</v>
      </c>
      <c r="H49" s="240"/>
      <c r="I49" s="131"/>
      <c r="J49" s="7"/>
      <c r="K49" s="16"/>
    </row>
    <row r="50" spans="2:11" ht="15.6" x14ac:dyDescent="0.3">
      <c r="B50" s="240"/>
      <c r="C50" s="143" t="s">
        <v>168</v>
      </c>
      <c r="D50" s="134" t="s">
        <v>196</v>
      </c>
      <c r="E50" s="146">
        <v>3</v>
      </c>
      <c r="H50" s="240"/>
      <c r="I50" s="131"/>
      <c r="J50" s="7"/>
      <c r="K50" s="16"/>
    </row>
    <row r="51" spans="2:11" ht="15.6" x14ac:dyDescent="0.3">
      <c r="B51" s="240"/>
      <c r="C51" s="143" t="s">
        <v>168</v>
      </c>
      <c r="D51" s="134" t="s">
        <v>197</v>
      </c>
      <c r="E51" s="146">
        <v>7</v>
      </c>
      <c r="H51" s="240"/>
      <c r="I51" s="131"/>
      <c r="J51" s="7"/>
      <c r="K51" s="16"/>
    </row>
    <row r="52" spans="2:11" ht="15.6" x14ac:dyDescent="0.3">
      <c r="B52" s="240"/>
      <c r="C52" s="143" t="s">
        <v>168</v>
      </c>
      <c r="D52" s="134" t="s">
        <v>198</v>
      </c>
      <c r="E52" s="146">
        <v>8</v>
      </c>
      <c r="H52" s="240"/>
      <c r="I52" s="131"/>
      <c r="J52" s="7"/>
      <c r="K52" s="16"/>
    </row>
    <row r="53" spans="2:11" ht="15.6" x14ac:dyDescent="0.3">
      <c r="B53" s="240"/>
      <c r="C53" s="131"/>
      <c r="D53" s="7"/>
      <c r="E53" s="16"/>
      <c r="H53" s="240"/>
      <c r="I53" s="131"/>
      <c r="J53" s="7"/>
      <c r="K53" s="16"/>
    </row>
    <row r="54" spans="2:11" ht="16.2" thickBot="1" x14ac:dyDescent="0.35">
      <c r="B54" s="241"/>
      <c r="C54" s="17"/>
      <c r="D54" s="17"/>
      <c r="E54" s="18"/>
      <c r="H54" s="241"/>
      <c r="I54" s="17"/>
      <c r="J54" s="17"/>
      <c r="K54" s="18"/>
    </row>
    <row r="55" spans="2:11" ht="16.2" thickBot="1" x14ac:dyDescent="0.35">
      <c r="B55" s="22" t="s">
        <v>7</v>
      </c>
      <c r="C55" s="147" t="s">
        <v>8</v>
      </c>
      <c r="D55" s="147" t="s">
        <v>8</v>
      </c>
      <c r="E55" s="148">
        <f>SUM(E6:E54)</f>
        <v>219</v>
      </c>
      <c r="H55" s="22" t="s">
        <v>7</v>
      </c>
      <c r="I55" s="147" t="s">
        <v>8</v>
      </c>
      <c r="J55" s="147" t="s">
        <v>8</v>
      </c>
      <c r="K55" s="148">
        <f>SUM(K6:K54)</f>
        <v>88</v>
      </c>
    </row>
    <row r="56" spans="2:11" ht="15.6" x14ac:dyDescent="0.3">
      <c r="B56" s="2"/>
      <c r="C56" s="1"/>
      <c r="D56" s="1"/>
      <c r="E56" s="1"/>
    </row>
    <row r="57" spans="2:11" ht="16.2" thickBot="1" x14ac:dyDescent="0.35">
      <c r="B57" s="47"/>
      <c r="C57" s="48"/>
      <c r="D57" s="48"/>
      <c r="E57" s="49"/>
    </row>
    <row r="58" spans="2:11" ht="16.8" thickBot="1" x14ac:dyDescent="0.35">
      <c r="B58" s="242" t="s">
        <v>11</v>
      </c>
      <c r="C58" s="243"/>
      <c r="D58" s="243"/>
      <c r="E58" s="244"/>
    </row>
    <row r="59" spans="2:11" ht="15.6" x14ac:dyDescent="0.3">
      <c r="B59" s="28"/>
      <c r="C59" s="101"/>
      <c r="D59" s="101"/>
      <c r="E59" s="29"/>
    </row>
    <row r="60" spans="2:11" ht="15.6" x14ac:dyDescent="0.3">
      <c r="B60" s="28"/>
      <c r="C60" s="101"/>
      <c r="D60" s="101"/>
      <c r="E60" s="29"/>
    </row>
    <row r="61" spans="2:11" ht="15.6" x14ac:dyDescent="0.3">
      <c r="B61" s="28"/>
      <c r="C61" s="101"/>
      <c r="D61" s="101"/>
      <c r="E61" s="29"/>
    </row>
    <row r="62" spans="2:11" ht="15.6" x14ac:dyDescent="0.3">
      <c r="B62" s="28"/>
      <c r="C62" s="101"/>
      <c r="D62" s="101"/>
      <c r="E62" s="29"/>
    </row>
    <row r="63" spans="2:11" ht="15.6" x14ac:dyDescent="0.3">
      <c r="B63" s="28"/>
      <c r="C63" s="101"/>
      <c r="D63" s="101"/>
      <c r="E63" s="29"/>
    </row>
    <row r="64" spans="2:11" ht="16.2" thickBot="1" x14ac:dyDescent="0.35">
      <c r="B64" s="30"/>
      <c r="C64" s="31"/>
      <c r="D64" s="31"/>
      <c r="E64" s="32"/>
    </row>
  </sheetData>
  <mergeCells count="5">
    <mergeCell ref="B58:E58"/>
    <mergeCell ref="B2:E2"/>
    <mergeCell ref="B3:E3"/>
    <mergeCell ref="B6:B54"/>
    <mergeCell ref="H6:H54"/>
  </mergeCells>
  <pageMargins left="0.7" right="0.7" top="0.75" bottom="0.75" header="0.3" footer="0.3"/>
  <pageSetup scale="43"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U91"/>
  <sheetViews>
    <sheetView view="pageBreakPreview" topLeftCell="A65" zoomScale="60" zoomScaleNormal="66" workbookViewId="0">
      <selection activeCell="J83" sqref="A81:XFD83"/>
    </sheetView>
  </sheetViews>
  <sheetFormatPr defaultColWidth="9.21875" defaultRowHeight="15.6" x14ac:dyDescent="0.3"/>
  <cols>
    <col min="1" max="1" width="9.21875" style="1"/>
    <col min="2" max="2" width="23.77734375" style="1" customWidth="1"/>
    <col min="3" max="3" width="16.21875" style="1" customWidth="1"/>
    <col min="4" max="4" width="12" style="1" customWidth="1"/>
    <col min="5" max="5" width="14.77734375" style="1" customWidth="1"/>
    <col min="6" max="6" width="16.21875" style="1" customWidth="1"/>
    <col min="7" max="7" width="22.77734375" style="1" customWidth="1"/>
    <col min="8" max="8" width="18.21875" style="1" customWidth="1"/>
    <col min="9" max="14" width="18.5546875" style="1" customWidth="1"/>
    <col min="15" max="15" width="9.21875" style="1"/>
    <col min="16" max="21" width="17.77734375" style="1" customWidth="1"/>
    <col min="22" max="16384" width="9.21875" style="1"/>
  </cols>
  <sheetData>
    <row r="1" spans="2:21" ht="16.2" thickBot="1" x14ac:dyDescent="0.35"/>
    <row r="2" spans="2:21" ht="16.2" thickBot="1" x14ac:dyDescent="0.35">
      <c r="B2" s="245" t="s">
        <v>14</v>
      </c>
      <c r="C2" s="246"/>
      <c r="D2" s="246"/>
      <c r="E2" s="246"/>
      <c r="F2" s="246"/>
      <c r="G2" s="246"/>
      <c r="H2" s="111"/>
      <c r="I2" s="12"/>
      <c r="J2" s="12"/>
      <c r="L2" s="91"/>
    </row>
    <row r="3" spans="2:21" x14ac:dyDescent="0.3">
      <c r="B3" s="249"/>
      <c r="C3" s="249"/>
      <c r="D3" s="249"/>
      <c r="E3" s="249"/>
      <c r="F3" s="249"/>
      <c r="G3" s="249"/>
      <c r="H3" s="11"/>
      <c r="I3" s="11"/>
      <c r="J3" s="11"/>
      <c r="L3" s="91"/>
    </row>
    <row r="4" spans="2:21" ht="16.2" thickBot="1" x14ac:dyDescent="0.35">
      <c r="L4" s="91"/>
    </row>
    <row r="5" spans="2:21" ht="47.4" thickBot="1" x14ac:dyDescent="0.35">
      <c r="B5" s="52" t="s">
        <v>1</v>
      </c>
      <c r="C5" s="5" t="s">
        <v>2</v>
      </c>
      <c r="D5" s="5" t="s">
        <v>3</v>
      </c>
      <c r="E5" s="5" t="s">
        <v>15</v>
      </c>
      <c r="F5" s="5" t="s">
        <v>16</v>
      </c>
      <c r="G5" s="4" t="s">
        <v>17</v>
      </c>
      <c r="I5" s="52" t="s">
        <v>1</v>
      </c>
      <c r="J5" s="5" t="s">
        <v>2</v>
      </c>
      <c r="K5" s="5" t="s">
        <v>3</v>
      </c>
      <c r="L5" s="5" t="s">
        <v>15</v>
      </c>
      <c r="M5" s="5" t="s">
        <v>16</v>
      </c>
      <c r="N5" s="4" t="s">
        <v>17</v>
      </c>
      <c r="P5" s="52" t="s">
        <v>1</v>
      </c>
      <c r="Q5" s="116" t="s">
        <v>2</v>
      </c>
      <c r="R5" s="52" t="s">
        <v>3</v>
      </c>
      <c r="S5" s="52" t="s">
        <v>15</v>
      </c>
      <c r="T5" s="52" t="s">
        <v>16</v>
      </c>
      <c r="U5" s="77" t="s">
        <v>17</v>
      </c>
    </row>
    <row r="6" spans="2:21" x14ac:dyDescent="0.3">
      <c r="B6" s="239" t="s">
        <v>6</v>
      </c>
      <c r="C6" s="143" t="s">
        <v>129</v>
      </c>
      <c r="D6" s="151" t="s">
        <v>130</v>
      </c>
      <c r="E6" s="151">
        <v>5</v>
      </c>
      <c r="F6" s="151">
        <v>2</v>
      </c>
      <c r="G6" s="152">
        <v>2</v>
      </c>
      <c r="I6" s="239" t="s">
        <v>9</v>
      </c>
      <c r="J6" s="156" t="s">
        <v>129</v>
      </c>
      <c r="K6" s="151" t="s">
        <v>131</v>
      </c>
      <c r="L6" s="151">
        <v>29</v>
      </c>
      <c r="M6" s="151">
        <v>21</v>
      </c>
      <c r="N6" s="152">
        <v>13</v>
      </c>
      <c r="P6" s="239" t="s">
        <v>10</v>
      </c>
      <c r="Q6" s="149" t="s">
        <v>129</v>
      </c>
      <c r="R6" s="151" t="s">
        <v>130</v>
      </c>
      <c r="S6" s="151">
        <v>1</v>
      </c>
      <c r="T6" s="151">
        <v>1</v>
      </c>
      <c r="U6" s="153">
        <v>1</v>
      </c>
    </row>
    <row r="7" spans="2:21" x14ac:dyDescent="0.3">
      <c r="B7" s="240"/>
      <c r="C7" s="143" t="s">
        <v>129</v>
      </c>
      <c r="D7" s="151" t="s">
        <v>131</v>
      </c>
      <c r="E7" s="151">
        <v>1128</v>
      </c>
      <c r="F7" s="151">
        <v>611</v>
      </c>
      <c r="G7" s="153">
        <v>677</v>
      </c>
      <c r="I7" s="240"/>
      <c r="J7" s="149" t="s">
        <v>129</v>
      </c>
      <c r="K7" s="151" t="s">
        <v>132</v>
      </c>
      <c r="L7" s="151">
        <v>26</v>
      </c>
      <c r="M7" s="151">
        <v>18</v>
      </c>
      <c r="N7" s="153">
        <v>17</v>
      </c>
      <c r="P7" s="240"/>
      <c r="Q7" s="149" t="s">
        <v>129</v>
      </c>
      <c r="R7" s="154" t="s">
        <v>131</v>
      </c>
      <c r="S7" s="154">
        <v>107</v>
      </c>
      <c r="T7" s="154">
        <v>56</v>
      </c>
      <c r="U7" s="155">
        <v>51</v>
      </c>
    </row>
    <row r="8" spans="2:21" x14ac:dyDescent="0.3">
      <c r="B8" s="240"/>
      <c r="C8" s="143" t="s">
        <v>129</v>
      </c>
      <c r="D8" s="154" t="s">
        <v>132</v>
      </c>
      <c r="E8" s="154">
        <v>736</v>
      </c>
      <c r="F8" s="154">
        <v>465</v>
      </c>
      <c r="G8" s="155">
        <v>522</v>
      </c>
      <c r="I8" s="240"/>
      <c r="J8" s="149" t="s">
        <v>129</v>
      </c>
      <c r="K8" s="154" t="s">
        <v>133</v>
      </c>
      <c r="L8" s="154">
        <v>4</v>
      </c>
      <c r="M8" s="154">
        <v>2</v>
      </c>
      <c r="N8" s="155">
        <v>4</v>
      </c>
      <c r="P8" s="240"/>
      <c r="Q8" s="149" t="s">
        <v>129</v>
      </c>
      <c r="R8" s="154" t="s">
        <v>132</v>
      </c>
      <c r="S8" s="154">
        <v>29</v>
      </c>
      <c r="T8" s="154">
        <v>19</v>
      </c>
      <c r="U8" s="155">
        <v>16</v>
      </c>
    </row>
    <row r="9" spans="2:21" x14ac:dyDescent="0.3">
      <c r="B9" s="240"/>
      <c r="C9" s="143" t="s">
        <v>129</v>
      </c>
      <c r="D9" s="154" t="s">
        <v>133</v>
      </c>
      <c r="E9" s="154">
        <v>348</v>
      </c>
      <c r="F9" s="154">
        <v>130</v>
      </c>
      <c r="G9" s="155">
        <v>125</v>
      </c>
      <c r="I9" s="240"/>
      <c r="J9" s="149" t="s">
        <v>129</v>
      </c>
      <c r="K9" s="154" t="s">
        <v>134</v>
      </c>
      <c r="L9" s="154">
        <v>17</v>
      </c>
      <c r="M9" s="154">
        <v>35</v>
      </c>
      <c r="N9" s="155">
        <v>32</v>
      </c>
      <c r="P9" s="240"/>
      <c r="Q9" s="149" t="s">
        <v>129</v>
      </c>
      <c r="R9" s="154" t="s">
        <v>133</v>
      </c>
      <c r="S9" s="154">
        <v>27</v>
      </c>
      <c r="T9" s="154">
        <v>13</v>
      </c>
      <c r="U9" s="155">
        <v>11</v>
      </c>
    </row>
    <row r="10" spans="2:21" x14ac:dyDescent="0.3">
      <c r="B10" s="240"/>
      <c r="C10" s="143" t="s">
        <v>129</v>
      </c>
      <c r="D10" s="154" t="s">
        <v>134</v>
      </c>
      <c r="E10" s="154">
        <v>429</v>
      </c>
      <c r="F10" s="154">
        <v>323</v>
      </c>
      <c r="G10" s="155">
        <v>349</v>
      </c>
      <c r="I10" s="240"/>
      <c r="J10" s="143" t="s">
        <v>129</v>
      </c>
      <c r="K10" s="154" t="s">
        <v>135</v>
      </c>
      <c r="L10" s="154">
        <v>1</v>
      </c>
      <c r="M10" s="154"/>
      <c r="N10" s="155">
        <v>1</v>
      </c>
      <c r="P10" s="240"/>
      <c r="Q10" s="149" t="s">
        <v>129</v>
      </c>
      <c r="R10" s="154" t="s">
        <v>134</v>
      </c>
      <c r="S10" s="154">
        <v>51</v>
      </c>
      <c r="T10" s="154">
        <v>44</v>
      </c>
      <c r="U10" s="155">
        <v>34</v>
      </c>
    </row>
    <row r="11" spans="2:21" x14ac:dyDescent="0.3">
      <c r="B11" s="240"/>
      <c r="C11" s="143" t="s">
        <v>129</v>
      </c>
      <c r="D11" s="154" t="s">
        <v>135</v>
      </c>
      <c r="E11" s="154">
        <v>38</v>
      </c>
      <c r="F11" s="154">
        <v>18</v>
      </c>
      <c r="G11" s="155">
        <v>12</v>
      </c>
      <c r="I11" s="240"/>
      <c r="J11" s="143" t="s">
        <v>129</v>
      </c>
      <c r="K11" s="154" t="s">
        <v>137</v>
      </c>
      <c r="L11" s="154">
        <v>69</v>
      </c>
      <c r="M11" s="154">
        <v>61</v>
      </c>
      <c r="N11" s="155">
        <v>53</v>
      </c>
      <c r="P11" s="240"/>
      <c r="Q11" s="149" t="s">
        <v>129</v>
      </c>
      <c r="R11" s="154" t="s">
        <v>135</v>
      </c>
      <c r="S11" s="154">
        <v>4</v>
      </c>
      <c r="T11" s="154">
        <v>1</v>
      </c>
      <c r="U11" s="155">
        <v>1</v>
      </c>
    </row>
    <row r="12" spans="2:21" x14ac:dyDescent="0.3">
      <c r="B12" s="240"/>
      <c r="C12" s="143" t="s">
        <v>129</v>
      </c>
      <c r="D12" s="154" t="s">
        <v>136</v>
      </c>
      <c r="E12" s="154">
        <v>3</v>
      </c>
      <c r="F12" s="154">
        <v>2</v>
      </c>
      <c r="G12" s="155">
        <v>1</v>
      </c>
      <c r="I12" s="240"/>
      <c r="J12" s="143" t="s">
        <v>129</v>
      </c>
      <c r="K12" s="154" t="s">
        <v>138</v>
      </c>
      <c r="L12" s="154">
        <v>8</v>
      </c>
      <c r="M12" s="154">
        <v>6</v>
      </c>
      <c r="N12" s="155">
        <v>7</v>
      </c>
      <c r="P12" s="240"/>
      <c r="Q12" s="143" t="s">
        <v>129</v>
      </c>
      <c r="R12" s="154" t="s">
        <v>137</v>
      </c>
      <c r="S12" s="154">
        <v>41</v>
      </c>
      <c r="T12" s="154">
        <v>25</v>
      </c>
      <c r="U12" s="155">
        <v>28</v>
      </c>
    </row>
    <row r="13" spans="2:21" x14ac:dyDescent="0.3">
      <c r="B13" s="240"/>
      <c r="C13" s="143" t="s">
        <v>129</v>
      </c>
      <c r="D13" s="154" t="s">
        <v>137</v>
      </c>
      <c r="E13" s="154">
        <v>630</v>
      </c>
      <c r="F13" s="154">
        <v>329</v>
      </c>
      <c r="G13" s="155">
        <v>388</v>
      </c>
      <c r="I13" s="240"/>
      <c r="J13" s="143" t="s">
        <v>129</v>
      </c>
      <c r="K13" s="154" t="s">
        <v>139</v>
      </c>
      <c r="L13" s="154">
        <v>1</v>
      </c>
      <c r="M13" s="154">
        <v>1</v>
      </c>
      <c r="N13" s="155">
        <v>1</v>
      </c>
      <c r="P13" s="240"/>
      <c r="Q13" s="143" t="s">
        <v>129</v>
      </c>
      <c r="R13" s="154" t="s">
        <v>138</v>
      </c>
      <c r="S13" s="154">
        <v>5</v>
      </c>
      <c r="T13" s="154">
        <v>2</v>
      </c>
      <c r="U13" s="155">
        <v>2</v>
      </c>
    </row>
    <row r="14" spans="2:21" x14ac:dyDescent="0.3">
      <c r="B14" s="240"/>
      <c r="C14" s="143" t="s">
        <v>129</v>
      </c>
      <c r="D14" s="154" t="s">
        <v>138</v>
      </c>
      <c r="E14" s="154">
        <v>105</v>
      </c>
      <c r="F14" s="154">
        <v>46</v>
      </c>
      <c r="G14" s="155">
        <v>39</v>
      </c>
      <c r="I14" s="240"/>
      <c r="J14" s="143" t="s">
        <v>129</v>
      </c>
      <c r="K14" s="154" t="s">
        <v>140</v>
      </c>
      <c r="L14" s="154">
        <v>15</v>
      </c>
      <c r="M14" s="154">
        <v>8</v>
      </c>
      <c r="N14" s="155">
        <v>7</v>
      </c>
      <c r="P14" s="240"/>
      <c r="Q14" s="143" t="s">
        <v>129</v>
      </c>
      <c r="R14" s="154" t="s">
        <v>139</v>
      </c>
      <c r="S14" s="154">
        <v>3</v>
      </c>
      <c r="T14" s="154">
        <v>3</v>
      </c>
      <c r="U14" s="155">
        <v>3</v>
      </c>
    </row>
    <row r="15" spans="2:21" x14ac:dyDescent="0.3">
      <c r="B15" s="240"/>
      <c r="C15" s="143" t="s">
        <v>129</v>
      </c>
      <c r="D15" s="154" t="s">
        <v>139</v>
      </c>
      <c r="E15" s="154">
        <v>14</v>
      </c>
      <c r="F15" s="154">
        <v>4</v>
      </c>
      <c r="G15" s="155">
        <v>9</v>
      </c>
      <c r="I15" s="240"/>
      <c r="J15" s="143" t="s">
        <v>129</v>
      </c>
      <c r="K15" s="154" t="s">
        <v>142</v>
      </c>
      <c r="L15" s="154">
        <v>157</v>
      </c>
      <c r="M15" s="154">
        <v>210</v>
      </c>
      <c r="N15" s="155">
        <v>191</v>
      </c>
      <c r="P15" s="240"/>
      <c r="Q15" s="143" t="s">
        <v>129</v>
      </c>
      <c r="R15" s="154" t="s">
        <v>140</v>
      </c>
      <c r="S15" s="154">
        <v>3</v>
      </c>
      <c r="T15" s="154">
        <v>1</v>
      </c>
      <c r="U15" s="155">
        <v>1</v>
      </c>
    </row>
    <row r="16" spans="2:21" x14ac:dyDescent="0.3">
      <c r="B16" s="240"/>
      <c r="C16" s="143" t="s">
        <v>129</v>
      </c>
      <c r="D16" s="154" t="s">
        <v>140</v>
      </c>
      <c r="E16" s="154">
        <v>139</v>
      </c>
      <c r="F16" s="154">
        <v>51</v>
      </c>
      <c r="G16" s="155">
        <v>51</v>
      </c>
      <c r="I16" s="240"/>
      <c r="J16" s="143" t="s">
        <v>129</v>
      </c>
      <c r="K16" s="154" t="s">
        <v>143</v>
      </c>
      <c r="L16" s="154">
        <v>48</v>
      </c>
      <c r="M16" s="154">
        <v>42</v>
      </c>
      <c r="N16" s="155">
        <v>26</v>
      </c>
      <c r="P16" s="240"/>
      <c r="Q16" s="143" t="s">
        <v>129</v>
      </c>
      <c r="R16" s="154" t="s">
        <v>142</v>
      </c>
      <c r="S16" s="154">
        <v>292</v>
      </c>
      <c r="T16" s="154">
        <v>205</v>
      </c>
      <c r="U16" s="155">
        <v>204</v>
      </c>
    </row>
    <row r="17" spans="2:21" x14ac:dyDescent="0.3">
      <c r="B17" s="240"/>
      <c r="C17" s="143" t="s">
        <v>129</v>
      </c>
      <c r="D17" s="154" t="s">
        <v>141</v>
      </c>
      <c r="E17" s="154">
        <v>1</v>
      </c>
      <c r="F17" s="154">
        <v>1</v>
      </c>
      <c r="G17" s="155">
        <v>1</v>
      </c>
      <c r="I17" s="240"/>
      <c r="J17" s="143" t="s">
        <v>129</v>
      </c>
      <c r="K17" s="154" t="s">
        <v>144</v>
      </c>
      <c r="L17" s="154">
        <v>87</v>
      </c>
      <c r="M17" s="154">
        <v>80</v>
      </c>
      <c r="N17" s="155">
        <v>77</v>
      </c>
      <c r="P17" s="240"/>
      <c r="Q17" s="143" t="s">
        <v>129</v>
      </c>
      <c r="R17" s="154" t="s">
        <v>143</v>
      </c>
      <c r="S17" s="154">
        <v>25</v>
      </c>
      <c r="T17" s="154">
        <v>20</v>
      </c>
      <c r="U17" s="155">
        <v>14</v>
      </c>
    </row>
    <row r="18" spans="2:21" x14ac:dyDescent="0.3">
      <c r="B18" s="240"/>
      <c r="C18" s="143" t="s">
        <v>129</v>
      </c>
      <c r="D18" s="154" t="s">
        <v>142</v>
      </c>
      <c r="E18" s="154">
        <v>1643</v>
      </c>
      <c r="F18" s="154">
        <v>1484</v>
      </c>
      <c r="G18" s="155">
        <v>2114</v>
      </c>
      <c r="I18" s="240"/>
      <c r="J18" s="143" t="s">
        <v>129</v>
      </c>
      <c r="K18" s="154" t="s">
        <v>145</v>
      </c>
      <c r="L18" s="154">
        <v>38</v>
      </c>
      <c r="M18" s="154">
        <v>35</v>
      </c>
      <c r="N18" s="155">
        <v>30</v>
      </c>
      <c r="P18" s="240"/>
      <c r="Q18" s="143" t="s">
        <v>129</v>
      </c>
      <c r="R18" s="154" t="s">
        <v>144</v>
      </c>
      <c r="S18" s="154">
        <v>200</v>
      </c>
      <c r="T18" s="154">
        <v>128</v>
      </c>
      <c r="U18" s="155">
        <v>110</v>
      </c>
    </row>
    <row r="19" spans="2:21" x14ac:dyDescent="0.3">
      <c r="B19" s="240"/>
      <c r="C19" s="143" t="s">
        <v>129</v>
      </c>
      <c r="D19" s="154" t="s">
        <v>143</v>
      </c>
      <c r="E19" s="154">
        <v>547</v>
      </c>
      <c r="F19" s="154">
        <v>409</v>
      </c>
      <c r="G19" s="155">
        <v>436</v>
      </c>
      <c r="I19" s="240"/>
      <c r="J19" s="143" t="s">
        <v>129</v>
      </c>
      <c r="K19" s="154" t="s">
        <v>146</v>
      </c>
      <c r="L19" s="154">
        <v>54</v>
      </c>
      <c r="M19" s="154">
        <v>44</v>
      </c>
      <c r="N19" s="155">
        <v>46</v>
      </c>
      <c r="P19" s="240"/>
      <c r="Q19" s="143" t="s">
        <v>129</v>
      </c>
      <c r="R19" s="154" t="s">
        <v>145</v>
      </c>
      <c r="S19" s="154">
        <v>11</v>
      </c>
      <c r="T19" s="154">
        <v>5</v>
      </c>
      <c r="U19" s="155">
        <v>2</v>
      </c>
    </row>
    <row r="20" spans="2:21" x14ac:dyDescent="0.3">
      <c r="B20" s="240"/>
      <c r="C20" s="143" t="s">
        <v>129</v>
      </c>
      <c r="D20" s="154" t="s">
        <v>144</v>
      </c>
      <c r="E20" s="154">
        <v>2332</v>
      </c>
      <c r="F20" s="154">
        <v>1470</v>
      </c>
      <c r="G20" s="155">
        <v>1616</v>
      </c>
      <c r="I20" s="240"/>
      <c r="J20" s="143" t="s">
        <v>129</v>
      </c>
      <c r="K20" s="154" t="s">
        <v>147</v>
      </c>
      <c r="L20" s="154">
        <v>53</v>
      </c>
      <c r="M20" s="154">
        <v>46</v>
      </c>
      <c r="N20" s="155">
        <v>38</v>
      </c>
      <c r="P20" s="240"/>
      <c r="Q20" s="143" t="s">
        <v>129</v>
      </c>
      <c r="R20" s="154" t="s">
        <v>146</v>
      </c>
      <c r="S20" s="154">
        <v>41</v>
      </c>
      <c r="T20" s="154">
        <v>25</v>
      </c>
      <c r="U20" s="155">
        <v>24</v>
      </c>
    </row>
    <row r="21" spans="2:21" x14ac:dyDescent="0.3">
      <c r="B21" s="240"/>
      <c r="C21" s="143" t="s">
        <v>129</v>
      </c>
      <c r="D21" s="154" t="s">
        <v>145</v>
      </c>
      <c r="E21" s="154">
        <v>688</v>
      </c>
      <c r="F21" s="154">
        <v>343</v>
      </c>
      <c r="G21" s="155">
        <v>327</v>
      </c>
      <c r="I21" s="240"/>
      <c r="J21" s="143" t="s">
        <v>129</v>
      </c>
      <c r="K21" s="154" t="s">
        <v>148</v>
      </c>
      <c r="L21" s="154">
        <v>13</v>
      </c>
      <c r="M21" s="154">
        <v>9</v>
      </c>
      <c r="N21" s="155">
        <v>10</v>
      </c>
      <c r="P21" s="240"/>
      <c r="Q21" s="143" t="s">
        <v>129</v>
      </c>
      <c r="R21" s="154" t="s">
        <v>147</v>
      </c>
      <c r="S21" s="154">
        <v>61</v>
      </c>
      <c r="T21" s="154">
        <v>28</v>
      </c>
      <c r="U21" s="155">
        <v>30</v>
      </c>
    </row>
    <row r="22" spans="2:21" x14ac:dyDescent="0.3">
      <c r="B22" s="240"/>
      <c r="C22" s="143" t="s">
        <v>129</v>
      </c>
      <c r="D22" s="154" t="s">
        <v>146</v>
      </c>
      <c r="E22" s="154">
        <v>630</v>
      </c>
      <c r="F22" s="154">
        <v>274</v>
      </c>
      <c r="G22" s="155">
        <v>324</v>
      </c>
      <c r="I22" s="240"/>
      <c r="J22" s="143" t="s">
        <v>129</v>
      </c>
      <c r="K22" s="154" t="s">
        <v>149</v>
      </c>
      <c r="L22" s="154">
        <v>389</v>
      </c>
      <c r="M22" s="154">
        <v>317</v>
      </c>
      <c r="N22" s="155">
        <v>308</v>
      </c>
      <c r="P22" s="240"/>
      <c r="Q22" s="143" t="s">
        <v>129</v>
      </c>
      <c r="R22" s="154" t="s">
        <v>148</v>
      </c>
      <c r="S22" s="154">
        <v>24</v>
      </c>
      <c r="T22" s="154">
        <v>7</v>
      </c>
      <c r="U22" s="155">
        <v>6</v>
      </c>
    </row>
    <row r="23" spans="2:21" x14ac:dyDescent="0.3">
      <c r="B23" s="240"/>
      <c r="C23" s="143" t="s">
        <v>129</v>
      </c>
      <c r="D23" s="154" t="s">
        <v>147</v>
      </c>
      <c r="E23" s="154">
        <v>603</v>
      </c>
      <c r="F23" s="154">
        <v>303</v>
      </c>
      <c r="G23" s="155">
        <v>328</v>
      </c>
      <c r="I23" s="240"/>
      <c r="J23" s="143" t="s">
        <v>129</v>
      </c>
      <c r="K23" s="154" t="s">
        <v>150</v>
      </c>
      <c r="L23" s="154">
        <v>127</v>
      </c>
      <c r="M23" s="154">
        <v>105</v>
      </c>
      <c r="N23" s="155">
        <v>113</v>
      </c>
      <c r="P23" s="240"/>
      <c r="Q23" s="143" t="s">
        <v>129</v>
      </c>
      <c r="R23" s="154" t="s">
        <v>199</v>
      </c>
      <c r="S23" s="154">
        <v>4</v>
      </c>
      <c r="T23" s="154">
        <v>1</v>
      </c>
      <c r="U23" s="155"/>
    </row>
    <row r="24" spans="2:21" x14ac:dyDescent="0.3">
      <c r="B24" s="240"/>
      <c r="C24" s="143" t="s">
        <v>129</v>
      </c>
      <c r="D24" s="154" t="s">
        <v>148</v>
      </c>
      <c r="E24" s="154">
        <v>110</v>
      </c>
      <c r="F24" s="154">
        <v>46</v>
      </c>
      <c r="G24" s="155">
        <v>48</v>
      </c>
      <c r="I24" s="240"/>
      <c r="J24" s="143" t="s">
        <v>129</v>
      </c>
      <c r="K24" s="154" t="s">
        <v>151</v>
      </c>
      <c r="L24" s="154">
        <v>239</v>
      </c>
      <c r="M24" s="154">
        <v>181</v>
      </c>
      <c r="N24" s="155">
        <v>165</v>
      </c>
      <c r="P24" s="240"/>
      <c r="Q24" s="143" t="s">
        <v>129</v>
      </c>
      <c r="R24" s="154" t="s">
        <v>149</v>
      </c>
      <c r="S24" s="154">
        <v>68</v>
      </c>
      <c r="T24" s="154">
        <v>23</v>
      </c>
      <c r="U24" s="155">
        <v>25</v>
      </c>
    </row>
    <row r="25" spans="2:21" x14ac:dyDescent="0.3">
      <c r="B25" s="240"/>
      <c r="C25" s="143" t="s">
        <v>129</v>
      </c>
      <c r="D25" s="154" t="s">
        <v>149</v>
      </c>
      <c r="E25" s="154">
        <v>2788</v>
      </c>
      <c r="F25" s="154">
        <v>1628</v>
      </c>
      <c r="G25" s="155">
        <v>1996</v>
      </c>
      <c r="I25" s="240"/>
      <c r="J25" s="143" t="s">
        <v>129</v>
      </c>
      <c r="K25" s="154" t="s">
        <v>152</v>
      </c>
      <c r="L25" s="154">
        <v>135</v>
      </c>
      <c r="M25" s="154">
        <v>104</v>
      </c>
      <c r="N25" s="155">
        <v>92</v>
      </c>
      <c r="P25" s="240"/>
      <c r="Q25" s="143" t="s">
        <v>129</v>
      </c>
      <c r="R25" s="154" t="s">
        <v>150</v>
      </c>
      <c r="S25" s="154">
        <v>24</v>
      </c>
      <c r="T25" s="154">
        <v>10</v>
      </c>
      <c r="U25" s="155">
        <v>8</v>
      </c>
    </row>
    <row r="26" spans="2:21" x14ac:dyDescent="0.3">
      <c r="B26" s="240"/>
      <c r="C26" s="143" t="s">
        <v>129</v>
      </c>
      <c r="D26" s="154" t="s">
        <v>150</v>
      </c>
      <c r="E26" s="154">
        <v>991</v>
      </c>
      <c r="F26" s="154">
        <v>549</v>
      </c>
      <c r="G26" s="155">
        <v>683</v>
      </c>
      <c r="I26" s="240"/>
      <c r="J26" s="143" t="s">
        <v>129</v>
      </c>
      <c r="K26" s="154" t="s">
        <v>153</v>
      </c>
      <c r="L26" s="154">
        <v>174</v>
      </c>
      <c r="M26" s="154">
        <v>146</v>
      </c>
      <c r="N26" s="155">
        <v>143</v>
      </c>
      <c r="P26" s="240"/>
      <c r="Q26" s="143" t="s">
        <v>129</v>
      </c>
      <c r="R26" s="154" t="s">
        <v>151</v>
      </c>
      <c r="S26" s="154">
        <v>234</v>
      </c>
      <c r="T26" s="154">
        <v>121</v>
      </c>
      <c r="U26" s="155">
        <v>117</v>
      </c>
    </row>
    <row r="27" spans="2:21" x14ac:dyDescent="0.3">
      <c r="B27" s="240"/>
      <c r="C27" s="143" t="s">
        <v>129</v>
      </c>
      <c r="D27" s="154" t="s">
        <v>151</v>
      </c>
      <c r="E27" s="154">
        <v>2336</v>
      </c>
      <c r="F27" s="154">
        <v>1441</v>
      </c>
      <c r="G27" s="155">
        <v>1772</v>
      </c>
      <c r="I27" s="240"/>
      <c r="J27" s="143" t="s">
        <v>129</v>
      </c>
      <c r="K27" s="154" t="s">
        <v>155</v>
      </c>
      <c r="L27" s="154">
        <v>8</v>
      </c>
      <c r="M27" s="154">
        <v>3</v>
      </c>
      <c r="N27" s="155">
        <v>5</v>
      </c>
      <c r="P27" s="240"/>
      <c r="Q27" s="143" t="s">
        <v>129</v>
      </c>
      <c r="R27" s="154" t="s">
        <v>152</v>
      </c>
      <c r="S27" s="154">
        <v>157</v>
      </c>
      <c r="T27" s="154">
        <v>75</v>
      </c>
      <c r="U27" s="155">
        <v>79</v>
      </c>
    </row>
    <row r="28" spans="2:21" x14ac:dyDescent="0.3">
      <c r="B28" s="240"/>
      <c r="C28" s="143" t="s">
        <v>129</v>
      </c>
      <c r="D28" s="154" t="s">
        <v>152</v>
      </c>
      <c r="E28" s="154">
        <v>2161</v>
      </c>
      <c r="F28" s="154">
        <v>1060</v>
      </c>
      <c r="G28" s="155">
        <v>1330</v>
      </c>
      <c r="I28" s="240"/>
      <c r="J28" s="143" t="s">
        <v>129</v>
      </c>
      <c r="K28" s="154" t="s">
        <v>156</v>
      </c>
      <c r="L28" s="154">
        <v>199</v>
      </c>
      <c r="M28" s="154">
        <v>159</v>
      </c>
      <c r="N28" s="155">
        <v>148</v>
      </c>
      <c r="P28" s="240"/>
      <c r="Q28" s="143" t="s">
        <v>129</v>
      </c>
      <c r="R28" s="154" t="s">
        <v>153</v>
      </c>
      <c r="S28" s="154">
        <v>242</v>
      </c>
      <c r="T28" s="154">
        <v>117</v>
      </c>
      <c r="U28" s="155">
        <v>90</v>
      </c>
    </row>
    <row r="29" spans="2:21" x14ac:dyDescent="0.3">
      <c r="B29" s="240"/>
      <c r="C29" s="143" t="s">
        <v>129</v>
      </c>
      <c r="D29" s="154" t="s">
        <v>153</v>
      </c>
      <c r="E29" s="154">
        <v>1491</v>
      </c>
      <c r="F29" s="154">
        <v>839</v>
      </c>
      <c r="G29" s="155">
        <v>1027</v>
      </c>
      <c r="I29" s="240"/>
      <c r="J29" s="143" t="s">
        <v>129</v>
      </c>
      <c r="K29" s="154" t="s">
        <v>157</v>
      </c>
      <c r="L29" s="154">
        <v>22</v>
      </c>
      <c r="M29" s="154">
        <v>15</v>
      </c>
      <c r="N29" s="155">
        <v>14</v>
      </c>
      <c r="P29" s="240"/>
      <c r="Q29" s="143" t="s">
        <v>129</v>
      </c>
      <c r="R29" s="154" t="s">
        <v>154</v>
      </c>
      <c r="S29" s="154">
        <v>4</v>
      </c>
      <c r="T29" s="154">
        <v>4</v>
      </c>
      <c r="U29" s="155">
        <v>3</v>
      </c>
    </row>
    <row r="30" spans="2:21" x14ac:dyDescent="0.3">
      <c r="B30" s="240"/>
      <c r="C30" s="143" t="s">
        <v>129</v>
      </c>
      <c r="D30" s="154" t="s">
        <v>154</v>
      </c>
      <c r="E30" s="154">
        <v>9</v>
      </c>
      <c r="F30" s="154">
        <v>4</v>
      </c>
      <c r="G30" s="155">
        <v>6</v>
      </c>
      <c r="I30" s="240"/>
      <c r="J30" s="143" t="s">
        <v>129</v>
      </c>
      <c r="K30" s="154" t="s">
        <v>160</v>
      </c>
      <c r="L30" s="154">
        <v>77</v>
      </c>
      <c r="M30" s="154">
        <v>57</v>
      </c>
      <c r="N30" s="155">
        <v>55</v>
      </c>
      <c r="P30" s="240"/>
      <c r="Q30" s="143" t="s">
        <v>129</v>
      </c>
      <c r="R30" s="154" t="s">
        <v>155</v>
      </c>
      <c r="S30" s="154">
        <v>13</v>
      </c>
      <c r="T30" s="154">
        <v>7</v>
      </c>
      <c r="U30" s="155">
        <v>5</v>
      </c>
    </row>
    <row r="31" spans="2:21" x14ac:dyDescent="0.3">
      <c r="B31" s="240"/>
      <c r="C31" s="143" t="s">
        <v>129</v>
      </c>
      <c r="D31" s="154" t="s">
        <v>155</v>
      </c>
      <c r="E31" s="154">
        <v>141</v>
      </c>
      <c r="F31" s="154">
        <v>65</v>
      </c>
      <c r="G31" s="155">
        <v>61</v>
      </c>
      <c r="I31" s="240"/>
      <c r="J31" s="143" t="s">
        <v>129</v>
      </c>
      <c r="K31" s="154" t="s">
        <v>161</v>
      </c>
      <c r="L31" s="154">
        <v>229</v>
      </c>
      <c r="M31" s="154">
        <v>175</v>
      </c>
      <c r="N31" s="155">
        <v>166</v>
      </c>
      <c r="P31" s="240"/>
      <c r="Q31" s="143" t="s">
        <v>129</v>
      </c>
      <c r="R31" s="154" t="s">
        <v>201</v>
      </c>
      <c r="S31" s="154">
        <v>1</v>
      </c>
      <c r="T31" s="154"/>
      <c r="U31" s="155"/>
    </row>
    <row r="32" spans="2:21" x14ac:dyDescent="0.3">
      <c r="B32" s="240"/>
      <c r="C32" s="143" t="s">
        <v>129</v>
      </c>
      <c r="D32" s="154" t="s">
        <v>156</v>
      </c>
      <c r="E32" s="154">
        <v>1734</v>
      </c>
      <c r="F32" s="154">
        <v>928</v>
      </c>
      <c r="G32" s="155">
        <v>1041</v>
      </c>
      <c r="I32" s="240"/>
      <c r="J32" s="143" t="s">
        <v>129</v>
      </c>
      <c r="K32" s="154" t="s">
        <v>162</v>
      </c>
      <c r="L32" s="154">
        <v>81</v>
      </c>
      <c r="M32" s="154">
        <v>61</v>
      </c>
      <c r="N32" s="155">
        <v>46</v>
      </c>
      <c r="P32" s="240"/>
      <c r="Q32" s="143" t="s">
        <v>129</v>
      </c>
      <c r="R32" s="154" t="s">
        <v>156</v>
      </c>
      <c r="S32" s="154">
        <v>49</v>
      </c>
      <c r="T32" s="154">
        <v>22</v>
      </c>
      <c r="U32" s="155">
        <v>25</v>
      </c>
    </row>
    <row r="33" spans="2:21" x14ac:dyDescent="0.3">
      <c r="B33" s="240"/>
      <c r="C33" s="143" t="s">
        <v>129</v>
      </c>
      <c r="D33" s="154" t="s">
        <v>157</v>
      </c>
      <c r="E33" s="154">
        <v>351</v>
      </c>
      <c r="F33" s="154">
        <v>176</v>
      </c>
      <c r="G33" s="155">
        <v>182</v>
      </c>
      <c r="I33" s="240"/>
      <c r="J33" s="143" t="s">
        <v>129</v>
      </c>
      <c r="K33" s="154" t="s">
        <v>163</v>
      </c>
      <c r="L33" s="154">
        <v>273</v>
      </c>
      <c r="M33" s="154">
        <v>219</v>
      </c>
      <c r="N33" s="155">
        <v>218</v>
      </c>
      <c r="P33" s="240"/>
      <c r="Q33" s="143" t="s">
        <v>129</v>
      </c>
      <c r="R33" s="154" t="s">
        <v>202</v>
      </c>
      <c r="S33" s="154">
        <v>2</v>
      </c>
      <c r="T33" s="154">
        <v>1</v>
      </c>
      <c r="U33" s="155"/>
    </row>
    <row r="34" spans="2:21" x14ac:dyDescent="0.3">
      <c r="B34" s="240"/>
      <c r="C34" s="143" t="s">
        <v>129</v>
      </c>
      <c r="D34" s="154" t="s">
        <v>158</v>
      </c>
      <c r="E34" s="154">
        <v>22</v>
      </c>
      <c r="F34" s="154">
        <v>8</v>
      </c>
      <c r="G34" s="155">
        <v>8</v>
      </c>
      <c r="I34" s="240"/>
      <c r="J34" s="143" t="s">
        <v>129</v>
      </c>
      <c r="K34" s="154" t="s">
        <v>164</v>
      </c>
      <c r="L34" s="154">
        <v>45</v>
      </c>
      <c r="M34" s="154">
        <v>37</v>
      </c>
      <c r="N34" s="155">
        <v>34</v>
      </c>
      <c r="P34" s="240"/>
      <c r="Q34" s="143" t="s">
        <v>129</v>
      </c>
      <c r="R34" s="154" t="s">
        <v>203</v>
      </c>
      <c r="S34" s="154">
        <v>1</v>
      </c>
      <c r="T34" s="154"/>
      <c r="U34" s="155"/>
    </row>
    <row r="35" spans="2:21" x14ac:dyDescent="0.3">
      <c r="B35" s="240"/>
      <c r="C35" s="143" t="s">
        <v>129</v>
      </c>
      <c r="D35" s="154" t="s">
        <v>159</v>
      </c>
      <c r="E35" s="154">
        <v>1</v>
      </c>
      <c r="F35" s="154"/>
      <c r="G35" s="155"/>
      <c r="I35" s="240"/>
      <c r="J35" s="143" t="s">
        <v>129</v>
      </c>
      <c r="K35" s="154" t="s">
        <v>165</v>
      </c>
      <c r="L35" s="154">
        <v>257</v>
      </c>
      <c r="M35" s="154">
        <v>196</v>
      </c>
      <c r="N35" s="155">
        <v>174</v>
      </c>
      <c r="P35" s="240"/>
      <c r="Q35" s="143" t="s">
        <v>129</v>
      </c>
      <c r="R35" s="154" t="s">
        <v>157</v>
      </c>
      <c r="S35" s="154">
        <v>56</v>
      </c>
      <c r="T35" s="154">
        <v>39</v>
      </c>
      <c r="U35" s="155">
        <v>32</v>
      </c>
    </row>
    <row r="36" spans="2:21" x14ac:dyDescent="0.3">
      <c r="B36" s="240"/>
      <c r="C36" s="143" t="s">
        <v>129</v>
      </c>
      <c r="D36" s="154" t="s">
        <v>160</v>
      </c>
      <c r="E36" s="154">
        <v>1273</v>
      </c>
      <c r="F36" s="154">
        <v>632</v>
      </c>
      <c r="G36" s="155">
        <v>645</v>
      </c>
      <c r="I36" s="240"/>
      <c r="J36" s="143" t="s">
        <v>129</v>
      </c>
      <c r="K36" s="154" t="s">
        <v>166</v>
      </c>
      <c r="L36" s="154">
        <v>216</v>
      </c>
      <c r="M36" s="154">
        <v>157</v>
      </c>
      <c r="N36" s="155">
        <v>142</v>
      </c>
      <c r="P36" s="240"/>
      <c r="Q36" s="143" t="s">
        <v>129</v>
      </c>
      <c r="R36" s="154" t="s">
        <v>158</v>
      </c>
      <c r="S36" s="154">
        <v>2</v>
      </c>
      <c r="T36" s="154">
        <v>3</v>
      </c>
      <c r="U36" s="155">
        <v>1</v>
      </c>
    </row>
    <row r="37" spans="2:21" x14ac:dyDescent="0.3">
      <c r="B37" s="240"/>
      <c r="C37" s="143" t="s">
        <v>129</v>
      </c>
      <c r="D37" s="154" t="s">
        <v>161</v>
      </c>
      <c r="E37" s="154">
        <v>2045</v>
      </c>
      <c r="F37" s="154">
        <v>1233</v>
      </c>
      <c r="G37" s="155">
        <v>1621</v>
      </c>
      <c r="I37" s="240"/>
      <c r="J37" s="143" t="s">
        <v>129</v>
      </c>
      <c r="K37" s="154" t="s">
        <v>167</v>
      </c>
      <c r="L37" s="154">
        <v>51</v>
      </c>
      <c r="M37" s="154">
        <v>40</v>
      </c>
      <c r="N37" s="155">
        <v>40</v>
      </c>
      <c r="P37" s="240"/>
      <c r="Q37" s="143" t="s">
        <v>129</v>
      </c>
      <c r="R37" s="154" t="s">
        <v>160</v>
      </c>
      <c r="S37" s="154">
        <v>72</v>
      </c>
      <c r="T37" s="154">
        <v>37</v>
      </c>
      <c r="U37" s="155">
        <v>36</v>
      </c>
    </row>
    <row r="38" spans="2:21" x14ac:dyDescent="0.3">
      <c r="B38" s="240"/>
      <c r="C38" s="143" t="s">
        <v>129</v>
      </c>
      <c r="D38" s="154" t="s">
        <v>162</v>
      </c>
      <c r="E38" s="154">
        <v>1370</v>
      </c>
      <c r="F38" s="154">
        <v>779</v>
      </c>
      <c r="G38" s="155">
        <v>887</v>
      </c>
      <c r="I38" s="240"/>
      <c r="J38" s="143" t="s">
        <v>168</v>
      </c>
      <c r="K38" s="154" t="s">
        <v>169</v>
      </c>
      <c r="L38" s="154">
        <v>5</v>
      </c>
      <c r="M38" s="154">
        <v>3</v>
      </c>
      <c r="N38" s="155">
        <v>6</v>
      </c>
      <c r="P38" s="240"/>
      <c r="Q38" s="143" t="s">
        <v>129</v>
      </c>
      <c r="R38" s="154" t="s">
        <v>161</v>
      </c>
      <c r="S38" s="154">
        <v>145</v>
      </c>
      <c r="T38" s="154">
        <v>84</v>
      </c>
      <c r="U38" s="155">
        <v>82</v>
      </c>
    </row>
    <row r="39" spans="2:21" x14ac:dyDescent="0.3">
      <c r="B39" s="240"/>
      <c r="C39" s="143" t="s">
        <v>129</v>
      </c>
      <c r="D39" s="154" t="s">
        <v>163</v>
      </c>
      <c r="E39" s="154">
        <v>2062</v>
      </c>
      <c r="F39" s="154">
        <v>1240</v>
      </c>
      <c r="G39" s="155">
        <v>1492</v>
      </c>
      <c r="I39" s="240"/>
      <c r="J39" s="143" t="s">
        <v>168</v>
      </c>
      <c r="K39" s="154" t="s">
        <v>170</v>
      </c>
      <c r="L39" s="154">
        <v>14</v>
      </c>
      <c r="M39" s="154">
        <v>9</v>
      </c>
      <c r="N39" s="155">
        <v>6</v>
      </c>
      <c r="P39" s="240"/>
      <c r="Q39" s="143" t="s">
        <v>129</v>
      </c>
      <c r="R39" s="154" t="s">
        <v>162</v>
      </c>
      <c r="S39" s="154">
        <v>30</v>
      </c>
      <c r="T39" s="154">
        <v>8</v>
      </c>
      <c r="U39" s="155">
        <v>8</v>
      </c>
    </row>
    <row r="40" spans="2:21" x14ac:dyDescent="0.3">
      <c r="B40" s="240"/>
      <c r="C40" s="143" t="s">
        <v>129</v>
      </c>
      <c r="D40" s="154" t="s">
        <v>164</v>
      </c>
      <c r="E40" s="154">
        <v>493</v>
      </c>
      <c r="F40" s="154">
        <v>259</v>
      </c>
      <c r="G40" s="155">
        <v>248</v>
      </c>
      <c r="I40" s="240"/>
      <c r="J40" s="143" t="s">
        <v>168</v>
      </c>
      <c r="K40" s="154" t="s">
        <v>171</v>
      </c>
      <c r="L40" s="154">
        <v>52</v>
      </c>
      <c r="M40" s="154">
        <v>41</v>
      </c>
      <c r="N40" s="155">
        <v>39</v>
      </c>
      <c r="P40" s="240"/>
      <c r="Q40" s="143" t="s">
        <v>129</v>
      </c>
      <c r="R40" s="154" t="s">
        <v>163</v>
      </c>
      <c r="S40" s="154">
        <v>128</v>
      </c>
      <c r="T40" s="154">
        <v>48</v>
      </c>
      <c r="U40" s="155">
        <v>19</v>
      </c>
    </row>
    <row r="41" spans="2:21" x14ac:dyDescent="0.3">
      <c r="B41" s="240"/>
      <c r="C41" s="143" t="s">
        <v>129</v>
      </c>
      <c r="D41" s="154" t="s">
        <v>165</v>
      </c>
      <c r="E41" s="154">
        <v>3010</v>
      </c>
      <c r="F41" s="154">
        <v>1850</v>
      </c>
      <c r="G41" s="155">
        <v>2232</v>
      </c>
      <c r="I41" s="240"/>
      <c r="J41" s="143" t="s">
        <v>168</v>
      </c>
      <c r="K41" s="154" t="s">
        <v>172</v>
      </c>
      <c r="L41" s="154">
        <v>37</v>
      </c>
      <c r="M41" s="154">
        <v>34</v>
      </c>
      <c r="N41" s="155">
        <v>28</v>
      </c>
      <c r="P41" s="240"/>
      <c r="Q41" s="143" t="s">
        <v>129</v>
      </c>
      <c r="R41" s="154" t="s">
        <v>164</v>
      </c>
      <c r="S41" s="154">
        <v>18</v>
      </c>
      <c r="T41" s="154">
        <v>11</v>
      </c>
      <c r="U41" s="155">
        <v>10</v>
      </c>
    </row>
    <row r="42" spans="2:21" x14ac:dyDescent="0.3">
      <c r="B42" s="240"/>
      <c r="C42" s="143" t="s">
        <v>129</v>
      </c>
      <c r="D42" s="154" t="s">
        <v>166</v>
      </c>
      <c r="E42" s="154">
        <v>2671</v>
      </c>
      <c r="F42" s="154">
        <v>1760</v>
      </c>
      <c r="G42" s="155">
        <v>2507</v>
      </c>
      <c r="I42" s="240"/>
      <c r="J42" s="143" t="s">
        <v>168</v>
      </c>
      <c r="K42" s="154" t="s">
        <v>175</v>
      </c>
      <c r="L42" s="154">
        <v>41</v>
      </c>
      <c r="M42" s="154">
        <v>34</v>
      </c>
      <c r="N42" s="155">
        <v>34</v>
      </c>
      <c r="P42" s="240"/>
      <c r="Q42" s="143" t="s">
        <v>129</v>
      </c>
      <c r="R42" s="154" t="s">
        <v>165</v>
      </c>
      <c r="S42" s="154">
        <v>86</v>
      </c>
      <c r="T42" s="154">
        <v>40</v>
      </c>
      <c r="U42" s="155">
        <v>32</v>
      </c>
    </row>
    <row r="43" spans="2:21" x14ac:dyDescent="0.3">
      <c r="B43" s="240"/>
      <c r="C43" s="143" t="s">
        <v>129</v>
      </c>
      <c r="D43" s="154" t="s">
        <v>167</v>
      </c>
      <c r="E43" s="154">
        <v>1200</v>
      </c>
      <c r="F43" s="154">
        <v>738</v>
      </c>
      <c r="G43" s="155">
        <v>774</v>
      </c>
      <c r="I43" s="240"/>
      <c r="J43" s="143" t="s">
        <v>168</v>
      </c>
      <c r="K43" s="154" t="s">
        <v>176</v>
      </c>
      <c r="L43" s="154">
        <v>36</v>
      </c>
      <c r="M43" s="154">
        <v>26</v>
      </c>
      <c r="N43" s="155">
        <v>29</v>
      </c>
      <c r="P43" s="240"/>
      <c r="Q43" s="143" t="s">
        <v>129</v>
      </c>
      <c r="R43" s="154" t="s">
        <v>166</v>
      </c>
      <c r="S43" s="154">
        <v>245</v>
      </c>
      <c r="T43" s="154">
        <v>158</v>
      </c>
      <c r="U43" s="155">
        <v>146</v>
      </c>
    </row>
    <row r="44" spans="2:21" x14ac:dyDescent="0.3">
      <c r="B44" s="240"/>
      <c r="C44" s="143" t="s">
        <v>168</v>
      </c>
      <c r="D44" s="154" t="s">
        <v>169</v>
      </c>
      <c r="E44" s="154">
        <v>61</v>
      </c>
      <c r="F44" s="154">
        <v>59</v>
      </c>
      <c r="G44" s="155">
        <v>61</v>
      </c>
      <c r="I44" s="240"/>
      <c r="J44" s="143" t="s">
        <v>168</v>
      </c>
      <c r="K44" s="154" t="s">
        <v>177</v>
      </c>
      <c r="L44" s="154">
        <v>85</v>
      </c>
      <c r="M44" s="154">
        <v>71</v>
      </c>
      <c r="N44" s="155">
        <v>69</v>
      </c>
      <c r="P44" s="240"/>
      <c r="Q44" s="143" t="s">
        <v>129</v>
      </c>
      <c r="R44" s="154" t="s">
        <v>167</v>
      </c>
      <c r="S44" s="154">
        <v>99</v>
      </c>
      <c r="T44" s="154">
        <v>54</v>
      </c>
      <c r="U44" s="155">
        <v>52</v>
      </c>
    </row>
    <row r="45" spans="2:21" x14ac:dyDescent="0.3">
      <c r="B45" s="240"/>
      <c r="C45" s="143" t="s">
        <v>168</v>
      </c>
      <c r="D45" s="154" t="s">
        <v>170</v>
      </c>
      <c r="E45" s="154">
        <v>166</v>
      </c>
      <c r="F45" s="154">
        <v>91</v>
      </c>
      <c r="G45" s="155">
        <v>100</v>
      </c>
      <c r="I45" s="240"/>
      <c r="J45" s="143" t="s">
        <v>168</v>
      </c>
      <c r="K45" s="154" t="s">
        <v>178</v>
      </c>
      <c r="L45" s="154">
        <v>24</v>
      </c>
      <c r="M45" s="154">
        <v>19</v>
      </c>
      <c r="N45" s="155">
        <v>21</v>
      </c>
      <c r="P45" s="240"/>
      <c r="Q45" s="143" t="s">
        <v>129</v>
      </c>
      <c r="R45" s="154" t="s">
        <v>204</v>
      </c>
      <c r="S45" s="154">
        <v>1</v>
      </c>
      <c r="T45" s="154">
        <v>1</v>
      </c>
      <c r="U45" s="155">
        <v>1</v>
      </c>
    </row>
    <row r="46" spans="2:21" x14ac:dyDescent="0.3">
      <c r="B46" s="240"/>
      <c r="C46" s="143" t="s">
        <v>168</v>
      </c>
      <c r="D46" s="154" t="s">
        <v>171</v>
      </c>
      <c r="E46" s="154">
        <v>1378</v>
      </c>
      <c r="F46" s="154">
        <v>817</v>
      </c>
      <c r="G46" s="155">
        <v>1002</v>
      </c>
      <c r="I46" s="240"/>
      <c r="J46" s="143" t="s">
        <v>168</v>
      </c>
      <c r="K46" s="154" t="s">
        <v>179</v>
      </c>
      <c r="L46" s="154">
        <v>124</v>
      </c>
      <c r="M46" s="154">
        <v>173</v>
      </c>
      <c r="N46" s="155">
        <v>188</v>
      </c>
      <c r="P46" s="240"/>
      <c r="Q46" s="143" t="s">
        <v>168</v>
      </c>
      <c r="R46" s="154" t="s">
        <v>205</v>
      </c>
      <c r="S46" s="154">
        <v>1</v>
      </c>
      <c r="T46" s="154"/>
      <c r="U46" s="155">
        <v>1</v>
      </c>
    </row>
    <row r="47" spans="2:21" x14ac:dyDescent="0.3">
      <c r="B47" s="240"/>
      <c r="C47" s="143" t="s">
        <v>168</v>
      </c>
      <c r="D47" s="154" t="s">
        <v>172</v>
      </c>
      <c r="E47" s="154">
        <v>737</v>
      </c>
      <c r="F47" s="154">
        <v>444</v>
      </c>
      <c r="G47" s="155">
        <v>508</v>
      </c>
      <c r="I47" s="240"/>
      <c r="J47" s="143" t="s">
        <v>168</v>
      </c>
      <c r="K47" s="154" t="s">
        <v>180</v>
      </c>
      <c r="L47" s="154">
        <v>66</v>
      </c>
      <c r="M47" s="154">
        <v>47</v>
      </c>
      <c r="N47" s="155">
        <v>45</v>
      </c>
      <c r="P47" s="240"/>
      <c r="Q47" s="143" t="s">
        <v>168</v>
      </c>
      <c r="R47" s="154" t="s">
        <v>169</v>
      </c>
      <c r="S47" s="154">
        <v>2</v>
      </c>
      <c r="T47" s="154">
        <v>1</v>
      </c>
      <c r="U47" s="155">
        <v>2</v>
      </c>
    </row>
    <row r="48" spans="2:21" x14ac:dyDescent="0.3">
      <c r="B48" s="240"/>
      <c r="C48" s="143" t="s">
        <v>168</v>
      </c>
      <c r="D48" s="154" t="s">
        <v>174</v>
      </c>
      <c r="E48" s="154">
        <v>5</v>
      </c>
      <c r="F48" s="154">
        <v>1</v>
      </c>
      <c r="G48" s="155">
        <v>1</v>
      </c>
      <c r="I48" s="240"/>
      <c r="J48" s="143" t="s">
        <v>168</v>
      </c>
      <c r="K48" s="154" t="s">
        <v>181</v>
      </c>
      <c r="L48" s="154">
        <v>60</v>
      </c>
      <c r="M48" s="154">
        <v>46</v>
      </c>
      <c r="N48" s="155">
        <v>43</v>
      </c>
      <c r="P48" s="240"/>
      <c r="Q48" s="143" t="s">
        <v>168</v>
      </c>
      <c r="R48" s="154" t="s">
        <v>170</v>
      </c>
      <c r="S48" s="154">
        <v>3</v>
      </c>
      <c r="T48" s="154">
        <v>2</v>
      </c>
      <c r="U48" s="155">
        <v>2</v>
      </c>
    </row>
    <row r="49" spans="2:21" x14ac:dyDescent="0.3">
      <c r="B49" s="240"/>
      <c r="C49" s="143" t="s">
        <v>168</v>
      </c>
      <c r="D49" s="154" t="s">
        <v>175</v>
      </c>
      <c r="E49" s="154">
        <v>741</v>
      </c>
      <c r="F49" s="154">
        <v>451</v>
      </c>
      <c r="G49" s="155">
        <v>516</v>
      </c>
      <c r="I49" s="240"/>
      <c r="J49" s="143" t="s">
        <v>168</v>
      </c>
      <c r="K49" s="154" t="s">
        <v>183</v>
      </c>
      <c r="L49" s="154">
        <v>588</v>
      </c>
      <c r="M49" s="154">
        <v>473</v>
      </c>
      <c r="N49" s="155">
        <v>467</v>
      </c>
      <c r="P49" s="240"/>
      <c r="Q49" s="143" t="s">
        <v>168</v>
      </c>
      <c r="R49" s="154" t="s">
        <v>206</v>
      </c>
      <c r="S49" s="154">
        <v>1</v>
      </c>
      <c r="T49" s="154">
        <v>1</v>
      </c>
      <c r="U49" s="155"/>
    </row>
    <row r="50" spans="2:21" x14ac:dyDescent="0.3">
      <c r="B50" s="240"/>
      <c r="C50" s="143" t="s">
        <v>168</v>
      </c>
      <c r="D50" s="154" t="s">
        <v>176</v>
      </c>
      <c r="E50" s="154">
        <v>1102</v>
      </c>
      <c r="F50" s="154">
        <v>750</v>
      </c>
      <c r="G50" s="155">
        <v>1045</v>
      </c>
      <c r="I50" s="240"/>
      <c r="J50" s="143" t="s">
        <v>168</v>
      </c>
      <c r="K50" s="154" t="s">
        <v>184</v>
      </c>
      <c r="L50" s="154">
        <v>261</v>
      </c>
      <c r="M50" s="154">
        <v>214</v>
      </c>
      <c r="N50" s="155">
        <v>220</v>
      </c>
      <c r="P50" s="240"/>
      <c r="Q50" s="143" t="s">
        <v>168</v>
      </c>
      <c r="R50" s="154" t="s">
        <v>171</v>
      </c>
      <c r="S50" s="154">
        <v>235</v>
      </c>
      <c r="T50" s="154">
        <v>138</v>
      </c>
      <c r="U50" s="155">
        <v>145</v>
      </c>
    </row>
    <row r="51" spans="2:21" x14ac:dyDescent="0.3">
      <c r="B51" s="240"/>
      <c r="C51" s="143" t="s">
        <v>168</v>
      </c>
      <c r="D51" s="154" t="s">
        <v>177</v>
      </c>
      <c r="E51" s="154">
        <v>1031</v>
      </c>
      <c r="F51" s="154">
        <v>623</v>
      </c>
      <c r="G51" s="155">
        <v>703</v>
      </c>
      <c r="I51" s="240"/>
      <c r="J51" s="143" t="s">
        <v>168</v>
      </c>
      <c r="K51" s="154" t="s">
        <v>185</v>
      </c>
      <c r="L51" s="154">
        <v>186</v>
      </c>
      <c r="M51" s="154">
        <v>150</v>
      </c>
      <c r="N51" s="155">
        <v>145</v>
      </c>
      <c r="P51" s="240"/>
      <c r="Q51" s="143" t="s">
        <v>168</v>
      </c>
      <c r="R51" s="154" t="s">
        <v>172</v>
      </c>
      <c r="S51" s="154">
        <v>25</v>
      </c>
      <c r="T51" s="154">
        <v>15</v>
      </c>
      <c r="U51" s="155">
        <v>17</v>
      </c>
    </row>
    <row r="52" spans="2:21" x14ac:dyDescent="0.3">
      <c r="B52" s="240"/>
      <c r="C52" s="143" t="s">
        <v>168</v>
      </c>
      <c r="D52" s="154" t="s">
        <v>178</v>
      </c>
      <c r="E52" s="154">
        <v>421</v>
      </c>
      <c r="F52" s="154">
        <v>237</v>
      </c>
      <c r="G52" s="155">
        <v>280</v>
      </c>
      <c r="I52" s="240"/>
      <c r="J52" s="143" t="s">
        <v>168</v>
      </c>
      <c r="K52" s="154" t="s">
        <v>186</v>
      </c>
      <c r="L52" s="154">
        <v>319</v>
      </c>
      <c r="M52" s="154">
        <v>245</v>
      </c>
      <c r="N52" s="155">
        <v>222</v>
      </c>
      <c r="P52" s="240"/>
      <c r="Q52" s="143" t="s">
        <v>168</v>
      </c>
      <c r="R52" s="154" t="s">
        <v>173</v>
      </c>
      <c r="S52" s="154">
        <v>2</v>
      </c>
      <c r="T52" s="154">
        <v>1</v>
      </c>
      <c r="U52" s="155">
        <v>1</v>
      </c>
    </row>
    <row r="53" spans="2:21" x14ac:dyDescent="0.3">
      <c r="B53" s="240"/>
      <c r="C53" s="143" t="s">
        <v>168</v>
      </c>
      <c r="D53" s="154" t="s">
        <v>179</v>
      </c>
      <c r="E53" s="154">
        <v>1976</v>
      </c>
      <c r="F53" s="154">
        <v>1774</v>
      </c>
      <c r="G53" s="155">
        <v>1882</v>
      </c>
      <c r="I53" s="240"/>
      <c r="J53" s="143" t="s">
        <v>168</v>
      </c>
      <c r="K53" s="154" t="s">
        <v>187</v>
      </c>
      <c r="L53" s="154">
        <v>456</v>
      </c>
      <c r="M53" s="154">
        <v>352</v>
      </c>
      <c r="N53" s="155">
        <v>328</v>
      </c>
      <c r="P53" s="240"/>
      <c r="Q53" s="143" t="s">
        <v>168</v>
      </c>
      <c r="R53" s="154" t="s">
        <v>175</v>
      </c>
      <c r="S53" s="154">
        <v>78</v>
      </c>
      <c r="T53" s="154">
        <v>34</v>
      </c>
      <c r="U53" s="155">
        <v>39</v>
      </c>
    </row>
    <row r="54" spans="2:21" x14ac:dyDescent="0.3">
      <c r="B54" s="240"/>
      <c r="C54" s="143" t="s">
        <v>168</v>
      </c>
      <c r="D54" s="154" t="s">
        <v>180</v>
      </c>
      <c r="E54" s="154">
        <v>1397</v>
      </c>
      <c r="F54" s="154">
        <v>837</v>
      </c>
      <c r="G54" s="155">
        <v>994</v>
      </c>
      <c r="I54" s="240"/>
      <c r="J54" s="143" t="s">
        <v>168</v>
      </c>
      <c r="K54" s="154" t="s">
        <v>188</v>
      </c>
      <c r="L54" s="154">
        <v>307</v>
      </c>
      <c r="M54" s="154">
        <v>236</v>
      </c>
      <c r="N54" s="155">
        <v>230</v>
      </c>
      <c r="P54" s="240"/>
      <c r="Q54" s="143" t="s">
        <v>168</v>
      </c>
      <c r="R54" s="154" t="s">
        <v>176</v>
      </c>
      <c r="S54" s="154">
        <v>40</v>
      </c>
      <c r="T54" s="154">
        <v>22</v>
      </c>
      <c r="U54" s="155">
        <v>27</v>
      </c>
    </row>
    <row r="55" spans="2:21" x14ac:dyDescent="0.3">
      <c r="B55" s="240"/>
      <c r="C55" s="143" t="s">
        <v>168</v>
      </c>
      <c r="D55" s="154" t="s">
        <v>181</v>
      </c>
      <c r="E55" s="154">
        <v>1301</v>
      </c>
      <c r="F55" s="154">
        <v>837</v>
      </c>
      <c r="G55" s="155">
        <v>746</v>
      </c>
      <c r="I55" s="240"/>
      <c r="J55" s="143" t="s">
        <v>168</v>
      </c>
      <c r="K55" s="154" t="s">
        <v>191</v>
      </c>
      <c r="L55" s="154">
        <v>77</v>
      </c>
      <c r="M55" s="154">
        <v>61</v>
      </c>
      <c r="N55" s="155">
        <v>56</v>
      </c>
      <c r="P55" s="240"/>
      <c r="Q55" s="143" t="s">
        <v>168</v>
      </c>
      <c r="R55" s="154" t="s">
        <v>177</v>
      </c>
      <c r="S55" s="154">
        <v>13</v>
      </c>
      <c r="T55" s="154">
        <v>7</v>
      </c>
      <c r="U55" s="155">
        <v>9</v>
      </c>
    </row>
    <row r="56" spans="2:21" x14ac:dyDescent="0.3">
      <c r="B56" s="240"/>
      <c r="C56" s="143" t="s">
        <v>168</v>
      </c>
      <c r="D56" s="154" t="s">
        <v>182</v>
      </c>
      <c r="E56" s="154">
        <v>1</v>
      </c>
      <c r="F56" s="154">
        <v>1</v>
      </c>
      <c r="G56" s="155">
        <v>1</v>
      </c>
      <c r="I56" s="240"/>
      <c r="J56" s="143" t="s">
        <v>168</v>
      </c>
      <c r="K56" s="154" t="s">
        <v>192</v>
      </c>
      <c r="L56" s="154">
        <v>234</v>
      </c>
      <c r="M56" s="154">
        <v>181</v>
      </c>
      <c r="N56" s="155">
        <v>176</v>
      </c>
      <c r="P56" s="240"/>
      <c r="Q56" s="143" t="s">
        <v>168</v>
      </c>
      <c r="R56" s="154" t="s">
        <v>178</v>
      </c>
      <c r="S56" s="154">
        <v>74</v>
      </c>
      <c r="T56" s="154">
        <v>35</v>
      </c>
      <c r="U56" s="155">
        <v>45</v>
      </c>
    </row>
    <row r="57" spans="2:21" x14ac:dyDescent="0.3">
      <c r="B57" s="240"/>
      <c r="C57" s="143" t="s">
        <v>168</v>
      </c>
      <c r="D57" s="154" t="s">
        <v>183</v>
      </c>
      <c r="E57" s="154">
        <v>4339</v>
      </c>
      <c r="F57" s="154">
        <v>3130</v>
      </c>
      <c r="G57" s="155">
        <v>3570</v>
      </c>
      <c r="I57" s="240"/>
      <c r="J57" s="143" t="s">
        <v>168</v>
      </c>
      <c r="K57" s="154" t="s">
        <v>193</v>
      </c>
      <c r="L57" s="154">
        <v>239</v>
      </c>
      <c r="M57" s="154">
        <v>191</v>
      </c>
      <c r="N57" s="155">
        <v>187</v>
      </c>
      <c r="P57" s="240"/>
      <c r="Q57" s="143" t="s">
        <v>168</v>
      </c>
      <c r="R57" s="154" t="s">
        <v>179</v>
      </c>
      <c r="S57" s="154">
        <v>245</v>
      </c>
      <c r="T57" s="154">
        <v>169</v>
      </c>
      <c r="U57" s="155">
        <v>161</v>
      </c>
    </row>
    <row r="58" spans="2:21" x14ac:dyDescent="0.3">
      <c r="B58" s="240"/>
      <c r="C58" s="143" t="s">
        <v>168</v>
      </c>
      <c r="D58" s="154" t="s">
        <v>184</v>
      </c>
      <c r="E58" s="154">
        <v>4845</v>
      </c>
      <c r="F58" s="154">
        <v>2796</v>
      </c>
      <c r="G58" s="155">
        <v>2865</v>
      </c>
      <c r="I58" s="240"/>
      <c r="J58" s="143" t="s">
        <v>168</v>
      </c>
      <c r="K58" s="154" t="s">
        <v>194</v>
      </c>
      <c r="L58" s="154">
        <v>37</v>
      </c>
      <c r="M58" s="154">
        <v>32</v>
      </c>
      <c r="N58" s="155">
        <v>28</v>
      </c>
      <c r="P58" s="240"/>
      <c r="Q58" s="143" t="s">
        <v>168</v>
      </c>
      <c r="R58" s="154" t="s">
        <v>180</v>
      </c>
      <c r="S58" s="154">
        <v>71</v>
      </c>
      <c r="T58" s="154">
        <v>38</v>
      </c>
      <c r="U58" s="155">
        <v>44</v>
      </c>
    </row>
    <row r="59" spans="2:21" x14ac:dyDescent="0.3">
      <c r="B59" s="240"/>
      <c r="C59" s="143" t="s">
        <v>168</v>
      </c>
      <c r="D59" s="154" t="s">
        <v>185</v>
      </c>
      <c r="E59" s="154">
        <v>3977</v>
      </c>
      <c r="F59" s="154">
        <v>2678</v>
      </c>
      <c r="G59" s="155">
        <v>3120</v>
      </c>
      <c r="I59" s="240"/>
      <c r="J59" s="143" t="s">
        <v>168</v>
      </c>
      <c r="K59" s="154" t="s">
        <v>195</v>
      </c>
      <c r="L59" s="154">
        <v>90</v>
      </c>
      <c r="M59" s="154">
        <v>73</v>
      </c>
      <c r="N59" s="155">
        <v>75</v>
      </c>
      <c r="P59" s="240"/>
      <c r="Q59" s="143" t="s">
        <v>168</v>
      </c>
      <c r="R59" s="154" t="s">
        <v>181</v>
      </c>
      <c r="S59" s="154">
        <v>151</v>
      </c>
      <c r="T59" s="154">
        <v>84</v>
      </c>
      <c r="U59" s="155">
        <v>87</v>
      </c>
    </row>
    <row r="60" spans="2:21" x14ac:dyDescent="0.3">
      <c r="B60" s="240"/>
      <c r="C60" s="143" t="s">
        <v>168</v>
      </c>
      <c r="D60" s="154" t="s">
        <v>186</v>
      </c>
      <c r="E60" s="154">
        <v>4785</v>
      </c>
      <c r="F60" s="154">
        <v>3322</v>
      </c>
      <c r="G60" s="155">
        <v>4036</v>
      </c>
      <c r="I60" s="240"/>
      <c r="J60" s="143" t="s">
        <v>168</v>
      </c>
      <c r="K60" s="154" t="s">
        <v>196</v>
      </c>
      <c r="L60" s="154">
        <v>71</v>
      </c>
      <c r="M60" s="154">
        <v>50</v>
      </c>
      <c r="N60" s="155">
        <v>49</v>
      </c>
      <c r="P60" s="240"/>
      <c r="Q60" s="143" t="s">
        <v>168</v>
      </c>
      <c r="R60" s="154" t="s">
        <v>182</v>
      </c>
      <c r="S60" s="154">
        <v>1</v>
      </c>
      <c r="T60" s="154">
        <v>1</v>
      </c>
      <c r="U60" s="155"/>
    </row>
    <row r="61" spans="2:21" x14ac:dyDescent="0.3">
      <c r="B61" s="240"/>
      <c r="C61" s="143" t="s">
        <v>168</v>
      </c>
      <c r="D61" s="154" t="s">
        <v>187</v>
      </c>
      <c r="E61" s="154">
        <v>5059</v>
      </c>
      <c r="F61" s="154">
        <v>3643</v>
      </c>
      <c r="G61" s="155">
        <v>4470</v>
      </c>
      <c r="I61" s="240"/>
      <c r="J61" s="143" t="s">
        <v>168</v>
      </c>
      <c r="K61" s="154" t="s">
        <v>197</v>
      </c>
      <c r="L61" s="154">
        <v>157</v>
      </c>
      <c r="M61" s="154">
        <v>118</v>
      </c>
      <c r="N61" s="155">
        <v>124</v>
      </c>
      <c r="P61" s="240"/>
      <c r="Q61" s="143" t="s">
        <v>168</v>
      </c>
      <c r="R61" s="154" t="s">
        <v>183</v>
      </c>
      <c r="S61" s="154">
        <v>392</v>
      </c>
      <c r="T61" s="154">
        <v>268</v>
      </c>
      <c r="U61" s="155">
        <v>268</v>
      </c>
    </row>
    <row r="62" spans="2:21" x14ac:dyDescent="0.3">
      <c r="B62" s="240"/>
      <c r="C62" s="143" t="s">
        <v>168</v>
      </c>
      <c r="D62" s="154" t="s">
        <v>188</v>
      </c>
      <c r="E62" s="154">
        <v>4368</v>
      </c>
      <c r="F62" s="154">
        <v>2694</v>
      </c>
      <c r="G62" s="155">
        <v>3039</v>
      </c>
      <c r="I62" s="240"/>
      <c r="J62" s="143" t="s">
        <v>168</v>
      </c>
      <c r="K62" s="154" t="s">
        <v>198</v>
      </c>
      <c r="L62" s="154">
        <v>269</v>
      </c>
      <c r="M62" s="154">
        <v>212</v>
      </c>
      <c r="N62" s="155">
        <v>210</v>
      </c>
      <c r="P62" s="240"/>
      <c r="Q62" s="143" t="s">
        <v>168</v>
      </c>
      <c r="R62" s="154" t="s">
        <v>184</v>
      </c>
      <c r="S62" s="154">
        <v>162</v>
      </c>
      <c r="T62" s="154">
        <v>96</v>
      </c>
      <c r="U62" s="155">
        <v>104</v>
      </c>
    </row>
    <row r="63" spans="2:21" x14ac:dyDescent="0.3">
      <c r="B63" s="240"/>
      <c r="C63" s="143" t="s">
        <v>168</v>
      </c>
      <c r="D63" s="154" t="s">
        <v>189</v>
      </c>
      <c r="E63" s="154">
        <v>1</v>
      </c>
      <c r="F63" s="154">
        <v>1</v>
      </c>
      <c r="G63" s="155"/>
      <c r="I63" s="240"/>
      <c r="J63" s="143"/>
      <c r="K63" s="154"/>
      <c r="L63" s="154"/>
      <c r="M63" s="154"/>
      <c r="N63" s="155"/>
      <c r="P63" s="240"/>
      <c r="Q63" s="143" t="s">
        <v>168</v>
      </c>
      <c r="R63" s="154" t="s">
        <v>185</v>
      </c>
      <c r="S63" s="154">
        <v>211</v>
      </c>
      <c r="T63" s="154">
        <v>115</v>
      </c>
      <c r="U63" s="155">
        <v>91</v>
      </c>
    </row>
    <row r="64" spans="2:21" x14ac:dyDescent="0.3">
      <c r="B64" s="240"/>
      <c r="C64" s="143" t="s">
        <v>168</v>
      </c>
      <c r="D64" s="154" t="s">
        <v>190</v>
      </c>
      <c r="E64" s="154">
        <v>4</v>
      </c>
      <c r="F64" s="154">
        <v>1</v>
      </c>
      <c r="G64" s="155"/>
      <c r="I64" s="240"/>
      <c r="J64" s="131"/>
      <c r="K64" s="7"/>
      <c r="L64" s="7"/>
      <c r="M64" s="7"/>
      <c r="N64" s="16"/>
      <c r="P64" s="240"/>
      <c r="Q64" s="143" t="s">
        <v>168</v>
      </c>
      <c r="R64" s="154" t="s">
        <v>186</v>
      </c>
      <c r="S64" s="154">
        <v>249</v>
      </c>
      <c r="T64" s="154">
        <v>150</v>
      </c>
      <c r="U64" s="155">
        <v>135</v>
      </c>
    </row>
    <row r="65" spans="2:21" x14ac:dyDescent="0.3">
      <c r="B65" s="240"/>
      <c r="C65" s="143" t="s">
        <v>168</v>
      </c>
      <c r="D65" s="154" t="s">
        <v>191</v>
      </c>
      <c r="E65" s="154">
        <v>1386</v>
      </c>
      <c r="F65" s="154">
        <v>913</v>
      </c>
      <c r="G65" s="155">
        <v>1143</v>
      </c>
      <c r="I65" s="240"/>
      <c r="J65" s="131"/>
      <c r="K65" s="7"/>
      <c r="L65" s="7"/>
      <c r="M65" s="7"/>
      <c r="N65" s="16"/>
      <c r="P65" s="240"/>
      <c r="Q65" s="143" t="s">
        <v>168</v>
      </c>
      <c r="R65" s="154" t="s">
        <v>187</v>
      </c>
      <c r="S65" s="154">
        <v>325</v>
      </c>
      <c r="T65" s="154">
        <v>209</v>
      </c>
      <c r="U65" s="155">
        <v>203</v>
      </c>
    </row>
    <row r="66" spans="2:21" x14ac:dyDescent="0.3">
      <c r="B66" s="240"/>
      <c r="C66" s="143" t="s">
        <v>168</v>
      </c>
      <c r="D66" s="154" t="s">
        <v>192</v>
      </c>
      <c r="E66" s="154">
        <v>3746</v>
      </c>
      <c r="F66" s="154">
        <v>2162</v>
      </c>
      <c r="G66" s="155">
        <v>2425</v>
      </c>
      <c r="I66" s="240"/>
      <c r="J66" s="131"/>
      <c r="K66" s="7"/>
      <c r="L66" s="7"/>
      <c r="M66" s="7"/>
      <c r="N66" s="16"/>
      <c r="P66" s="240"/>
      <c r="Q66" s="143" t="s">
        <v>168</v>
      </c>
      <c r="R66" s="154" t="s">
        <v>188</v>
      </c>
      <c r="S66" s="154">
        <v>283</v>
      </c>
      <c r="T66" s="154">
        <v>177</v>
      </c>
      <c r="U66" s="155">
        <v>158</v>
      </c>
    </row>
    <row r="67" spans="2:21" x14ac:dyDescent="0.3">
      <c r="B67" s="240"/>
      <c r="C67" s="143" t="s">
        <v>168</v>
      </c>
      <c r="D67" s="154" t="s">
        <v>193</v>
      </c>
      <c r="E67" s="154">
        <v>3417</v>
      </c>
      <c r="F67" s="154">
        <v>2198</v>
      </c>
      <c r="G67" s="155">
        <v>2767</v>
      </c>
      <c r="I67" s="240"/>
      <c r="J67" s="131"/>
      <c r="K67" s="7"/>
      <c r="L67" s="7"/>
      <c r="M67" s="7"/>
      <c r="N67" s="16"/>
      <c r="P67" s="240"/>
      <c r="Q67" s="143" t="s">
        <v>168</v>
      </c>
      <c r="R67" s="154" t="s">
        <v>207</v>
      </c>
      <c r="S67" s="154">
        <v>2</v>
      </c>
      <c r="T67" s="154"/>
      <c r="U67" s="155"/>
    </row>
    <row r="68" spans="2:21" x14ac:dyDescent="0.3">
      <c r="B68" s="240"/>
      <c r="C68" s="143" t="s">
        <v>168</v>
      </c>
      <c r="D68" s="154" t="s">
        <v>194</v>
      </c>
      <c r="E68" s="154">
        <v>927</v>
      </c>
      <c r="F68" s="154">
        <v>447</v>
      </c>
      <c r="G68" s="155">
        <v>497</v>
      </c>
      <c r="I68" s="240"/>
      <c r="J68" s="131"/>
      <c r="K68" s="7"/>
      <c r="L68" s="7"/>
      <c r="M68" s="7"/>
      <c r="N68" s="16"/>
      <c r="P68" s="240"/>
      <c r="Q68" s="143" t="s">
        <v>168</v>
      </c>
      <c r="R68" s="154" t="s">
        <v>191</v>
      </c>
      <c r="S68" s="154">
        <v>129</v>
      </c>
      <c r="T68" s="154">
        <v>93</v>
      </c>
      <c r="U68" s="155">
        <v>95</v>
      </c>
    </row>
    <row r="69" spans="2:21" x14ac:dyDescent="0.3">
      <c r="B69" s="240"/>
      <c r="C69" s="143" t="s">
        <v>168</v>
      </c>
      <c r="D69" s="154" t="s">
        <v>195</v>
      </c>
      <c r="E69" s="154">
        <v>2712</v>
      </c>
      <c r="F69" s="154">
        <v>1662</v>
      </c>
      <c r="G69" s="155">
        <v>2455</v>
      </c>
      <c r="I69" s="240"/>
      <c r="J69" s="131"/>
      <c r="K69" s="7"/>
      <c r="L69" s="7"/>
      <c r="M69" s="7"/>
      <c r="N69" s="16"/>
      <c r="P69" s="240"/>
      <c r="Q69" s="143" t="s">
        <v>168</v>
      </c>
      <c r="R69" s="154" t="s">
        <v>192</v>
      </c>
      <c r="S69" s="154">
        <v>278</v>
      </c>
      <c r="T69" s="154">
        <v>170</v>
      </c>
      <c r="U69" s="155">
        <v>162</v>
      </c>
    </row>
    <row r="70" spans="2:21" x14ac:dyDescent="0.3">
      <c r="B70" s="240"/>
      <c r="C70" s="143" t="s">
        <v>168</v>
      </c>
      <c r="D70" s="154" t="s">
        <v>196</v>
      </c>
      <c r="E70" s="154">
        <v>2328</v>
      </c>
      <c r="F70" s="154">
        <v>1483</v>
      </c>
      <c r="G70" s="155">
        <v>1725</v>
      </c>
      <c r="I70" s="240"/>
      <c r="J70" s="131"/>
      <c r="K70" s="7"/>
      <c r="L70" s="7"/>
      <c r="M70" s="7"/>
      <c r="N70" s="16"/>
      <c r="P70" s="240"/>
      <c r="Q70" s="143" t="s">
        <v>168</v>
      </c>
      <c r="R70" s="154" t="s">
        <v>193</v>
      </c>
      <c r="S70" s="154">
        <v>95</v>
      </c>
      <c r="T70" s="154">
        <v>65</v>
      </c>
      <c r="U70" s="155">
        <v>83</v>
      </c>
    </row>
    <row r="71" spans="2:21" x14ac:dyDescent="0.3">
      <c r="B71" s="240"/>
      <c r="C71" s="143" t="s">
        <v>168</v>
      </c>
      <c r="D71" s="154" t="s">
        <v>197</v>
      </c>
      <c r="E71" s="154">
        <v>2693</v>
      </c>
      <c r="F71" s="154">
        <v>1671</v>
      </c>
      <c r="G71" s="155">
        <v>1921</v>
      </c>
      <c r="I71" s="240"/>
      <c r="J71" s="131"/>
      <c r="K71" s="7"/>
      <c r="L71" s="7"/>
      <c r="M71" s="7"/>
      <c r="N71" s="16"/>
      <c r="P71" s="240"/>
      <c r="Q71" s="143" t="s">
        <v>168</v>
      </c>
      <c r="R71" s="154" t="s">
        <v>194</v>
      </c>
      <c r="S71" s="154">
        <v>159</v>
      </c>
      <c r="T71" s="154">
        <v>101</v>
      </c>
      <c r="U71" s="155">
        <v>99</v>
      </c>
    </row>
    <row r="72" spans="2:21" x14ac:dyDescent="0.3">
      <c r="B72" s="240"/>
      <c r="C72" s="143" t="s">
        <v>168</v>
      </c>
      <c r="D72" s="154" t="s">
        <v>198</v>
      </c>
      <c r="E72" s="154">
        <v>3352</v>
      </c>
      <c r="F72" s="154">
        <v>2332</v>
      </c>
      <c r="G72" s="155">
        <v>2838</v>
      </c>
      <c r="I72" s="240"/>
      <c r="J72" s="131"/>
      <c r="K72" s="7"/>
      <c r="L72" s="7"/>
      <c r="M72" s="7"/>
      <c r="N72" s="16"/>
      <c r="P72" s="240"/>
      <c r="Q72" s="143" t="s">
        <v>168</v>
      </c>
      <c r="R72" s="154" t="s">
        <v>195</v>
      </c>
      <c r="S72" s="154">
        <v>103</v>
      </c>
      <c r="T72" s="154">
        <v>65</v>
      </c>
      <c r="U72" s="155">
        <v>67</v>
      </c>
    </row>
    <row r="73" spans="2:21" x14ac:dyDescent="0.3">
      <c r="B73" s="240"/>
      <c r="C73" s="143" t="s">
        <v>200</v>
      </c>
      <c r="D73" s="154" t="s">
        <v>200</v>
      </c>
      <c r="E73" s="154">
        <v>1</v>
      </c>
      <c r="F73" s="154">
        <v>2</v>
      </c>
      <c r="G73" s="155">
        <v>13</v>
      </c>
      <c r="I73" s="240"/>
      <c r="J73" s="131"/>
      <c r="K73" s="7"/>
      <c r="L73" s="7"/>
      <c r="M73" s="7"/>
      <c r="N73" s="16"/>
      <c r="P73" s="240"/>
      <c r="Q73" s="143" t="s">
        <v>168</v>
      </c>
      <c r="R73" s="154" t="s">
        <v>196</v>
      </c>
      <c r="S73" s="154">
        <v>98</v>
      </c>
      <c r="T73" s="154">
        <v>61</v>
      </c>
      <c r="U73" s="155">
        <v>57</v>
      </c>
    </row>
    <row r="74" spans="2:21" x14ac:dyDescent="0.3">
      <c r="B74" s="240"/>
      <c r="C74" s="143"/>
      <c r="D74" s="154"/>
      <c r="E74" s="154"/>
      <c r="F74" s="154"/>
      <c r="G74" s="155"/>
      <c r="I74" s="240"/>
      <c r="J74" s="131"/>
      <c r="K74" s="7"/>
      <c r="L74" s="7"/>
      <c r="M74" s="7"/>
      <c r="N74" s="16"/>
      <c r="P74" s="240"/>
      <c r="Q74" s="143" t="s">
        <v>168</v>
      </c>
      <c r="R74" s="154" t="s">
        <v>197</v>
      </c>
      <c r="S74" s="154">
        <v>97</v>
      </c>
      <c r="T74" s="154">
        <v>58</v>
      </c>
      <c r="U74" s="155">
        <v>56</v>
      </c>
    </row>
    <row r="75" spans="2:21" x14ac:dyDescent="0.3">
      <c r="B75" s="240"/>
      <c r="C75" s="143"/>
      <c r="D75" s="154"/>
      <c r="E75" s="154"/>
      <c r="F75" s="154"/>
      <c r="G75" s="155"/>
      <c r="I75" s="240"/>
      <c r="J75" s="131"/>
      <c r="K75" s="7"/>
      <c r="L75" s="7"/>
      <c r="M75" s="7"/>
      <c r="N75" s="16"/>
      <c r="P75" s="240"/>
      <c r="Q75" s="143" t="s">
        <v>168</v>
      </c>
      <c r="R75" s="154" t="s">
        <v>198</v>
      </c>
      <c r="S75" s="154">
        <v>182</v>
      </c>
      <c r="T75" s="154">
        <v>122</v>
      </c>
      <c r="U75" s="155">
        <v>113</v>
      </c>
    </row>
    <row r="76" spans="2:21" x14ac:dyDescent="0.3">
      <c r="B76" s="240"/>
      <c r="C76" s="143"/>
      <c r="D76" s="154"/>
      <c r="E76" s="154"/>
      <c r="F76" s="154"/>
      <c r="G76" s="155"/>
      <c r="I76" s="240"/>
      <c r="J76" s="131"/>
      <c r="K76" s="7"/>
      <c r="L76" s="7"/>
      <c r="M76" s="7"/>
      <c r="N76" s="16"/>
      <c r="P76" s="240"/>
      <c r="Q76" s="143" t="s">
        <v>168</v>
      </c>
      <c r="R76" s="154" t="s">
        <v>208</v>
      </c>
      <c r="S76" s="154">
        <v>2</v>
      </c>
      <c r="T76" s="154"/>
      <c r="U76" s="155">
        <v>2</v>
      </c>
    </row>
    <row r="77" spans="2:21" x14ac:dyDescent="0.3">
      <c r="B77" s="240"/>
      <c r="C77" s="143"/>
      <c r="D77" s="154"/>
      <c r="E77" s="154"/>
      <c r="F77" s="154"/>
      <c r="G77" s="155"/>
      <c r="I77" s="240"/>
      <c r="J77" s="131"/>
      <c r="K77" s="7"/>
      <c r="L77" s="7"/>
      <c r="M77" s="7"/>
      <c r="N77" s="16"/>
      <c r="P77" s="240"/>
      <c r="Q77" s="143" t="s">
        <v>168</v>
      </c>
      <c r="R77" s="154" t="s">
        <v>209</v>
      </c>
      <c r="S77" s="154">
        <v>1</v>
      </c>
      <c r="T77" s="154"/>
      <c r="U77" s="155"/>
    </row>
    <row r="78" spans="2:21" x14ac:dyDescent="0.3">
      <c r="B78" s="240"/>
      <c r="C78" s="143"/>
      <c r="D78" s="154"/>
      <c r="E78" s="154"/>
      <c r="F78" s="154"/>
      <c r="G78" s="155"/>
      <c r="I78" s="240"/>
      <c r="J78" s="131"/>
      <c r="K78" s="7"/>
      <c r="L78" s="7"/>
      <c r="M78" s="7"/>
      <c r="N78" s="16"/>
      <c r="P78" s="240"/>
      <c r="Q78" s="143" t="s">
        <v>200</v>
      </c>
      <c r="R78" s="154" t="s">
        <v>200</v>
      </c>
      <c r="S78" s="154"/>
      <c r="T78" s="154">
        <v>1</v>
      </c>
      <c r="U78" s="155">
        <v>2</v>
      </c>
    </row>
    <row r="79" spans="2:21" x14ac:dyDescent="0.3">
      <c r="B79" s="240"/>
      <c r="C79" s="131"/>
      <c r="D79" s="7"/>
      <c r="E79" s="7"/>
      <c r="F79" s="7"/>
      <c r="G79" s="16"/>
      <c r="I79" s="240"/>
      <c r="J79" s="131"/>
      <c r="K79" s="7"/>
      <c r="L79" s="7"/>
      <c r="M79" s="7"/>
      <c r="N79" s="16"/>
      <c r="P79" s="240"/>
      <c r="Q79" s="143"/>
      <c r="R79" s="154"/>
      <c r="S79" s="154"/>
      <c r="T79" s="154"/>
      <c r="U79" s="155">
        <v>2</v>
      </c>
    </row>
    <row r="80" spans="2:21" x14ac:dyDescent="0.3">
      <c r="B80" s="240"/>
      <c r="C80" s="131"/>
      <c r="D80" s="7"/>
      <c r="E80" s="7"/>
      <c r="F80" s="7"/>
      <c r="G80" s="16"/>
      <c r="I80" s="240"/>
      <c r="J80" s="131"/>
      <c r="K80" s="7"/>
      <c r="L80" s="7"/>
      <c r="M80" s="7"/>
      <c r="N80" s="16"/>
      <c r="P80" s="240"/>
      <c r="Q80" s="143"/>
      <c r="R80" s="154"/>
      <c r="S80" s="154"/>
      <c r="T80" s="154"/>
      <c r="U80" s="155"/>
    </row>
    <row r="81" spans="2:21" ht="16.2" thickBot="1" x14ac:dyDescent="0.35">
      <c r="B81" s="241"/>
      <c r="C81" s="17"/>
      <c r="D81" s="17"/>
      <c r="E81" s="17"/>
      <c r="F81" s="17"/>
      <c r="G81" s="18"/>
      <c r="I81" s="241"/>
      <c r="J81" s="17"/>
      <c r="K81" s="17"/>
      <c r="L81" s="17"/>
      <c r="M81" s="17"/>
      <c r="N81" s="18"/>
      <c r="P81" s="241"/>
      <c r="Q81" s="78"/>
      <c r="R81" s="78"/>
      <c r="S81" s="78"/>
      <c r="T81" s="78"/>
      <c r="U81" s="79"/>
    </row>
    <row r="82" spans="2:21" ht="16.2" thickBot="1" x14ac:dyDescent="0.35">
      <c r="B82" s="22" t="s">
        <v>7</v>
      </c>
      <c r="C82" s="147" t="s">
        <v>8</v>
      </c>
      <c r="D82" s="147" t="s">
        <v>8</v>
      </c>
      <c r="E82" s="229">
        <f>SUM(E6:E81)</f>
        <v>94535</v>
      </c>
      <c r="F82" s="229">
        <f>SUM(F6:F81)</f>
        <v>59557</v>
      </c>
      <c r="G82" s="170">
        <f>SUM(G6:G81)</f>
        <v>70604</v>
      </c>
      <c r="H82" s="88"/>
      <c r="I82" s="22" t="s">
        <v>7</v>
      </c>
      <c r="J82" s="147" t="s">
        <v>8</v>
      </c>
      <c r="K82" s="147" t="s">
        <v>8</v>
      </c>
      <c r="L82" s="229">
        <f>SUM(L6:L81)</f>
        <v>6977</v>
      </c>
      <c r="M82" s="229">
        <f>SUM(M6:M81)</f>
        <v>5681</v>
      </c>
      <c r="N82" s="170">
        <f>SUM(N6:N81)</f>
        <v>5441</v>
      </c>
      <c r="O82" s="88"/>
      <c r="P82" s="22" t="s">
        <v>7</v>
      </c>
      <c r="Q82" s="147" t="s">
        <v>8</v>
      </c>
      <c r="R82" s="147" t="s">
        <v>8</v>
      </c>
      <c r="S82" s="229">
        <f>SUM(S6:S81)</f>
        <v>6316</v>
      </c>
      <c r="T82" s="229">
        <f>SUM(T6:T81)</f>
        <v>3746</v>
      </c>
      <c r="U82" s="170">
        <f>SUM(U6:U81)</f>
        <v>3586</v>
      </c>
    </row>
    <row r="83" spans="2:21" x14ac:dyDescent="0.3">
      <c r="B83" s="2"/>
    </row>
    <row r="84" spans="2:21" ht="16.2" thickBot="1" x14ac:dyDescent="0.35"/>
    <row r="85" spans="2:21" ht="16.2" x14ac:dyDescent="0.3">
      <c r="B85" s="242" t="s">
        <v>11</v>
      </c>
      <c r="C85" s="243"/>
      <c r="D85" s="243"/>
      <c r="E85" s="243"/>
      <c r="F85" s="243"/>
      <c r="G85" s="244"/>
      <c r="H85" s="104"/>
    </row>
    <row r="86" spans="2:21" x14ac:dyDescent="0.3">
      <c r="B86" s="28"/>
      <c r="C86" s="101"/>
      <c r="D86" s="101"/>
      <c r="E86" s="101"/>
      <c r="F86" s="101"/>
      <c r="G86" s="29"/>
    </row>
    <row r="87" spans="2:21" x14ac:dyDescent="0.3">
      <c r="B87" s="28"/>
      <c r="C87" s="101"/>
      <c r="D87" s="101"/>
      <c r="E87" s="101"/>
      <c r="F87" s="101"/>
      <c r="G87" s="29"/>
    </row>
    <row r="88" spans="2:21" x14ac:dyDescent="0.3">
      <c r="B88" s="28"/>
      <c r="C88" s="101"/>
      <c r="D88" s="101"/>
      <c r="E88" s="101"/>
      <c r="F88" s="101"/>
      <c r="G88" s="29"/>
    </row>
    <row r="89" spans="2:21" x14ac:dyDescent="0.3">
      <c r="B89" s="28"/>
      <c r="C89" s="101"/>
      <c r="D89" s="101"/>
      <c r="E89" s="101"/>
      <c r="F89" s="101"/>
      <c r="G89" s="29"/>
    </row>
    <row r="90" spans="2:21" x14ac:dyDescent="0.3">
      <c r="B90" s="28"/>
      <c r="C90" s="101"/>
      <c r="D90" s="101"/>
      <c r="E90" s="101"/>
      <c r="F90" s="101"/>
      <c r="G90" s="29"/>
    </row>
    <row r="91" spans="2:21" x14ac:dyDescent="0.3">
      <c r="B91" s="30"/>
      <c r="C91" s="31"/>
      <c r="D91" s="31"/>
      <c r="E91" s="31"/>
      <c r="F91" s="31"/>
      <c r="G91" s="32"/>
    </row>
  </sheetData>
  <mergeCells count="6">
    <mergeCell ref="P6:P81"/>
    <mergeCell ref="B2:G2"/>
    <mergeCell ref="B3:G3"/>
    <mergeCell ref="B85:G85"/>
    <mergeCell ref="B6:B81"/>
    <mergeCell ref="I6:I81"/>
  </mergeCells>
  <pageMargins left="0.7" right="0.7" top="0.75" bottom="0.75" header="0.3" footer="0.3"/>
  <pageSetup scale="33" orientation="landscape" r:id="rId1"/>
  <ignoredErrors>
    <ignoredError sqref="D5"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R90"/>
  <sheetViews>
    <sheetView view="pageBreakPreview" topLeftCell="E61" zoomScale="60" zoomScaleNormal="80" workbookViewId="0">
      <selection activeCell="P89" sqref="P89"/>
    </sheetView>
  </sheetViews>
  <sheetFormatPr defaultRowHeight="14.4" x14ac:dyDescent="0.3"/>
  <cols>
    <col min="2" max="2" width="20" customWidth="1"/>
    <col min="3" max="4" width="19.5546875" customWidth="1"/>
    <col min="5" max="5" width="20.21875" style="8" customWidth="1"/>
    <col min="6" max="6" width="21.77734375" style="8" customWidth="1"/>
    <col min="7" max="7" width="9.21875" customWidth="1"/>
    <col min="8" max="12" width="18.77734375" customWidth="1"/>
    <col min="13" max="13" width="9" customWidth="1"/>
    <col min="14" max="18" width="18.77734375" customWidth="1"/>
  </cols>
  <sheetData>
    <row r="1" spans="2:18" ht="15" thickBot="1" x14ac:dyDescent="0.35"/>
    <row r="2" spans="2:18" ht="36" customHeight="1" thickBot="1" x14ac:dyDescent="0.35">
      <c r="B2" s="255" t="s">
        <v>18</v>
      </c>
      <c r="C2" s="256"/>
      <c r="D2" s="256"/>
      <c r="E2" s="256"/>
      <c r="F2" s="257"/>
      <c r="G2" s="12"/>
    </row>
    <row r="3" spans="2:18" ht="15.6" customHeight="1" x14ac:dyDescent="0.3">
      <c r="B3" s="258"/>
      <c r="C3" s="258"/>
      <c r="D3" s="258"/>
      <c r="E3" s="258"/>
      <c r="F3" s="258"/>
      <c r="G3" s="11"/>
      <c r="I3" s="1"/>
    </row>
    <row r="4" spans="2:18" ht="16.2" thickBot="1" x14ac:dyDescent="0.35">
      <c r="B4" s="1"/>
      <c r="C4" s="1"/>
      <c r="D4" s="1"/>
      <c r="E4" s="9"/>
      <c r="F4" s="9"/>
      <c r="G4" s="1"/>
      <c r="I4" s="1"/>
    </row>
    <row r="5" spans="2:18" ht="47.4" thickBot="1" x14ac:dyDescent="0.35">
      <c r="B5" s="98" t="s">
        <v>1</v>
      </c>
      <c r="C5" s="102" t="s">
        <v>2</v>
      </c>
      <c r="D5" s="102" t="s">
        <v>3</v>
      </c>
      <c r="E5" s="120" t="s">
        <v>19</v>
      </c>
      <c r="F5" s="121" t="s">
        <v>20</v>
      </c>
      <c r="H5" s="98" t="s">
        <v>1</v>
      </c>
      <c r="I5" s="102" t="s">
        <v>2</v>
      </c>
      <c r="J5" s="102" t="s">
        <v>3</v>
      </c>
      <c r="K5" s="120" t="s">
        <v>19</v>
      </c>
      <c r="L5" s="121" t="s">
        <v>20</v>
      </c>
      <c r="N5" s="98" t="s">
        <v>1</v>
      </c>
      <c r="O5" s="99" t="s">
        <v>2</v>
      </c>
      <c r="P5" s="99" t="s">
        <v>3</v>
      </c>
      <c r="Q5" s="122" t="s">
        <v>19</v>
      </c>
      <c r="R5" s="121" t="s">
        <v>20</v>
      </c>
    </row>
    <row r="6" spans="2:18" ht="15.6" customHeight="1" x14ac:dyDescent="0.3">
      <c r="B6" s="250" t="s">
        <v>6</v>
      </c>
      <c r="C6" s="151" t="s">
        <v>129</v>
      </c>
      <c r="D6" s="151" t="s">
        <v>130</v>
      </c>
      <c r="E6" s="157">
        <v>3067.91</v>
      </c>
      <c r="F6" s="158">
        <v>281.34500000000003</v>
      </c>
      <c r="H6" s="250" t="s">
        <v>9</v>
      </c>
      <c r="I6" s="151" t="s">
        <v>129</v>
      </c>
      <c r="J6" s="151" t="s">
        <v>131</v>
      </c>
      <c r="K6" s="157">
        <v>17895.259999999998</v>
      </c>
      <c r="L6" s="158">
        <v>192.14</v>
      </c>
      <c r="N6" s="250" t="s">
        <v>10</v>
      </c>
      <c r="O6" s="151" t="s">
        <v>129</v>
      </c>
      <c r="P6" s="151" t="s">
        <v>130</v>
      </c>
      <c r="Q6" s="157">
        <v>95.72</v>
      </c>
      <c r="R6" s="158">
        <v>95.72</v>
      </c>
    </row>
    <row r="7" spans="2:18" ht="15.6" x14ac:dyDescent="0.3">
      <c r="B7" s="251"/>
      <c r="C7" s="154" t="s">
        <v>129</v>
      </c>
      <c r="D7" s="154" t="s">
        <v>131</v>
      </c>
      <c r="E7" s="159">
        <v>316185.78999999998</v>
      </c>
      <c r="F7" s="160">
        <v>90.46</v>
      </c>
      <c r="H7" s="251"/>
      <c r="I7" s="154" t="s">
        <v>129</v>
      </c>
      <c r="J7" s="154" t="s">
        <v>132</v>
      </c>
      <c r="K7" s="159">
        <v>15847.74</v>
      </c>
      <c r="L7" s="160">
        <v>201.39</v>
      </c>
      <c r="N7" s="251"/>
      <c r="O7" s="154" t="s">
        <v>129</v>
      </c>
      <c r="P7" s="154" t="s">
        <v>131</v>
      </c>
      <c r="Q7" s="159">
        <v>272324.62</v>
      </c>
      <c r="R7" s="160">
        <v>344.19</v>
      </c>
    </row>
    <row r="8" spans="2:18" ht="15.6" x14ac:dyDescent="0.3">
      <c r="B8" s="251"/>
      <c r="C8" s="154" t="s">
        <v>129</v>
      </c>
      <c r="D8" s="154" t="s">
        <v>132</v>
      </c>
      <c r="E8" s="159">
        <v>249737.75</v>
      </c>
      <c r="F8" s="160">
        <v>143.1</v>
      </c>
      <c r="H8" s="251"/>
      <c r="I8" s="154" t="s">
        <v>129</v>
      </c>
      <c r="J8" s="154" t="s">
        <v>133</v>
      </c>
      <c r="K8" s="159">
        <v>3505.7</v>
      </c>
      <c r="L8" s="160">
        <v>615.49</v>
      </c>
      <c r="N8" s="251"/>
      <c r="O8" s="154" t="s">
        <v>129</v>
      </c>
      <c r="P8" s="154" t="s">
        <v>132</v>
      </c>
      <c r="Q8" s="159">
        <v>40928.5</v>
      </c>
      <c r="R8" s="160">
        <v>180.95500000000001</v>
      </c>
    </row>
    <row r="9" spans="2:18" ht="15.6" x14ac:dyDescent="0.3">
      <c r="B9" s="251"/>
      <c r="C9" s="154" t="s">
        <v>129</v>
      </c>
      <c r="D9" s="154" t="s">
        <v>133</v>
      </c>
      <c r="E9" s="159">
        <v>140965.93</v>
      </c>
      <c r="F9" s="160">
        <v>223.56</v>
      </c>
      <c r="H9" s="251"/>
      <c r="I9" s="154" t="s">
        <v>129</v>
      </c>
      <c r="J9" s="154" t="s">
        <v>134</v>
      </c>
      <c r="K9" s="159">
        <v>29227.19</v>
      </c>
      <c r="L9" s="160">
        <v>389.66</v>
      </c>
      <c r="N9" s="251"/>
      <c r="O9" s="154" t="s">
        <v>129</v>
      </c>
      <c r="P9" s="154" t="s">
        <v>133</v>
      </c>
      <c r="Q9" s="159">
        <v>59230.73</v>
      </c>
      <c r="R9" s="160">
        <v>196.76499999999999</v>
      </c>
    </row>
    <row r="10" spans="2:18" ht="15.6" x14ac:dyDescent="0.3">
      <c r="B10" s="251"/>
      <c r="C10" s="154" t="s">
        <v>129</v>
      </c>
      <c r="D10" s="154" t="s">
        <v>134</v>
      </c>
      <c r="E10" s="159">
        <v>256933.73</v>
      </c>
      <c r="F10" s="160">
        <v>189.82</v>
      </c>
      <c r="H10" s="251"/>
      <c r="I10" s="154" t="s">
        <v>129</v>
      </c>
      <c r="J10" s="154" t="s">
        <v>135</v>
      </c>
      <c r="K10" s="159">
        <v>2974.71</v>
      </c>
      <c r="L10" s="160">
        <v>1487.355</v>
      </c>
      <c r="N10" s="251"/>
      <c r="O10" s="154" t="s">
        <v>129</v>
      </c>
      <c r="P10" s="154" t="s">
        <v>134</v>
      </c>
      <c r="Q10" s="159">
        <v>141646.75</v>
      </c>
      <c r="R10" s="160">
        <v>104.99</v>
      </c>
    </row>
    <row r="11" spans="2:18" ht="15.6" x14ac:dyDescent="0.3">
      <c r="B11" s="251"/>
      <c r="C11" s="154" t="s">
        <v>129</v>
      </c>
      <c r="D11" s="154" t="s">
        <v>135</v>
      </c>
      <c r="E11" s="159">
        <v>21665.94</v>
      </c>
      <c r="F11" s="160">
        <v>236.41499999999999</v>
      </c>
      <c r="H11" s="251"/>
      <c r="I11" s="154" t="s">
        <v>129</v>
      </c>
      <c r="J11" s="154" t="s">
        <v>137</v>
      </c>
      <c r="K11" s="159">
        <v>66250.13</v>
      </c>
      <c r="L11" s="160">
        <v>467.46499999999997</v>
      </c>
      <c r="N11" s="251"/>
      <c r="O11" s="154" t="s">
        <v>129</v>
      </c>
      <c r="P11" s="154" t="s">
        <v>135</v>
      </c>
      <c r="Q11" s="159">
        <v>4679.7299999999996</v>
      </c>
      <c r="R11" s="160">
        <v>625.29999999999995</v>
      </c>
    </row>
    <row r="12" spans="2:18" ht="15.6" x14ac:dyDescent="0.3">
      <c r="B12" s="251"/>
      <c r="C12" s="154" t="s">
        <v>129</v>
      </c>
      <c r="D12" s="154" t="s">
        <v>136</v>
      </c>
      <c r="E12" s="159">
        <v>778.34</v>
      </c>
      <c r="F12" s="160">
        <v>255.75</v>
      </c>
      <c r="H12" s="251"/>
      <c r="I12" s="154" t="s">
        <v>129</v>
      </c>
      <c r="J12" s="154" t="s">
        <v>138</v>
      </c>
      <c r="K12" s="159">
        <v>13554.86</v>
      </c>
      <c r="L12" s="160">
        <v>1295.4000000000001</v>
      </c>
      <c r="N12" s="251"/>
      <c r="O12" s="154" t="s">
        <v>129</v>
      </c>
      <c r="P12" s="154" t="s">
        <v>137</v>
      </c>
      <c r="Q12" s="159">
        <v>46037.05</v>
      </c>
      <c r="R12" s="160">
        <v>181.07</v>
      </c>
    </row>
    <row r="13" spans="2:18" ht="15.6" x14ac:dyDescent="0.3">
      <c r="B13" s="251"/>
      <c r="C13" s="154" t="s">
        <v>129</v>
      </c>
      <c r="D13" s="154" t="s">
        <v>137</v>
      </c>
      <c r="E13" s="159">
        <v>340699.4</v>
      </c>
      <c r="F13" s="160">
        <v>189.96</v>
      </c>
      <c r="H13" s="251"/>
      <c r="I13" s="154" t="s">
        <v>129</v>
      </c>
      <c r="J13" s="154" t="s">
        <v>139</v>
      </c>
      <c r="K13" s="159">
        <v>837.74</v>
      </c>
      <c r="L13" s="160">
        <v>418.87</v>
      </c>
      <c r="N13" s="251"/>
      <c r="O13" s="154" t="s">
        <v>129</v>
      </c>
      <c r="P13" s="154" t="s">
        <v>138</v>
      </c>
      <c r="Q13" s="159">
        <v>2587.94</v>
      </c>
      <c r="R13" s="160">
        <v>288.17</v>
      </c>
    </row>
    <row r="14" spans="2:18" ht="15.6" x14ac:dyDescent="0.3">
      <c r="B14" s="251"/>
      <c r="C14" s="154" t="s">
        <v>129</v>
      </c>
      <c r="D14" s="154" t="s">
        <v>138</v>
      </c>
      <c r="E14" s="159">
        <v>57106.080000000002</v>
      </c>
      <c r="F14" s="160">
        <v>214.95</v>
      </c>
      <c r="H14" s="251"/>
      <c r="I14" s="154" t="s">
        <v>129</v>
      </c>
      <c r="J14" s="154" t="s">
        <v>140</v>
      </c>
      <c r="K14" s="159">
        <v>10896.08</v>
      </c>
      <c r="L14" s="160">
        <v>184.23</v>
      </c>
      <c r="N14" s="251"/>
      <c r="O14" s="154" t="s">
        <v>129</v>
      </c>
      <c r="P14" s="154" t="s">
        <v>139</v>
      </c>
      <c r="Q14" s="159">
        <v>13015.27</v>
      </c>
      <c r="R14" s="160">
        <v>178.83</v>
      </c>
    </row>
    <row r="15" spans="2:18" ht="15.6" x14ac:dyDescent="0.3">
      <c r="B15" s="251"/>
      <c r="C15" s="154" t="s">
        <v>129</v>
      </c>
      <c r="D15" s="154" t="s">
        <v>139</v>
      </c>
      <c r="E15" s="159">
        <v>10981.92</v>
      </c>
      <c r="F15" s="160">
        <v>409.19</v>
      </c>
      <c r="H15" s="251"/>
      <c r="I15" s="154" t="s">
        <v>129</v>
      </c>
      <c r="J15" s="154" t="s">
        <v>142</v>
      </c>
      <c r="K15" s="159">
        <v>134673.25</v>
      </c>
      <c r="L15" s="160">
        <v>276.40499999999997</v>
      </c>
      <c r="N15" s="251"/>
      <c r="O15" s="154" t="s">
        <v>129</v>
      </c>
      <c r="P15" s="154" t="s">
        <v>140</v>
      </c>
      <c r="Q15" s="159">
        <v>1701.59</v>
      </c>
      <c r="R15" s="160">
        <v>13.6</v>
      </c>
    </row>
    <row r="16" spans="2:18" ht="15.6" x14ac:dyDescent="0.3">
      <c r="B16" s="251"/>
      <c r="C16" s="154" t="s">
        <v>129</v>
      </c>
      <c r="D16" s="154" t="s">
        <v>140</v>
      </c>
      <c r="E16" s="159">
        <v>74740.03</v>
      </c>
      <c r="F16" s="160">
        <v>222.47</v>
      </c>
      <c r="H16" s="251"/>
      <c r="I16" s="154" t="s">
        <v>129</v>
      </c>
      <c r="J16" s="154" t="s">
        <v>143</v>
      </c>
      <c r="K16" s="159">
        <v>31986.69</v>
      </c>
      <c r="L16" s="160">
        <v>221.87</v>
      </c>
      <c r="N16" s="251"/>
      <c r="O16" s="154" t="s">
        <v>129</v>
      </c>
      <c r="P16" s="154" t="s">
        <v>142</v>
      </c>
      <c r="Q16" s="159">
        <v>664859.46</v>
      </c>
      <c r="R16" s="160">
        <v>203.69</v>
      </c>
    </row>
    <row r="17" spans="2:18" ht="15.6" x14ac:dyDescent="0.3">
      <c r="B17" s="251"/>
      <c r="C17" s="154" t="s">
        <v>129</v>
      </c>
      <c r="D17" s="154" t="s">
        <v>141</v>
      </c>
      <c r="E17" s="159">
        <v>5873.97</v>
      </c>
      <c r="F17" s="160">
        <v>5873.97</v>
      </c>
      <c r="H17" s="251"/>
      <c r="I17" s="154" t="s">
        <v>129</v>
      </c>
      <c r="J17" s="154" t="s">
        <v>144</v>
      </c>
      <c r="K17" s="159">
        <v>67960.97</v>
      </c>
      <c r="L17" s="160">
        <v>376.47</v>
      </c>
      <c r="N17" s="251"/>
      <c r="O17" s="154" t="s">
        <v>129</v>
      </c>
      <c r="P17" s="154" t="s">
        <v>143</v>
      </c>
      <c r="Q17" s="159">
        <v>30872.82</v>
      </c>
      <c r="R17" s="160">
        <v>298</v>
      </c>
    </row>
    <row r="18" spans="2:18" ht="15.6" x14ac:dyDescent="0.3">
      <c r="B18" s="251"/>
      <c r="C18" s="154" t="s">
        <v>129</v>
      </c>
      <c r="D18" s="154" t="s">
        <v>142</v>
      </c>
      <c r="E18" s="159">
        <v>965632.429999999</v>
      </c>
      <c r="F18" s="160">
        <v>167.34</v>
      </c>
      <c r="H18" s="251"/>
      <c r="I18" s="154" t="s">
        <v>129</v>
      </c>
      <c r="J18" s="154" t="s">
        <v>145</v>
      </c>
      <c r="K18" s="159">
        <v>32709.03</v>
      </c>
      <c r="L18" s="160">
        <v>307.3</v>
      </c>
      <c r="N18" s="251"/>
      <c r="O18" s="154" t="s">
        <v>129</v>
      </c>
      <c r="P18" s="154" t="s">
        <v>144</v>
      </c>
      <c r="Q18" s="159">
        <v>613307.86999999895</v>
      </c>
      <c r="R18" s="160">
        <v>255.965</v>
      </c>
    </row>
    <row r="19" spans="2:18" ht="15.6" x14ac:dyDescent="0.3">
      <c r="B19" s="251"/>
      <c r="C19" s="154" t="s">
        <v>129</v>
      </c>
      <c r="D19" s="154" t="s">
        <v>143</v>
      </c>
      <c r="E19" s="159">
        <v>214648.08</v>
      </c>
      <c r="F19" s="160">
        <v>160</v>
      </c>
      <c r="H19" s="251"/>
      <c r="I19" s="154" t="s">
        <v>129</v>
      </c>
      <c r="J19" s="154" t="s">
        <v>146</v>
      </c>
      <c r="K19" s="159">
        <v>56357.11</v>
      </c>
      <c r="L19" s="160">
        <v>551.22</v>
      </c>
      <c r="N19" s="251"/>
      <c r="O19" s="154" t="s">
        <v>129</v>
      </c>
      <c r="P19" s="154" t="s">
        <v>145</v>
      </c>
      <c r="Q19" s="159">
        <v>7778.18</v>
      </c>
      <c r="R19" s="160">
        <v>117.79</v>
      </c>
    </row>
    <row r="20" spans="2:18" ht="15.6" x14ac:dyDescent="0.3">
      <c r="B20" s="251"/>
      <c r="C20" s="154" t="s">
        <v>129</v>
      </c>
      <c r="D20" s="154" t="s">
        <v>144</v>
      </c>
      <c r="E20" s="159">
        <v>823012.570000001</v>
      </c>
      <c r="F20" s="160">
        <v>137.44</v>
      </c>
      <c r="H20" s="251"/>
      <c r="I20" s="154" t="s">
        <v>129</v>
      </c>
      <c r="J20" s="154" t="s">
        <v>147</v>
      </c>
      <c r="K20" s="159">
        <v>44833.34</v>
      </c>
      <c r="L20" s="160">
        <v>298.66000000000003</v>
      </c>
      <c r="N20" s="251"/>
      <c r="O20" s="154" t="s">
        <v>129</v>
      </c>
      <c r="P20" s="154" t="s">
        <v>146</v>
      </c>
      <c r="Q20" s="159">
        <v>63080.79</v>
      </c>
      <c r="R20" s="160">
        <v>65.02</v>
      </c>
    </row>
    <row r="21" spans="2:18" ht="15.6" x14ac:dyDescent="0.3">
      <c r="B21" s="251"/>
      <c r="C21" s="154" t="s">
        <v>129</v>
      </c>
      <c r="D21" s="154" t="s">
        <v>145</v>
      </c>
      <c r="E21" s="159">
        <v>263483.64</v>
      </c>
      <c r="F21" s="160">
        <v>182.55</v>
      </c>
      <c r="H21" s="251"/>
      <c r="I21" s="154" t="s">
        <v>129</v>
      </c>
      <c r="J21" s="154" t="s">
        <v>148</v>
      </c>
      <c r="K21" s="159">
        <v>8535.2800000000007</v>
      </c>
      <c r="L21" s="160">
        <v>427.15</v>
      </c>
      <c r="N21" s="251"/>
      <c r="O21" s="154" t="s">
        <v>129</v>
      </c>
      <c r="P21" s="154" t="s">
        <v>147</v>
      </c>
      <c r="Q21" s="159">
        <v>53754.3</v>
      </c>
      <c r="R21" s="160">
        <v>260.51</v>
      </c>
    </row>
    <row r="22" spans="2:18" ht="15.6" x14ac:dyDescent="0.3">
      <c r="B22" s="251"/>
      <c r="C22" s="154" t="s">
        <v>129</v>
      </c>
      <c r="D22" s="154" t="s">
        <v>146</v>
      </c>
      <c r="E22" s="159">
        <v>419925.72</v>
      </c>
      <c r="F22" s="160">
        <v>245.6</v>
      </c>
      <c r="H22" s="251"/>
      <c r="I22" s="154" t="s">
        <v>129</v>
      </c>
      <c r="J22" s="154" t="s">
        <v>149</v>
      </c>
      <c r="K22" s="159">
        <v>406742.06</v>
      </c>
      <c r="L22" s="160">
        <v>476</v>
      </c>
      <c r="N22" s="251"/>
      <c r="O22" s="154" t="s">
        <v>129</v>
      </c>
      <c r="P22" s="154" t="s">
        <v>148</v>
      </c>
      <c r="Q22" s="159">
        <v>41378.58</v>
      </c>
      <c r="R22" s="160">
        <v>423.92</v>
      </c>
    </row>
    <row r="23" spans="2:18" ht="15.6" x14ac:dyDescent="0.3">
      <c r="B23" s="251"/>
      <c r="C23" s="154" t="s">
        <v>129</v>
      </c>
      <c r="D23" s="154" t="s">
        <v>147</v>
      </c>
      <c r="E23" s="159">
        <v>302696.88</v>
      </c>
      <c r="F23" s="160">
        <v>213.44</v>
      </c>
      <c r="H23" s="251"/>
      <c r="I23" s="154" t="s">
        <v>129</v>
      </c>
      <c r="J23" s="154" t="s">
        <v>150</v>
      </c>
      <c r="K23" s="159">
        <v>148638</v>
      </c>
      <c r="L23" s="160">
        <v>586.15</v>
      </c>
      <c r="N23" s="251"/>
      <c r="O23" s="154" t="s">
        <v>129</v>
      </c>
      <c r="P23" s="154" t="s">
        <v>199</v>
      </c>
      <c r="Q23" s="159">
        <v>327.05</v>
      </c>
      <c r="R23" s="160">
        <v>87.01</v>
      </c>
    </row>
    <row r="24" spans="2:18" ht="15.6" x14ac:dyDescent="0.3">
      <c r="B24" s="251"/>
      <c r="C24" s="154" t="s">
        <v>129</v>
      </c>
      <c r="D24" s="154" t="s">
        <v>148</v>
      </c>
      <c r="E24" s="159">
        <v>63263.86</v>
      </c>
      <c r="F24" s="160">
        <v>164.52500000000001</v>
      </c>
      <c r="H24" s="251"/>
      <c r="I24" s="154" t="s">
        <v>129</v>
      </c>
      <c r="J24" s="154" t="s">
        <v>151</v>
      </c>
      <c r="K24" s="159">
        <v>207363.35</v>
      </c>
      <c r="L24" s="160">
        <v>300.56</v>
      </c>
      <c r="N24" s="251"/>
      <c r="O24" s="154" t="s">
        <v>129</v>
      </c>
      <c r="P24" s="154" t="s">
        <v>149</v>
      </c>
      <c r="Q24" s="159">
        <v>57777.41</v>
      </c>
      <c r="R24" s="160">
        <v>71</v>
      </c>
    </row>
    <row r="25" spans="2:18" ht="15.6" x14ac:dyDescent="0.3">
      <c r="B25" s="251"/>
      <c r="C25" s="154" t="s">
        <v>129</v>
      </c>
      <c r="D25" s="154" t="s">
        <v>149</v>
      </c>
      <c r="E25" s="159">
        <v>1577093.05</v>
      </c>
      <c r="F25" s="160">
        <v>234.21</v>
      </c>
      <c r="H25" s="251"/>
      <c r="I25" s="154" t="s">
        <v>129</v>
      </c>
      <c r="J25" s="154" t="s">
        <v>152</v>
      </c>
      <c r="K25" s="159">
        <v>127212.64</v>
      </c>
      <c r="L25" s="160">
        <v>438.28</v>
      </c>
      <c r="N25" s="251"/>
      <c r="O25" s="154" t="s">
        <v>129</v>
      </c>
      <c r="P25" s="154" t="s">
        <v>150</v>
      </c>
      <c r="Q25" s="159">
        <v>13834.07</v>
      </c>
      <c r="R25" s="160">
        <v>140.69499999999999</v>
      </c>
    </row>
    <row r="26" spans="2:18" ht="15.6" x14ac:dyDescent="0.3">
      <c r="B26" s="251"/>
      <c r="C26" s="154" t="s">
        <v>129</v>
      </c>
      <c r="D26" s="154" t="s">
        <v>150</v>
      </c>
      <c r="E26" s="159">
        <v>588289.26</v>
      </c>
      <c r="F26" s="160">
        <v>242.23500000000001</v>
      </c>
      <c r="H26" s="251"/>
      <c r="I26" s="154" t="s">
        <v>129</v>
      </c>
      <c r="J26" s="154" t="s">
        <v>153</v>
      </c>
      <c r="K26" s="159">
        <v>179757.95</v>
      </c>
      <c r="L26" s="160">
        <v>477.91</v>
      </c>
      <c r="N26" s="251"/>
      <c r="O26" s="154" t="s">
        <v>129</v>
      </c>
      <c r="P26" s="154" t="s">
        <v>151</v>
      </c>
      <c r="Q26" s="159">
        <v>323126.09999999998</v>
      </c>
      <c r="R26" s="160">
        <v>214.52500000000001</v>
      </c>
    </row>
    <row r="27" spans="2:18" ht="15.6" x14ac:dyDescent="0.3">
      <c r="B27" s="251"/>
      <c r="C27" s="154" t="s">
        <v>129</v>
      </c>
      <c r="D27" s="154" t="s">
        <v>151</v>
      </c>
      <c r="E27" s="159">
        <v>1067981.32</v>
      </c>
      <c r="F27" s="160">
        <v>184.285</v>
      </c>
      <c r="H27" s="251"/>
      <c r="I27" s="154" t="s">
        <v>129</v>
      </c>
      <c r="J27" s="154" t="s">
        <v>155</v>
      </c>
      <c r="K27" s="159">
        <v>6348.81</v>
      </c>
      <c r="L27" s="160">
        <v>683.43</v>
      </c>
      <c r="N27" s="251"/>
      <c r="O27" s="154" t="s">
        <v>129</v>
      </c>
      <c r="P27" s="154" t="s">
        <v>152</v>
      </c>
      <c r="Q27" s="159">
        <v>317789.27</v>
      </c>
      <c r="R27" s="160">
        <v>182.47</v>
      </c>
    </row>
    <row r="28" spans="2:18" ht="15.6" x14ac:dyDescent="0.3">
      <c r="B28" s="251"/>
      <c r="C28" s="154" t="s">
        <v>129</v>
      </c>
      <c r="D28" s="154" t="s">
        <v>152</v>
      </c>
      <c r="E28" s="159">
        <v>986270.37</v>
      </c>
      <c r="F28" s="160">
        <v>193.69</v>
      </c>
      <c r="H28" s="251"/>
      <c r="I28" s="154" t="s">
        <v>129</v>
      </c>
      <c r="J28" s="154" t="s">
        <v>156</v>
      </c>
      <c r="K28" s="159">
        <v>220103.59</v>
      </c>
      <c r="L28" s="160">
        <v>475.35</v>
      </c>
      <c r="N28" s="251"/>
      <c r="O28" s="154" t="s">
        <v>129</v>
      </c>
      <c r="P28" s="154" t="s">
        <v>153</v>
      </c>
      <c r="Q28" s="159">
        <v>140502.74</v>
      </c>
      <c r="R28" s="160">
        <v>180.2</v>
      </c>
    </row>
    <row r="29" spans="2:18" ht="15.6" x14ac:dyDescent="0.3">
      <c r="B29" s="251"/>
      <c r="C29" s="154" t="s">
        <v>129</v>
      </c>
      <c r="D29" s="154" t="s">
        <v>153</v>
      </c>
      <c r="E29" s="159">
        <v>738384.32</v>
      </c>
      <c r="F29" s="160">
        <v>206.17500000000001</v>
      </c>
      <c r="H29" s="251"/>
      <c r="I29" s="154" t="s">
        <v>129</v>
      </c>
      <c r="J29" s="154" t="s">
        <v>157</v>
      </c>
      <c r="K29" s="159">
        <v>19584.16</v>
      </c>
      <c r="L29" s="160">
        <v>315.10500000000002</v>
      </c>
      <c r="N29" s="251"/>
      <c r="O29" s="154" t="s">
        <v>129</v>
      </c>
      <c r="P29" s="154" t="s">
        <v>154</v>
      </c>
      <c r="Q29" s="159">
        <v>2752.74</v>
      </c>
      <c r="R29" s="160">
        <v>344.95</v>
      </c>
    </row>
    <row r="30" spans="2:18" ht="15.6" x14ac:dyDescent="0.3">
      <c r="B30" s="251"/>
      <c r="C30" s="154" t="s">
        <v>129</v>
      </c>
      <c r="D30" s="154" t="s">
        <v>154</v>
      </c>
      <c r="E30" s="159">
        <v>5675.98</v>
      </c>
      <c r="F30" s="160">
        <v>282.17</v>
      </c>
      <c r="H30" s="251"/>
      <c r="I30" s="154" t="s">
        <v>129</v>
      </c>
      <c r="J30" s="154" t="s">
        <v>160</v>
      </c>
      <c r="K30" s="159">
        <v>52502.87</v>
      </c>
      <c r="L30" s="160">
        <v>369.32</v>
      </c>
      <c r="N30" s="251"/>
      <c r="O30" s="154" t="s">
        <v>129</v>
      </c>
      <c r="P30" s="154" t="s">
        <v>155</v>
      </c>
      <c r="Q30" s="159">
        <v>10344.9</v>
      </c>
      <c r="R30" s="160">
        <v>379.2</v>
      </c>
    </row>
    <row r="31" spans="2:18" ht="15.6" x14ac:dyDescent="0.3">
      <c r="B31" s="251"/>
      <c r="C31" s="154" t="s">
        <v>129</v>
      </c>
      <c r="D31" s="154" t="s">
        <v>155</v>
      </c>
      <c r="E31" s="159">
        <v>89284.83</v>
      </c>
      <c r="F31" s="160">
        <v>317.71499999999997</v>
      </c>
      <c r="H31" s="251"/>
      <c r="I31" s="154" t="s">
        <v>129</v>
      </c>
      <c r="J31" s="154" t="s">
        <v>161</v>
      </c>
      <c r="K31" s="159">
        <v>168643.44</v>
      </c>
      <c r="L31" s="160">
        <v>347.71499999999997</v>
      </c>
      <c r="N31" s="251"/>
      <c r="O31" s="154" t="s">
        <v>129</v>
      </c>
      <c r="P31" s="154" t="s">
        <v>201</v>
      </c>
      <c r="Q31" s="159">
        <v>12.71</v>
      </c>
      <c r="R31" s="160">
        <v>12.71</v>
      </c>
    </row>
    <row r="32" spans="2:18" ht="15.6" x14ac:dyDescent="0.3">
      <c r="B32" s="251"/>
      <c r="C32" s="154" t="s">
        <v>129</v>
      </c>
      <c r="D32" s="154" t="s">
        <v>156</v>
      </c>
      <c r="E32" s="159">
        <v>872539.67000000097</v>
      </c>
      <c r="F32" s="160">
        <v>228.05</v>
      </c>
      <c r="H32" s="251"/>
      <c r="I32" s="154" t="s">
        <v>129</v>
      </c>
      <c r="J32" s="154" t="s">
        <v>162</v>
      </c>
      <c r="K32" s="159">
        <v>45645.69</v>
      </c>
      <c r="L32" s="160">
        <v>204.815</v>
      </c>
      <c r="N32" s="251"/>
      <c r="O32" s="154" t="s">
        <v>129</v>
      </c>
      <c r="P32" s="154" t="s">
        <v>156</v>
      </c>
      <c r="Q32" s="159">
        <v>168710.1</v>
      </c>
      <c r="R32" s="160">
        <v>161.83000000000001</v>
      </c>
    </row>
    <row r="33" spans="2:18" ht="15.6" x14ac:dyDescent="0.3">
      <c r="B33" s="251"/>
      <c r="C33" s="154" t="s">
        <v>129</v>
      </c>
      <c r="D33" s="154" t="s">
        <v>157</v>
      </c>
      <c r="E33" s="159">
        <v>151873.66</v>
      </c>
      <c r="F33" s="160">
        <v>180.01</v>
      </c>
      <c r="H33" s="251"/>
      <c r="I33" s="154" t="s">
        <v>129</v>
      </c>
      <c r="J33" s="154" t="s">
        <v>163</v>
      </c>
      <c r="K33" s="159">
        <v>244393.2</v>
      </c>
      <c r="L33" s="160">
        <v>399.64499999999998</v>
      </c>
      <c r="N33" s="251"/>
      <c r="O33" s="154" t="s">
        <v>129</v>
      </c>
      <c r="P33" s="154" t="s">
        <v>202</v>
      </c>
      <c r="Q33" s="159">
        <v>119.87</v>
      </c>
      <c r="R33" s="160">
        <v>59.935000000000002</v>
      </c>
    </row>
    <row r="34" spans="2:18" ht="15.6" x14ac:dyDescent="0.3">
      <c r="B34" s="251"/>
      <c r="C34" s="154" t="s">
        <v>129</v>
      </c>
      <c r="D34" s="154" t="s">
        <v>158</v>
      </c>
      <c r="E34" s="159">
        <v>9032.66</v>
      </c>
      <c r="F34" s="160">
        <v>227.35</v>
      </c>
      <c r="H34" s="251"/>
      <c r="I34" s="154" t="s">
        <v>129</v>
      </c>
      <c r="J34" s="154" t="s">
        <v>164</v>
      </c>
      <c r="K34" s="159">
        <v>46662.34</v>
      </c>
      <c r="L34" s="160">
        <v>422.04</v>
      </c>
      <c r="N34" s="251"/>
      <c r="O34" s="154" t="s">
        <v>129</v>
      </c>
      <c r="P34" s="154" t="s">
        <v>203</v>
      </c>
      <c r="Q34" s="159">
        <v>29.43</v>
      </c>
      <c r="R34" s="160">
        <v>14.715</v>
      </c>
    </row>
    <row r="35" spans="2:18" ht="15.6" x14ac:dyDescent="0.3">
      <c r="B35" s="251"/>
      <c r="C35" s="154" t="s">
        <v>129</v>
      </c>
      <c r="D35" s="154" t="s">
        <v>159</v>
      </c>
      <c r="E35" s="159">
        <v>173.01</v>
      </c>
      <c r="F35" s="160">
        <v>173.01</v>
      </c>
      <c r="H35" s="251"/>
      <c r="I35" s="154" t="s">
        <v>129</v>
      </c>
      <c r="J35" s="154" t="s">
        <v>165</v>
      </c>
      <c r="K35" s="159">
        <v>173993.34</v>
      </c>
      <c r="L35" s="160">
        <v>259.90499999999997</v>
      </c>
      <c r="N35" s="251"/>
      <c r="O35" s="154" t="s">
        <v>129</v>
      </c>
      <c r="P35" s="154" t="s">
        <v>157</v>
      </c>
      <c r="Q35" s="159">
        <v>45650.52</v>
      </c>
      <c r="R35" s="160">
        <v>242.45</v>
      </c>
    </row>
    <row r="36" spans="2:18" ht="15.6" x14ac:dyDescent="0.3">
      <c r="B36" s="251"/>
      <c r="C36" s="154" t="s">
        <v>129</v>
      </c>
      <c r="D36" s="154" t="s">
        <v>160</v>
      </c>
      <c r="E36" s="159">
        <v>468295.83</v>
      </c>
      <c r="F36" s="160">
        <v>179.07</v>
      </c>
      <c r="H36" s="251"/>
      <c r="I36" s="154" t="s">
        <v>129</v>
      </c>
      <c r="J36" s="154" t="s">
        <v>166</v>
      </c>
      <c r="K36" s="159">
        <v>138850.70000000001</v>
      </c>
      <c r="L36" s="160">
        <v>291.08999999999997</v>
      </c>
      <c r="N36" s="251"/>
      <c r="O36" s="154" t="s">
        <v>129</v>
      </c>
      <c r="P36" s="154" t="s">
        <v>158</v>
      </c>
      <c r="Q36" s="159">
        <v>238.18</v>
      </c>
      <c r="R36" s="160">
        <v>49.82</v>
      </c>
    </row>
    <row r="37" spans="2:18" ht="15.6" x14ac:dyDescent="0.3">
      <c r="B37" s="251"/>
      <c r="C37" s="154" t="s">
        <v>129</v>
      </c>
      <c r="D37" s="154" t="s">
        <v>161</v>
      </c>
      <c r="E37" s="159">
        <v>943989.30000000098</v>
      </c>
      <c r="F37" s="160">
        <v>181.38</v>
      </c>
      <c r="H37" s="251"/>
      <c r="I37" s="154" t="s">
        <v>129</v>
      </c>
      <c r="J37" s="154" t="s">
        <v>167</v>
      </c>
      <c r="K37" s="159">
        <v>20096.8</v>
      </c>
      <c r="L37" s="160">
        <v>234.36</v>
      </c>
      <c r="N37" s="251"/>
      <c r="O37" s="154" t="s">
        <v>129</v>
      </c>
      <c r="P37" s="154" t="s">
        <v>160</v>
      </c>
      <c r="Q37" s="159">
        <v>85629.55</v>
      </c>
      <c r="R37" s="160">
        <v>192.59</v>
      </c>
    </row>
    <row r="38" spans="2:18" ht="15.6" x14ac:dyDescent="0.3">
      <c r="B38" s="251"/>
      <c r="C38" s="154" t="s">
        <v>129</v>
      </c>
      <c r="D38" s="154" t="s">
        <v>162</v>
      </c>
      <c r="E38" s="159">
        <v>501527.73</v>
      </c>
      <c r="F38" s="160">
        <v>175.21</v>
      </c>
      <c r="H38" s="251"/>
      <c r="I38" s="154" t="s">
        <v>168</v>
      </c>
      <c r="J38" s="154" t="s">
        <v>169</v>
      </c>
      <c r="K38" s="159">
        <v>21492.02</v>
      </c>
      <c r="L38" s="160">
        <v>2215.37</v>
      </c>
      <c r="N38" s="251"/>
      <c r="O38" s="154" t="s">
        <v>129</v>
      </c>
      <c r="P38" s="154" t="s">
        <v>161</v>
      </c>
      <c r="Q38" s="159">
        <v>210560.32</v>
      </c>
      <c r="R38" s="160">
        <v>423.435</v>
      </c>
    </row>
    <row r="39" spans="2:18" ht="15.6" x14ac:dyDescent="0.3">
      <c r="B39" s="251"/>
      <c r="C39" s="154" t="s">
        <v>129</v>
      </c>
      <c r="D39" s="154" t="s">
        <v>163</v>
      </c>
      <c r="E39" s="159">
        <v>1123085.83</v>
      </c>
      <c r="F39" s="160">
        <v>222.14</v>
      </c>
      <c r="H39" s="251"/>
      <c r="I39" s="154" t="s">
        <v>168</v>
      </c>
      <c r="J39" s="154" t="s">
        <v>170</v>
      </c>
      <c r="K39" s="159">
        <v>11723.9</v>
      </c>
      <c r="L39" s="160">
        <v>299.82</v>
      </c>
      <c r="N39" s="251"/>
      <c r="O39" s="154" t="s">
        <v>129</v>
      </c>
      <c r="P39" s="154" t="s">
        <v>162</v>
      </c>
      <c r="Q39" s="159">
        <v>14837.11</v>
      </c>
      <c r="R39" s="160">
        <v>135.65</v>
      </c>
    </row>
    <row r="40" spans="2:18" ht="15.6" x14ac:dyDescent="0.3">
      <c r="B40" s="251"/>
      <c r="C40" s="154" t="s">
        <v>129</v>
      </c>
      <c r="D40" s="154" t="s">
        <v>164</v>
      </c>
      <c r="E40" s="159">
        <v>280029.83</v>
      </c>
      <c r="F40" s="160">
        <v>244.20500000000001</v>
      </c>
      <c r="H40" s="251"/>
      <c r="I40" s="154" t="s">
        <v>168</v>
      </c>
      <c r="J40" s="154" t="s">
        <v>171</v>
      </c>
      <c r="K40" s="159">
        <v>54406.18</v>
      </c>
      <c r="L40" s="160">
        <v>410.9</v>
      </c>
      <c r="N40" s="251"/>
      <c r="O40" s="154" t="s">
        <v>129</v>
      </c>
      <c r="P40" s="154" t="s">
        <v>163</v>
      </c>
      <c r="Q40" s="159">
        <v>81551.72</v>
      </c>
      <c r="R40" s="160">
        <v>38.01</v>
      </c>
    </row>
    <row r="41" spans="2:18" ht="15.6" x14ac:dyDescent="0.3">
      <c r="B41" s="251"/>
      <c r="C41" s="154" t="s">
        <v>129</v>
      </c>
      <c r="D41" s="154" t="s">
        <v>165</v>
      </c>
      <c r="E41" s="159">
        <v>1446625.53</v>
      </c>
      <c r="F41" s="160">
        <v>189.09</v>
      </c>
      <c r="H41" s="251"/>
      <c r="I41" s="154" t="s">
        <v>168</v>
      </c>
      <c r="J41" s="154" t="s">
        <v>172</v>
      </c>
      <c r="K41" s="159">
        <v>38668.230000000003</v>
      </c>
      <c r="L41" s="160">
        <v>442.41</v>
      </c>
      <c r="N41" s="251"/>
      <c r="O41" s="154" t="s">
        <v>129</v>
      </c>
      <c r="P41" s="154" t="s">
        <v>164</v>
      </c>
      <c r="Q41" s="159">
        <v>11245.65</v>
      </c>
      <c r="R41" s="160">
        <v>383.25</v>
      </c>
    </row>
    <row r="42" spans="2:18" ht="15.6" x14ac:dyDescent="0.3">
      <c r="B42" s="251"/>
      <c r="C42" s="154" t="s">
        <v>129</v>
      </c>
      <c r="D42" s="154" t="s">
        <v>166</v>
      </c>
      <c r="E42" s="159">
        <v>1212171.3799999999</v>
      </c>
      <c r="F42" s="160">
        <v>156.06</v>
      </c>
      <c r="H42" s="251"/>
      <c r="I42" s="154" t="s">
        <v>168</v>
      </c>
      <c r="J42" s="154" t="s">
        <v>175</v>
      </c>
      <c r="K42" s="159">
        <v>31678.5</v>
      </c>
      <c r="L42" s="160">
        <v>390.19</v>
      </c>
      <c r="N42" s="251"/>
      <c r="O42" s="154" t="s">
        <v>129</v>
      </c>
      <c r="P42" s="154" t="s">
        <v>165</v>
      </c>
      <c r="Q42" s="159">
        <v>301736.89</v>
      </c>
      <c r="R42" s="160">
        <v>153.35</v>
      </c>
    </row>
    <row r="43" spans="2:18" ht="15.6" x14ac:dyDescent="0.3">
      <c r="B43" s="251"/>
      <c r="C43" s="154" t="s">
        <v>129</v>
      </c>
      <c r="D43" s="154" t="s">
        <v>167</v>
      </c>
      <c r="E43" s="159">
        <v>377248.38</v>
      </c>
      <c r="F43" s="160">
        <v>150.97999999999999</v>
      </c>
      <c r="H43" s="251"/>
      <c r="I43" s="154" t="s">
        <v>168</v>
      </c>
      <c r="J43" s="154" t="s">
        <v>176</v>
      </c>
      <c r="K43" s="159">
        <v>18585.419999999998</v>
      </c>
      <c r="L43" s="160">
        <v>221.73</v>
      </c>
      <c r="N43" s="251"/>
      <c r="O43" s="154" t="s">
        <v>129</v>
      </c>
      <c r="P43" s="154" t="s">
        <v>166</v>
      </c>
      <c r="Q43" s="159">
        <v>467704.79</v>
      </c>
      <c r="R43" s="160">
        <v>318.36500000000001</v>
      </c>
    </row>
    <row r="44" spans="2:18" ht="15.6" x14ac:dyDescent="0.3">
      <c r="B44" s="251"/>
      <c r="C44" s="154" t="s">
        <v>168</v>
      </c>
      <c r="D44" s="154" t="s">
        <v>169</v>
      </c>
      <c r="E44" s="159">
        <v>72057.39</v>
      </c>
      <c r="F44" s="160">
        <v>306.66500000000002</v>
      </c>
      <c r="H44" s="251"/>
      <c r="I44" s="154" t="s">
        <v>168</v>
      </c>
      <c r="J44" s="154" t="s">
        <v>177</v>
      </c>
      <c r="K44" s="159">
        <v>112175.31</v>
      </c>
      <c r="L44" s="160">
        <v>465.65499999999997</v>
      </c>
      <c r="N44" s="251"/>
      <c r="O44" s="154" t="s">
        <v>129</v>
      </c>
      <c r="P44" s="154" t="s">
        <v>167</v>
      </c>
      <c r="Q44" s="159">
        <v>117690.05</v>
      </c>
      <c r="R44" s="160">
        <v>214.63499999999999</v>
      </c>
    </row>
    <row r="45" spans="2:18" ht="15.6" x14ac:dyDescent="0.3">
      <c r="B45" s="251"/>
      <c r="C45" s="154" t="s">
        <v>168</v>
      </c>
      <c r="D45" s="154" t="s">
        <v>170</v>
      </c>
      <c r="E45" s="159">
        <v>106541.3</v>
      </c>
      <c r="F45" s="160">
        <v>242.03</v>
      </c>
      <c r="H45" s="251"/>
      <c r="I45" s="154" t="s">
        <v>168</v>
      </c>
      <c r="J45" s="154" t="s">
        <v>178</v>
      </c>
      <c r="K45" s="159">
        <v>28842.46</v>
      </c>
      <c r="L45" s="160">
        <v>484.41</v>
      </c>
      <c r="N45" s="251"/>
      <c r="O45" s="154" t="s">
        <v>129</v>
      </c>
      <c r="P45" s="154" t="s">
        <v>204</v>
      </c>
      <c r="Q45" s="159">
        <v>266.26</v>
      </c>
      <c r="R45" s="160">
        <v>133.13</v>
      </c>
    </row>
    <row r="46" spans="2:18" ht="15.6" x14ac:dyDescent="0.3">
      <c r="B46" s="251"/>
      <c r="C46" s="154" t="s">
        <v>168</v>
      </c>
      <c r="D46" s="154" t="s">
        <v>171</v>
      </c>
      <c r="E46" s="159">
        <v>704303.65</v>
      </c>
      <c r="F46" s="160">
        <v>204.6</v>
      </c>
      <c r="H46" s="251"/>
      <c r="I46" s="154" t="s">
        <v>168</v>
      </c>
      <c r="J46" s="154" t="s">
        <v>179</v>
      </c>
      <c r="K46" s="159">
        <v>266919.5</v>
      </c>
      <c r="L46" s="160">
        <v>526.70000000000005</v>
      </c>
      <c r="N46" s="251"/>
      <c r="O46" s="154" t="s">
        <v>168</v>
      </c>
      <c r="P46" s="154" t="s">
        <v>205</v>
      </c>
      <c r="Q46" s="159">
        <v>2295.61</v>
      </c>
      <c r="R46" s="160">
        <v>2295.61</v>
      </c>
    </row>
    <row r="47" spans="2:18" ht="15.6" x14ac:dyDescent="0.3">
      <c r="B47" s="251"/>
      <c r="C47" s="154" t="s">
        <v>168</v>
      </c>
      <c r="D47" s="154" t="s">
        <v>172</v>
      </c>
      <c r="E47" s="159">
        <v>352987.38</v>
      </c>
      <c r="F47" s="160">
        <v>198.47499999999999</v>
      </c>
      <c r="H47" s="251"/>
      <c r="I47" s="154" t="s">
        <v>168</v>
      </c>
      <c r="J47" s="154" t="s">
        <v>180</v>
      </c>
      <c r="K47" s="159">
        <v>47763.1</v>
      </c>
      <c r="L47" s="160">
        <v>266.29000000000002</v>
      </c>
      <c r="N47" s="251"/>
      <c r="O47" s="154" t="s">
        <v>168</v>
      </c>
      <c r="P47" s="154" t="s">
        <v>169</v>
      </c>
      <c r="Q47" s="159">
        <v>376.23</v>
      </c>
      <c r="R47" s="160">
        <v>129.66</v>
      </c>
    </row>
    <row r="48" spans="2:18" ht="15.6" x14ac:dyDescent="0.3">
      <c r="B48" s="251"/>
      <c r="C48" s="154" t="s">
        <v>168</v>
      </c>
      <c r="D48" s="154" t="s">
        <v>174</v>
      </c>
      <c r="E48" s="159">
        <v>1543.37</v>
      </c>
      <c r="F48" s="160">
        <v>287.77</v>
      </c>
      <c r="H48" s="251"/>
      <c r="I48" s="154" t="s">
        <v>168</v>
      </c>
      <c r="J48" s="154" t="s">
        <v>181</v>
      </c>
      <c r="K48" s="159">
        <v>64723.68</v>
      </c>
      <c r="L48" s="160">
        <v>498.1</v>
      </c>
      <c r="N48" s="251"/>
      <c r="O48" s="154" t="s">
        <v>168</v>
      </c>
      <c r="P48" s="154" t="s">
        <v>170</v>
      </c>
      <c r="Q48" s="159">
        <v>11137.89</v>
      </c>
      <c r="R48" s="160">
        <v>2336.4899999999998</v>
      </c>
    </row>
    <row r="49" spans="2:18" ht="15.6" x14ac:dyDescent="0.3">
      <c r="B49" s="251"/>
      <c r="C49" s="154" t="s">
        <v>168</v>
      </c>
      <c r="D49" s="154" t="s">
        <v>175</v>
      </c>
      <c r="E49" s="159">
        <v>268746.34000000003</v>
      </c>
      <c r="F49" s="160">
        <v>152.10499999999999</v>
      </c>
      <c r="H49" s="251"/>
      <c r="I49" s="154" t="s">
        <v>168</v>
      </c>
      <c r="J49" s="154" t="s">
        <v>183</v>
      </c>
      <c r="K49" s="159">
        <v>504954.07</v>
      </c>
      <c r="L49" s="160">
        <v>329.35500000000002</v>
      </c>
      <c r="N49" s="251"/>
      <c r="O49" s="154" t="s">
        <v>168</v>
      </c>
      <c r="P49" s="154" t="s">
        <v>206</v>
      </c>
      <c r="Q49" s="159">
        <v>18.04</v>
      </c>
      <c r="R49" s="160">
        <v>18.04</v>
      </c>
    </row>
    <row r="50" spans="2:18" ht="15.6" x14ac:dyDescent="0.3">
      <c r="B50" s="251"/>
      <c r="C50" s="154" t="s">
        <v>168</v>
      </c>
      <c r="D50" s="154" t="s">
        <v>176</v>
      </c>
      <c r="E50" s="159">
        <v>422182.24</v>
      </c>
      <c r="F50" s="160">
        <v>129.45500000000001</v>
      </c>
      <c r="H50" s="251"/>
      <c r="I50" s="154" t="s">
        <v>168</v>
      </c>
      <c r="J50" s="154" t="s">
        <v>184</v>
      </c>
      <c r="K50" s="159">
        <v>344774.29</v>
      </c>
      <c r="L50" s="160">
        <v>542.22</v>
      </c>
      <c r="N50" s="251"/>
      <c r="O50" s="154" t="s">
        <v>168</v>
      </c>
      <c r="P50" s="154" t="s">
        <v>171</v>
      </c>
      <c r="Q50" s="159">
        <v>421060.19</v>
      </c>
      <c r="R50" s="160">
        <v>291.36</v>
      </c>
    </row>
    <row r="51" spans="2:18" ht="15.6" x14ac:dyDescent="0.3">
      <c r="B51" s="251"/>
      <c r="C51" s="154" t="s">
        <v>168</v>
      </c>
      <c r="D51" s="154" t="s">
        <v>177</v>
      </c>
      <c r="E51" s="159">
        <v>566342.67000000004</v>
      </c>
      <c r="F51" s="160">
        <v>232.21</v>
      </c>
      <c r="H51" s="251"/>
      <c r="I51" s="154" t="s">
        <v>168</v>
      </c>
      <c r="J51" s="154" t="s">
        <v>185</v>
      </c>
      <c r="K51" s="159">
        <v>158587</v>
      </c>
      <c r="L51" s="160">
        <v>368.61</v>
      </c>
      <c r="N51" s="251"/>
      <c r="O51" s="154" t="s">
        <v>168</v>
      </c>
      <c r="P51" s="154" t="s">
        <v>172</v>
      </c>
      <c r="Q51" s="159">
        <v>118077.02</v>
      </c>
      <c r="R51" s="160">
        <v>862.21</v>
      </c>
    </row>
    <row r="52" spans="2:18" ht="15.6" x14ac:dyDescent="0.3">
      <c r="B52" s="251"/>
      <c r="C52" s="154" t="s">
        <v>168</v>
      </c>
      <c r="D52" s="154" t="s">
        <v>178</v>
      </c>
      <c r="E52" s="159">
        <v>215111.76</v>
      </c>
      <c r="F52" s="160">
        <v>194.25</v>
      </c>
      <c r="H52" s="251"/>
      <c r="I52" s="154" t="s">
        <v>168</v>
      </c>
      <c r="J52" s="154" t="s">
        <v>186</v>
      </c>
      <c r="K52" s="159">
        <v>233456.05</v>
      </c>
      <c r="L52" s="160">
        <v>295.45499999999998</v>
      </c>
      <c r="N52" s="251"/>
      <c r="O52" s="154" t="s">
        <v>168</v>
      </c>
      <c r="P52" s="154" t="s">
        <v>173</v>
      </c>
      <c r="Q52" s="159">
        <v>1524.31</v>
      </c>
      <c r="R52" s="160">
        <v>762.15499999999997</v>
      </c>
    </row>
    <row r="53" spans="2:18" ht="15.6" x14ac:dyDescent="0.3">
      <c r="B53" s="251"/>
      <c r="C53" s="154" t="s">
        <v>168</v>
      </c>
      <c r="D53" s="154" t="s">
        <v>179</v>
      </c>
      <c r="E53" s="159">
        <v>1580344.11</v>
      </c>
      <c r="F53" s="160">
        <v>258.33</v>
      </c>
      <c r="H53" s="251"/>
      <c r="I53" s="154" t="s">
        <v>168</v>
      </c>
      <c r="J53" s="154" t="s">
        <v>187</v>
      </c>
      <c r="K53" s="159">
        <v>389330.17</v>
      </c>
      <c r="L53" s="160">
        <v>346.69499999999999</v>
      </c>
      <c r="N53" s="251"/>
      <c r="O53" s="154" t="s">
        <v>168</v>
      </c>
      <c r="P53" s="154" t="s">
        <v>175</v>
      </c>
      <c r="Q53" s="159">
        <v>331444.05</v>
      </c>
      <c r="R53" s="160">
        <v>388.55500000000001</v>
      </c>
    </row>
    <row r="54" spans="2:18" ht="15.6" x14ac:dyDescent="0.3">
      <c r="B54" s="251"/>
      <c r="C54" s="154" t="s">
        <v>168</v>
      </c>
      <c r="D54" s="154" t="s">
        <v>180</v>
      </c>
      <c r="E54" s="159">
        <v>604941.37</v>
      </c>
      <c r="F54" s="160">
        <v>158.19999999999999</v>
      </c>
      <c r="H54" s="251"/>
      <c r="I54" s="154" t="s">
        <v>168</v>
      </c>
      <c r="J54" s="154" t="s">
        <v>188</v>
      </c>
      <c r="K54" s="159">
        <v>286246.77</v>
      </c>
      <c r="L54" s="160">
        <v>371.34500000000003</v>
      </c>
      <c r="N54" s="251"/>
      <c r="O54" s="154" t="s">
        <v>168</v>
      </c>
      <c r="P54" s="154" t="s">
        <v>176</v>
      </c>
      <c r="Q54" s="159">
        <v>63232.81</v>
      </c>
      <c r="R54" s="160">
        <v>491.91</v>
      </c>
    </row>
    <row r="55" spans="2:18" ht="15.6" x14ac:dyDescent="0.3">
      <c r="B55" s="251"/>
      <c r="C55" s="154" t="s">
        <v>168</v>
      </c>
      <c r="D55" s="154" t="s">
        <v>181</v>
      </c>
      <c r="E55" s="159">
        <v>514394.9</v>
      </c>
      <c r="F55" s="160">
        <v>156.13</v>
      </c>
      <c r="H55" s="251"/>
      <c r="I55" s="154" t="s">
        <v>168</v>
      </c>
      <c r="J55" s="154" t="s">
        <v>191</v>
      </c>
      <c r="K55" s="159">
        <v>64641.279999999999</v>
      </c>
      <c r="L55" s="160">
        <v>336.02499999999998</v>
      </c>
      <c r="N55" s="251"/>
      <c r="O55" s="154" t="s">
        <v>168</v>
      </c>
      <c r="P55" s="154" t="s">
        <v>177</v>
      </c>
      <c r="Q55" s="159">
        <v>7329.38</v>
      </c>
      <c r="R55" s="160">
        <v>108.28</v>
      </c>
    </row>
    <row r="56" spans="2:18" ht="15.6" x14ac:dyDescent="0.3">
      <c r="B56" s="251"/>
      <c r="C56" s="154" t="s">
        <v>168</v>
      </c>
      <c r="D56" s="154" t="s">
        <v>182</v>
      </c>
      <c r="E56" s="159">
        <v>667.45</v>
      </c>
      <c r="F56" s="160">
        <v>667.45</v>
      </c>
      <c r="H56" s="251"/>
      <c r="I56" s="154" t="s">
        <v>168</v>
      </c>
      <c r="J56" s="154" t="s">
        <v>192</v>
      </c>
      <c r="K56" s="159">
        <v>291446.53000000003</v>
      </c>
      <c r="L56" s="160">
        <v>482.31</v>
      </c>
      <c r="N56" s="251"/>
      <c r="O56" s="154" t="s">
        <v>168</v>
      </c>
      <c r="P56" s="154" t="s">
        <v>178</v>
      </c>
      <c r="Q56" s="159">
        <v>78064.429999999993</v>
      </c>
      <c r="R56" s="160">
        <v>366.46</v>
      </c>
    </row>
    <row r="57" spans="2:18" ht="15.6" x14ac:dyDescent="0.3">
      <c r="B57" s="251"/>
      <c r="C57" s="154" t="s">
        <v>168</v>
      </c>
      <c r="D57" s="154" t="s">
        <v>183</v>
      </c>
      <c r="E57" s="159">
        <v>2574255.35</v>
      </c>
      <c r="F57" s="160">
        <v>212.97</v>
      </c>
      <c r="H57" s="251"/>
      <c r="I57" s="154" t="s">
        <v>168</v>
      </c>
      <c r="J57" s="154" t="s">
        <v>193</v>
      </c>
      <c r="K57" s="159">
        <v>232553.51</v>
      </c>
      <c r="L57" s="160">
        <v>398.29</v>
      </c>
      <c r="N57" s="251"/>
      <c r="O57" s="154" t="s">
        <v>168</v>
      </c>
      <c r="P57" s="154" t="s">
        <v>179</v>
      </c>
      <c r="Q57" s="159">
        <v>258709.66</v>
      </c>
      <c r="R57" s="160">
        <v>223.43</v>
      </c>
    </row>
    <row r="58" spans="2:18" ht="15.6" x14ac:dyDescent="0.3">
      <c r="B58" s="251"/>
      <c r="C58" s="154" t="s">
        <v>168</v>
      </c>
      <c r="D58" s="154" t="s">
        <v>184</v>
      </c>
      <c r="E58" s="159">
        <v>3128058.42</v>
      </c>
      <c r="F58" s="160">
        <v>300</v>
      </c>
      <c r="H58" s="251"/>
      <c r="I58" s="154" t="s">
        <v>168</v>
      </c>
      <c r="J58" s="154" t="s">
        <v>194</v>
      </c>
      <c r="K58" s="159">
        <v>42620.13</v>
      </c>
      <c r="L58" s="160">
        <v>323.375</v>
      </c>
      <c r="N58" s="251"/>
      <c r="O58" s="154" t="s">
        <v>168</v>
      </c>
      <c r="P58" s="154" t="s">
        <v>180</v>
      </c>
      <c r="Q58" s="159">
        <v>136681.94</v>
      </c>
      <c r="R58" s="160">
        <v>443.85</v>
      </c>
    </row>
    <row r="59" spans="2:18" ht="15.6" x14ac:dyDescent="0.3">
      <c r="B59" s="251"/>
      <c r="C59" s="154" t="s">
        <v>168</v>
      </c>
      <c r="D59" s="154" t="s">
        <v>185</v>
      </c>
      <c r="E59" s="159">
        <v>2056567.35</v>
      </c>
      <c r="F59" s="160">
        <v>241.53</v>
      </c>
      <c r="H59" s="251"/>
      <c r="I59" s="154" t="s">
        <v>168</v>
      </c>
      <c r="J59" s="154" t="s">
        <v>195</v>
      </c>
      <c r="K59" s="159">
        <v>74927.94</v>
      </c>
      <c r="L59" s="160">
        <v>359.97</v>
      </c>
      <c r="N59" s="251"/>
      <c r="O59" s="154" t="s">
        <v>168</v>
      </c>
      <c r="P59" s="154" t="s">
        <v>181</v>
      </c>
      <c r="Q59" s="159">
        <v>590540</v>
      </c>
      <c r="R59" s="160">
        <v>182.23500000000001</v>
      </c>
    </row>
    <row r="60" spans="2:18" ht="15.6" x14ac:dyDescent="0.3">
      <c r="B60" s="251"/>
      <c r="C60" s="154" t="s">
        <v>168</v>
      </c>
      <c r="D60" s="154" t="s">
        <v>186</v>
      </c>
      <c r="E60" s="159">
        <v>2611195.1500000102</v>
      </c>
      <c r="F60" s="160">
        <v>232.36</v>
      </c>
      <c r="H60" s="251"/>
      <c r="I60" s="154" t="s">
        <v>168</v>
      </c>
      <c r="J60" s="154" t="s">
        <v>196</v>
      </c>
      <c r="K60" s="159">
        <v>57933.55</v>
      </c>
      <c r="L60" s="160">
        <v>317.45499999999998</v>
      </c>
      <c r="N60" s="251"/>
      <c r="O60" s="154" t="s">
        <v>168</v>
      </c>
      <c r="P60" s="154" t="s">
        <v>182</v>
      </c>
      <c r="Q60" s="159">
        <v>43529.73</v>
      </c>
      <c r="R60" s="160">
        <v>21764.865000000002</v>
      </c>
    </row>
    <row r="61" spans="2:18" ht="15.6" x14ac:dyDescent="0.3">
      <c r="B61" s="251"/>
      <c r="C61" s="154" t="s">
        <v>168</v>
      </c>
      <c r="D61" s="154" t="s">
        <v>187</v>
      </c>
      <c r="E61" s="159">
        <v>3240073.15</v>
      </c>
      <c r="F61" s="160">
        <v>245.44</v>
      </c>
      <c r="H61" s="251"/>
      <c r="I61" s="154" t="s">
        <v>168</v>
      </c>
      <c r="J61" s="154" t="s">
        <v>197</v>
      </c>
      <c r="K61" s="159">
        <v>130311.46</v>
      </c>
      <c r="L61" s="160">
        <v>372.65</v>
      </c>
      <c r="N61" s="251"/>
      <c r="O61" s="154" t="s">
        <v>168</v>
      </c>
      <c r="P61" s="154" t="s">
        <v>183</v>
      </c>
      <c r="Q61" s="159">
        <v>625050.26</v>
      </c>
      <c r="R61" s="160">
        <v>304.58999999999997</v>
      </c>
    </row>
    <row r="62" spans="2:18" ht="15.6" x14ac:dyDescent="0.3">
      <c r="B62" s="251"/>
      <c r="C62" s="154" t="s">
        <v>168</v>
      </c>
      <c r="D62" s="154" t="s">
        <v>188</v>
      </c>
      <c r="E62" s="159">
        <v>2426581.0299999998</v>
      </c>
      <c r="F62" s="160">
        <v>257.54500000000002</v>
      </c>
      <c r="H62" s="251"/>
      <c r="I62" s="154" t="s">
        <v>168</v>
      </c>
      <c r="J62" s="154" t="s">
        <v>198</v>
      </c>
      <c r="K62" s="159">
        <v>230664.75</v>
      </c>
      <c r="L62" s="160">
        <v>354.83</v>
      </c>
      <c r="N62" s="251"/>
      <c r="O62" s="154" t="s">
        <v>168</v>
      </c>
      <c r="P62" s="154" t="s">
        <v>184</v>
      </c>
      <c r="Q62" s="159">
        <v>243921.11</v>
      </c>
      <c r="R62" s="160">
        <v>266.68</v>
      </c>
    </row>
    <row r="63" spans="2:18" ht="15.6" x14ac:dyDescent="0.3">
      <c r="B63" s="251"/>
      <c r="C63" s="154" t="s">
        <v>168</v>
      </c>
      <c r="D63" s="154" t="s">
        <v>189</v>
      </c>
      <c r="E63" s="159">
        <v>445.06</v>
      </c>
      <c r="F63" s="160">
        <v>445.06</v>
      </c>
      <c r="H63" s="251"/>
      <c r="I63" s="3"/>
      <c r="J63" s="3"/>
      <c r="K63" s="118"/>
      <c r="L63" s="21"/>
      <c r="N63" s="251"/>
      <c r="O63" s="154" t="s">
        <v>168</v>
      </c>
      <c r="P63" s="154" t="s">
        <v>185</v>
      </c>
      <c r="Q63" s="159">
        <v>174155.75</v>
      </c>
      <c r="R63" s="160">
        <v>261.73</v>
      </c>
    </row>
    <row r="64" spans="2:18" ht="15.6" x14ac:dyDescent="0.3">
      <c r="B64" s="251"/>
      <c r="C64" s="154" t="s">
        <v>168</v>
      </c>
      <c r="D64" s="154" t="s">
        <v>190</v>
      </c>
      <c r="E64" s="159">
        <v>673.13</v>
      </c>
      <c r="F64" s="160">
        <v>130.08500000000001</v>
      </c>
      <c r="H64" s="251"/>
      <c r="I64" s="3"/>
      <c r="J64" s="3"/>
      <c r="K64" s="118"/>
      <c r="L64" s="21"/>
      <c r="N64" s="251"/>
      <c r="O64" s="154" t="s">
        <v>168</v>
      </c>
      <c r="P64" s="154" t="s">
        <v>186</v>
      </c>
      <c r="Q64" s="159">
        <v>492910.75</v>
      </c>
      <c r="R64" s="160">
        <v>358.67</v>
      </c>
    </row>
    <row r="65" spans="2:18" ht="15.6" x14ac:dyDescent="0.3">
      <c r="B65" s="251"/>
      <c r="C65" s="154" t="s">
        <v>168</v>
      </c>
      <c r="D65" s="154" t="s">
        <v>191</v>
      </c>
      <c r="E65" s="159">
        <v>781013.79</v>
      </c>
      <c r="F65" s="160">
        <v>219.34</v>
      </c>
      <c r="H65" s="251"/>
      <c r="I65" s="3"/>
      <c r="J65" s="3"/>
      <c r="K65" s="118"/>
      <c r="L65" s="21"/>
      <c r="N65" s="251"/>
      <c r="O65" s="154" t="s">
        <v>168</v>
      </c>
      <c r="P65" s="154" t="s">
        <v>187</v>
      </c>
      <c r="Q65" s="159">
        <v>454252.95</v>
      </c>
      <c r="R65" s="160">
        <v>299.23</v>
      </c>
    </row>
    <row r="66" spans="2:18" ht="15.6" x14ac:dyDescent="0.3">
      <c r="B66" s="251"/>
      <c r="C66" s="154" t="s">
        <v>168</v>
      </c>
      <c r="D66" s="154" t="s">
        <v>192</v>
      </c>
      <c r="E66" s="159">
        <v>2341656.2799999998</v>
      </c>
      <c r="F66" s="160">
        <v>271.25</v>
      </c>
      <c r="H66" s="251"/>
      <c r="I66" s="3"/>
      <c r="J66" s="3"/>
      <c r="K66" s="118"/>
      <c r="L66" s="21"/>
      <c r="N66" s="251"/>
      <c r="O66" s="154" t="s">
        <v>168</v>
      </c>
      <c r="P66" s="154" t="s">
        <v>188</v>
      </c>
      <c r="Q66" s="159">
        <v>590701.12</v>
      </c>
      <c r="R66" s="160">
        <v>365.78</v>
      </c>
    </row>
    <row r="67" spans="2:18" ht="15.6" x14ac:dyDescent="0.3">
      <c r="B67" s="251"/>
      <c r="C67" s="154" t="s">
        <v>168</v>
      </c>
      <c r="D67" s="154" t="s">
        <v>193</v>
      </c>
      <c r="E67" s="159">
        <v>2098075.1800000002</v>
      </c>
      <c r="F67" s="160">
        <v>250.01</v>
      </c>
      <c r="H67" s="251"/>
      <c r="I67" s="3"/>
      <c r="J67" s="3"/>
      <c r="K67" s="118"/>
      <c r="L67" s="21"/>
      <c r="N67" s="251"/>
      <c r="O67" s="154" t="s">
        <v>168</v>
      </c>
      <c r="P67" s="154" t="s">
        <v>207</v>
      </c>
      <c r="Q67" s="159">
        <v>85.33</v>
      </c>
      <c r="R67" s="160">
        <v>42.664999999999999</v>
      </c>
    </row>
    <row r="68" spans="2:18" ht="15.6" x14ac:dyDescent="0.3">
      <c r="B68" s="251"/>
      <c r="C68" s="154" t="s">
        <v>168</v>
      </c>
      <c r="D68" s="154" t="s">
        <v>194</v>
      </c>
      <c r="E68" s="159">
        <v>441085.35</v>
      </c>
      <c r="F68" s="160">
        <v>165.07</v>
      </c>
      <c r="H68" s="251"/>
      <c r="I68" s="3"/>
      <c r="J68" s="3"/>
      <c r="K68" s="118"/>
      <c r="L68" s="21"/>
      <c r="N68" s="251"/>
      <c r="O68" s="154" t="s">
        <v>168</v>
      </c>
      <c r="P68" s="154" t="s">
        <v>191</v>
      </c>
      <c r="Q68" s="159">
        <v>353283.09</v>
      </c>
      <c r="R68" s="160">
        <v>270.51499999999999</v>
      </c>
    </row>
    <row r="69" spans="2:18" ht="15.6" x14ac:dyDescent="0.3">
      <c r="B69" s="251"/>
      <c r="C69" s="154" t="s">
        <v>168</v>
      </c>
      <c r="D69" s="154" t="s">
        <v>195</v>
      </c>
      <c r="E69" s="159">
        <v>1526234.23</v>
      </c>
      <c r="F69" s="160">
        <v>173.24</v>
      </c>
      <c r="H69" s="251"/>
      <c r="I69" s="3"/>
      <c r="J69" s="3"/>
      <c r="K69" s="118"/>
      <c r="L69" s="21"/>
      <c r="N69" s="251"/>
      <c r="O69" s="154" t="s">
        <v>168</v>
      </c>
      <c r="P69" s="154" t="s">
        <v>192</v>
      </c>
      <c r="Q69" s="159">
        <v>1278771.25</v>
      </c>
      <c r="R69" s="160">
        <v>237.73</v>
      </c>
    </row>
    <row r="70" spans="2:18" ht="15.6" x14ac:dyDescent="0.3">
      <c r="B70" s="251"/>
      <c r="C70" s="154" t="s">
        <v>168</v>
      </c>
      <c r="D70" s="154" t="s">
        <v>196</v>
      </c>
      <c r="E70" s="159">
        <v>1171278.6399999999</v>
      </c>
      <c r="F70" s="160">
        <v>188.005</v>
      </c>
      <c r="H70" s="251"/>
      <c r="I70" s="3"/>
      <c r="J70" s="3"/>
      <c r="K70" s="118"/>
      <c r="L70" s="21"/>
      <c r="N70" s="251"/>
      <c r="O70" s="154" t="s">
        <v>168</v>
      </c>
      <c r="P70" s="154" t="s">
        <v>193</v>
      </c>
      <c r="Q70" s="159">
        <v>1097586.51</v>
      </c>
      <c r="R70" s="160">
        <v>312.95999999999998</v>
      </c>
    </row>
    <row r="71" spans="2:18" ht="15.6" x14ac:dyDescent="0.3">
      <c r="B71" s="251"/>
      <c r="C71" s="154" t="s">
        <v>168</v>
      </c>
      <c r="D71" s="154" t="s">
        <v>197</v>
      </c>
      <c r="E71" s="159">
        <v>1342768.65</v>
      </c>
      <c r="F71" s="160">
        <v>205.42</v>
      </c>
      <c r="H71" s="251"/>
      <c r="I71" s="3"/>
      <c r="J71" s="3"/>
      <c r="K71" s="118"/>
      <c r="L71" s="21"/>
      <c r="N71" s="251"/>
      <c r="O71" s="154" t="s">
        <v>168</v>
      </c>
      <c r="P71" s="154" t="s">
        <v>194</v>
      </c>
      <c r="Q71" s="159">
        <v>355970.9</v>
      </c>
      <c r="R71" s="160">
        <v>278.49</v>
      </c>
    </row>
    <row r="72" spans="2:18" ht="15.6" x14ac:dyDescent="0.3">
      <c r="B72" s="251"/>
      <c r="C72" s="154" t="s">
        <v>168</v>
      </c>
      <c r="D72" s="154" t="s">
        <v>198</v>
      </c>
      <c r="E72" s="159">
        <v>1924497.34</v>
      </c>
      <c r="F72" s="160">
        <v>219.19</v>
      </c>
      <c r="H72" s="251"/>
      <c r="I72" s="3"/>
      <c r="J72" s="3"/>
      <c r="K72" s="118"/>
      <c r="L72" s="21"/>
      <c r="N72" s="251"/>
      <c r="O72" s="154" t="s">
        <v>168</v>
      </c>
      <c r="P72" s="154" t="s">
        <v>195</v>
      </c>
      <c r="Q72" s="159">
        <v>1810770.61</v>
      </c>
      <c r="R72" s="160">
        <v>451.745</v>
      </c>
    </row>
    <row r="73" spans="2:18" ht="15.6" x14ac:dyDescent="0.3">
      <c r="B73" s="251"/>
      <c r="C73" s="154" t="s">
        <v>200</v>
      </c>
      <c r="D73" s="154" t="s">
        <v>200</v>
      </c>
      <c r="E73" s="159">
        <v>5563.09</v>
      </c>
      <c r="F73" s="160">
        <v>439.09</v>
      </c>
      <c r="H73" s="251"/>
      <c r="I73" s="3"/>
      <c r="J73" s="3"/>
      <c r="K73" s="118"/>
      <c r="L73" s="21"/>
      <c r="N73" s="251"/>
      <c r="O73" s="154" t="s">
        <v>168</v>
      </c>
      <c r="P73" s="154" t="s">
        <v>196</v>
      </c>
      <c r="Q73" s="159">
        <v>495758.06</v>
      </c>
      <c r="R73" s="160">
        <v>347.21</v>
      </c>
    </row>
    <row r="74" spans="2:18" ht="15.6" x14ac:dyDescent="0.3">
      <c r="B74" s="251"/>
      <c r="C74" s="154"/>
      <c r="D74" s="154"/>
      <c r="E74" s="159"/>
      <c r="F74" s="160"/>
      <c r="H74" s="251"/>
      <c r="I74" s="3"/>
      <c r="J74" s="3"/>
      <c r="K74" s="118"/>
      <c r="L74" s="21"/>
      <c r="N74" s="251"/>
      <c r="O74" s="154" t="s">
        <v>168</v>
      </c>
      <c r="P74" s="154" t="s">
        <v>197</v>
      </c>
      <c r="Q74" s="159">
        <v>256351.31</v>
      </c>
      <c r="R74" s="160">
        <v>315.10000000000002</v>
      </c>
    </row>
    <row r="75" spans="2:18" ht="15.6" x14ac:dyDescent="0.3">
      <c r="B75" s="251"/>
      <c r="C75" s="154"/>
      <c r="D75" s="154"/>
      <c r="E75" s="159"/>
      <c r="F75" s="160"/>
      <c r="H75" s="251"/>
      <c r="I75" s="3"/>
      <c r="J75" s="3"/>
      <c r="K75" s="118"/>
      <c r="L75" s="21"/>
      <c r="N75" s="251"/>
      <c r="O75" s="154" t="s">
        <v>168</v>
      </c>
      <c r="P75" s="154" t="s">
        <v>198</v>
      </c>
      <c r="Q75" s="159">
        <v>460638.47</v>
      </c>
      <c r="R75" s="160">
        <v>282.08</v>
      </c>
    </row>
    <row r="76" spans="2:18" ht="15.6" x14ac:dyDescent="0.3">
      <c r="B76" s="251"/>
      <c r="C76" s="154"/>
      <c r="D76" s="154"/>
      <c r="E76" s="159"/>
      <c r="F76" s="160"/>
      <c r="H76" s="251"/>
      <c r="I76" s="3"/>
      <c r="J76" s="3"/>
      <c r="K76" s="118"/>
      <c r="L76" s="21"/>
      <c r="N76" s="251"/>
      <c r="O76" s="154" t="s">
        <v>168</v>
      </c>
      <c r="P76" s="154" t="s">
        <v>208</v>
      </c>
      <c r="Q76" s="159">
        <v>2378.48</v>
      </c>
      <c r="R76" s="160">
        <v>220.79</v>
      </c>
    </row>
    <row r="77" spans="2:18" ht="15.6" x14ac:dyDescent="0.3">
      <c r="B77" s="251"/>
      <c r="C77" s="3"/>
      <c r="D77" s="3"/>
      <c r="E77" s="118"/>
      <c r="F77" s="21"/>
      <c r="H77" s="251"/>
      <c r="I77" s="3"/>
      <c r="J77" s="3"/>
      <c r="K77" s="118"/>
      <c r="L77" s="21"/>
      <c r="N77" s="251"/>
      <c r="O77" s="154" t="s">
        <v>168</v>
      </c>
      <c r="P77" s="154" t="s">
        <v>209</v>
      </c>
      <c r="Q77" s="159">
        <v>100.73</v>
      </c>
      <c r="R77" s="160">
        <v>100.73</v>
      </c>
    </row>
    <row r="78" spans="2:18" ht="15.6" x14ac:dyDescent="0.3">
      <c r="B78" s="251"/>
      <c r="C78" s="3"/>
      <c r="D78" s="3"/>
      <c r="E78" s="118"/>
      <c r="F78" s="21"/>
      <c r="H78" s="251"/>
      <c r="I78" s="3"/>
      <c r="J78" s="3"/>
      <c r="K78" s="118"/>
      <c r="L78" s="21"/>
      <c r="N78" s="251"/>
      <c r="O78" s="154" t="s">
        <v>200</v>
      </c>
      <c r="P78" s="154" t="s">
        <v>200</v>
      </c>
      <c r="Q78" s="159">
        <v>2125.21</v>
      </c>
      <c r="R78" s="160">
        <v>35</v>
      </c>
    </row>
    <row r="79" spans="2:18" ht="15.6" x14ac:dyDescent="0.3">
      <c r="B79" s="251"/>
      <c r="C79" s="3"/>
      <c r="D79" s="3"/>
      <c r="E79" s="118"/>
      <c r="F79" s="21"/>
      <c r="H79" s="251"/>
      <c r="I79" s="3"/>
      <c r="J79" s="3"/>
      <c r="K79" s="118"/>
      <c r="L79" s="21"/>
      <c r="N79" s="251"/>
      <c r="O79" s="154"/>
      <c r="P79" s="154"/>
      <c r="Q79" s="159"/>
      <c r="R79" s="160"/>
    </row>
    <row r="80" spans="2:18" ht="15.6" x14ac:dyDescent="0.3">
      <c r="B80" s="251"/>
      <c r="C80" s="3"/>
      <c r="D80" s="3"/>
      <c r="E80" s="118"/>
      <c r="F80" s="21"/>
      <c r="H80" s="251"/>
      <c r="I80" s="3"/>
      <c r="J80" s="3"/>
      <c r="K80" s="118"/>
      <c r="L80" s="21"/>
      <c r="N80" s="251"/>
      <c r="O80" s="7"/>
      <c r="P80" s="7"/>
      <c r="Q80" s="117"/>
      <c r="R80" s="20"/>
    </row>
    <row r="81" spans="2:18" ht="16.2" thickBot="1" x14ac:dyDescent="0.35">
      <c r="B81" s="94" t="s">
        <v>7</v>
      </c>
      <c r="C81" s="165" t="s">
        <v>8</v>
      </c>
      <c r="D81" s="165" t="s">
        <v>8</v>
      </c>
      <c r="E81" s="166">
        <f>SUM(E6:E80)</f>
        <v>50051157.030000031</v>
      </c>
      <c r="F81" s="167"/>
      <c r="G81" s="85"/>
      <c r="H81" s="94" t="s">
        <v>7</v>
      </c>
      <c r="I81" s="165" t="s">
        <v>8</v>
      </c>
      <c r="J81" s="165" t="s">
        <v>8</v>
      </c>
      <c r="K81" s="166">
        <f>SUM(K6:K80)</f>
        <v>6484009.8200000003</v>
      </c>
      <c r="L81" s="167"/>
      <c r="M81" s="85"/>
      <c r="N81" s="94" t="s">
        <v>7</v>
      </c>
      <c r="O81" s="165" t="s">
        <v>8</v>
      </c>
      <c r="P81" s="165" t="s">
        <v>8</v>
      </c>
      <c r="Q81" s="166">
        <f>SUM(Q6:Q80)</f>
        <v>15188550.510000002</v>
      </c>
      <c r="R81" s="167"/>
    </row>
    <row r="82" spans="2:18" ht="15.6" x14ac:dyDescent="0.3">
      <c r="B82" s="53"/>
      <c r="C82" s="1"/>
      <c r="D82" s="1"/>
      <c r="E82" s="9"/>
      <c r="F82" s="9"/>
    </row>
    <row r="83" spans="2:18" s="1" customFormat="1" ht="16.2" thickBot="1" x14ac:dyDescent="0.35"/>
    <row r="84" spans="2:18" ht="15.75" customHeight="1" thickBot="1" x14ac:dyDescent="0.35">
      <c r="B84" s="252" t="s">
        <v>11</v>
      </c>
      <c r="C84" s="253"/>
      <c r="D84" s="253"/>
      <c r="E84" s="253"/>
      <c r="F84" s="254"/>
    </row>
    <row r="85" spans="2:18" x14ac:dyDescent="0.3">
      <c r="B85" s="33"/>
      <c r="C85" s="34"/>
      <c r="D85" s="34"/>
      <c r="E85" s="112"/>
      <c r="F85" s="35"/>
    </row>
    <row r="86" spans="2:18" x14ac:dyDescent="0.3">
      <c r="B86" s="33"/>
      <c r="C86" s="34"/>
      <c r="D86" s="34"/>
      <c r="E86" s="112"/>
      <c r="F86" s="35"/>
    </row>
    <row r="87" spans="2:18" x14ac:dyDescent="0.3">
      <c r="B87" s="33"/>
      <c r="C87" s="34"/>
      <c r="D87" s="34"/>
      <c r="E87" s="112"/>
      <c r="F87" s="35"/>
    </row>
    <row r="88" spans="2:18" x14ac:dyDescent="0.3">
      <c r="B88" s="33"/>
      <c r="C88" s="34"/>
      <c r="D88" s="34"/>
      <c r="E88" s="112"/>
      <c r="F88" s="35"/>
    </row>
    <row r="89" spans="2:18" x14ac:dyDescent="0.3">
      <c r="B89" s="33"/>
      <c r="C89" s="34"/>
      <c r="D89" s="34"/>
      <c r="E89" s="112"/>
      <c r="F89" s="35"/>
    </row>
    <row r="90" spans="2:18" x14ac:dyDescent="0.3">
      <c r="B90" s="36"/>
      <c r="C90" s="19"/>
      <c r="D90" s="19"/>
      <c r="E90" s="119"/>
      <c r="F90" s="37"/>
    </row>
  </sheetData>
  <mergeCells count="6">
    <mergeCell ref="N6:N80"/>
    <mergeCell ref="B6:B80"/>
    <mergeCell ref="H6:H80"/>
    <mergeCell ref="B84:F84"/>
    <mergeCell ref="B2:F2"/>
    <mergeCell ref="B3:F3"/>
  </mergeCells>
  <pageMargins left="0.7" right="0.7" top="0.75" bottom="0.75" header="0.3" footer="0.3"/>
  <pageSetup scale="28"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O81"/>
  <sheetViews>
    <sheetView view="pageBreakPreview" topLeftCell="A57" zoomScale="60" zoomScaleNormal="80" workbookViewId="0">
      <selection activeCell="A73" sqref="A72:XFD73"/>
    </sheetView>
  </sheetViews>
  <sheetFormatPr defaultRowHeight="14.4" x14ac:dyDescent="0.3"/>
  <cols>
    <col min="2" max="2" width="18.44140625" customWidth="1"/>
    <col min="3" max="4" width="20" customWidth="1"/>
    <col min="5" max="5" width="21" style="13" customWidth="1"/>
    <col min="7" max="9" width="15.77734375" customWidth="1"/>
    <col min="10" max="10" width="18.44140625" customWidth="1"/>
    <col min="11" max="14" width="15.77734375" customWidth="1"/>
    <col min="15" max="15" width="21.5546875" customWidth="1"/>
  </cols>
  <sheetData>
    <row r="1" spans="2:15" ht="15" thickBot="1" x14ac:dyDescent="0.35"/>
    <row r="2" spans="2:15" ht="39" customHeight="1" thickBot="1" x14ac:dyDescent="0.35">
      <c r="B2" s="255" t="s">
        <v>21</v>
      </c>
      <c r="C2" s="256"/>
      <c r="D2" s="256"/>
      <c r="E2" s="257"/>
    </row>
    <row r="3" spans="2:15" ht="15.6" x14ac:dyDescent="0.3">
      <c r="B3" s="258"/>
      <c r="C3" s="258"/>
      <c r="D3" s="258"/>
      <c r="E3" s="258"/>
      <c r="I3" s="1"/>
    </row>
    <row r="4" spans="2:15" ht="16.2" thickBot="1" x14ac:dyDescent="0.35">
      <c r="B4" s="1"/>
      <c r="C4" s="1"/>
      <c r="D4" s="1"/>
      <c r="E4" s="14"/>
      <c r="I4" s="1"/>
    </row>
    <row r="5" spans="2:15" ht="78.599999999999994" thickBot="1" x14ac:dyDescent="0.35">
      <c r="B5" s="52" t="s">
        <v>1</v>
      </c>
      <c r="C5" s="5" t="s">
        <v>2</v>
      </c>
      <c r="D5" s="5" t="s">
        <v>3</v>
      </c>
      <c r="E5" s="15" t="s">
        <v>22</v>
      </c>
      <c r="G5" s="52" t="s">
        <v>1</v>
      </c>
      <c r="H5" s="5" t="s">
        <v>2</v>
      </c>
      <c r="I5" s="5" t="s">
        <v>3</v>
      </c>
      <c r="J5" s="15" t="s">
        <v>22</v>
      </c>
      <c r="L5" s="52" t="s">
        <v>1</v>
      </c>
      <c r="M5" s="52" t="s">
        <v>2</v>
      </c>
      <c r="N5" s="52" t="s">
        <v>3</v>
      </c>
      <c r="O5" s="82" t="s">
        <v>22</v>
      </c>
    </row>
    <row r="6" spans="2:15" ht="15.6" x14ac:dyDescent="0.3">
      <c r="B6" s="239" t="s">
        <v>23</v>
      </c>
      <c r="C6" s="151" t="s">
        <v>129</v>
      </c>
      <c r="D6" s="161">
        <v>20783</v>
      </c>
      <c r="E6" s="162">
        <v>1</v>
      </c>
      <c r="G6" s="239" t="s">
        <v>24</v>
      </c>
      <c r="H6" s="151" t="s">
        <v>129</v>
      </c>
      <c r="I6" s="161">
        <v>20814</v>
      </c>
      <c r="J6" s="162">
        <v>7</v>
      </c>
      <c r="L6" s="239" t="s">
        <v>25</v>
      </c>
      <c r="M6" s="151" t="s">
        <v>129</v>
      </c>
      <c r="N6" s="161">
        <v>20705</v>
      </c>
      <c r="O6" s="162">
        <v>4</v>
      </c>
    </row>
    <row r="7" spans="2:15" ht="15.6" x14ac:dyDescent="0.3">
      <c r="B7" s="240"/>
      <c r="C7" s="154" t="s">
        <v>129</v>
      </c>
      <c r="D7" s="163">
        <v>20812</v>
      </c>
      <c r="E7" s="164">
        <v>1</v>
      </c>
      <c r="G7" s="240"/>
      <c r="H7" s="154" t="s">
        <v>129</v>
      </c>
      <c r="I7" s="163">
        <v>20815</v>
      </c>
      <c r="J7" s="164">
        <v>5</v>
      </c>
      <c r="L7" s="240"/>
      <c r="M7" s="154" t="s">
        <v>129</v>
      </c>
      <c r="N7" s="163">
        <v>20814</v>
      </c>
      <c r="O7" s="164">
        <v>54</v>
      </c>
    </row>
    <row r="8" spans="2:15" ht="15.6" x14ac:dyDescent="0.3">
      <c r="B8" s="240"/>
      <c r="C8" s="154" t="s">
        <v>129</v>
      </c>
      <c r="D8" s="163">
        <v>20814</v>
      </c>
      <c r="E8" s="164">
        <v>122</v>
      </c>
      <c r="G8" s="240"/>
      <c r="H8" s="154" t="s">
        <v>129</v>
      </c>
      <c r="I8" s="163">
        <v>20816</v>
      </c>
      <c r="J8" s="164">
        <v>1</v>
      </c>
      <c r="L8" s="240"/>
      <c r="M8" s="154" t="s">
        <v>129</v>
      </c>
      <c r="N8" s="163">
        <v>20815</v>
      </c>
      <c r="O8" s="164">
        <v>10</v>
      </c>
    </row>
    <row r="9" spans="2:15" ht="15.6" x14ac:dyDescent="0.3">
      <c r="B9" s="240"/>
      <c r="C9" s="154" t="s">
        <v>129</v>
      </c>
      <c r="D9" s="163">
        <v>20815</v>
      </c>
      <c r="E9" s="164">
        <v>105</v>
      </c>
      <c r="G9" s="240"/>
      <c r="H9" s="154" t="s">
        <v>129</v>
      </c>
      <c r="I9" s="163">
        <v>20817</v>
      </c>
      <c r="J9" s="164">
        <v>14</v>
      </c>
      <c r="L9" s="240"/>
      <c r="M9" s="154" t="s">
        <v>129</v>
      </c>
      <c r="N9" s="163">
        <v>20816</v>
      </c>
      <c r="O9" s="164">
        <v>1</v>
      </c>
    </row>
    <row r="10" spans="2:15" ht="15.6" x14ac:dyDescent="0.3">
      <c r="B10" s="240"/>
      <c r="C10" s="154" t="s">
        <v>129</v>
      </c>
      <c r="D10" s="163">
        <v>20816</v>
      </c>
      <c r="E10" s="164">
        <v>42</v>
      </c>
      <c r="G10" s="240"/>
      <c r="H10" s="154" t="s">
        <v>129</v>
      </c>
      <c r="I10" s="163">
        <v>20832</v>
      </c>
      <c r="J10" s="164">
        <v>20</v>
      </c>
      <c r="L10" s="240"/>
      <c r="M10" s="154" t="s">
        <v>129</v>
      </c>
      <c r="N10" s="163">
        <v>20817</v>
      </c>
      <c r="O10" s="164">
        <v>13</v>
      </c>
    </row>
    <row r="11" spans="2:15" ht="15.6" x14ac:dyDescent="0.3">
      <c r="B11" s="240"/>
      <c r="C11" s="154" t="s">
        <v>129</v>
      </c>
      <c r="D11" s="163">
        <v>20817</v>
      </c>
      <c r="E11" s="164">
        <v>140</v>
      </c>
      <c r="G11" s="240"/>
      <c r="H11" s="154" t="s">
        <v>129</v>
      </c>
      <c r="I11" s="163">
        <v>20833</v>
      </c>
      <c r="J11" s="164">
        <v>3</v>
      </c>
      <c r="L11" s="240"/>
      <c r="M11" s="154" t="s">
        <v>129</v>
      </c>
      <c r="N11" s="163">
        <v>20818</v>
      </c>
      <c r="O11" s="164">
        <v>1</v>
      </c>
    </row>
    <row r="12" spans="2:15" ht="15.6" x14ac:dyDescent="0.3">
      <c r="B12" s="240"/>
      <c r="C12" s="154" t="s">
        <v>129</v>
      </c>
      <c r="D12" s="163">
        <v>20818</v>
      </c>
      <c r="E12" s="164">
        <v>4</v>
      </c>
      <c r="G12" s="240"/>
      <c r="H12" s="154" t="s">
        <v>129</v>
      </c>
      <c r="I12" s="163">
        <v>20837</v>
      </c>
      <c r="J12" s="164">
        <v>1</v>
      </c>
      <c r="L12" s="240"/>
      <c r="M12" s="154" t="s">
        <v>129</v>
      </c>
      <c r="N12" s="163">
        <v>20832</v>
      </c>
      <c r="O12" s="164">
        <v>16</v>
      </c>
    </row>
    <row r="13" spans="2:15" ht="15.6" x14ac:dyDescent="0.3">
      <c r="B13" s="240"/>
      <c r="C13" s="154" t="s">
        <v>129</v>
      </c>
      <c r="D13" s="163">
        <v>20832</v>
      </c>
      <c r="E13" s="164">
        <v>139</v>
      </c>
      <c r="G13" s="240"/>
      <c r="H13" s="154" t="s">
        <v>129</v>
      </c>
      <c r="I13" s="163">
        <v>20841</v>
      </c>
      <c r="J13" s="164">
        <v>4</v>
      </c>
      <c r="L13" s="240"/>
      <c r="M13" s="154" t="s">
        <v>129</v>
      </c>
      <c r="N13" s="163">
        <v>20833</v>
      </c>
      <c r="O13" s="164">
        <v>1</v>
      </c>
    </row>
    <row r="14" spans="2:15" ht="15.6" x14ac:dyDescent="0.3">
      <c r="B14" s="240"/>
      <c r="C14" s="154" t="s">
        <v>129</v>
      </c>
      <c r="D14" s="163">
        <v>20833</v>
      </c>
      <c r="E14" s="164">
        <v>29</v>
      </c>
      <c r="G14" s="240"/>
      <c r="H14" s="154" t="s">
        <v>129</v>
      </c>
      <c r="I14" s="163">
        <v>20850</v>
      </c>
      <c r="J14" s="164">
        <v>58</v>
      </c>
      <c r="L14" s="240"/>
      <c r="M14" s="154" t="s">
        <v>129</v>
      </c>
      <c r="N14" s="163">
        <v>20837</v>
      </c>
      <c r="O14" s="164">
        <v>1</v>
      </c>
    </row>
    <row r="15" spans="2:15" ht="15.6" x14ac:dyDescent="0.3">
      <c r="B15" s="240"/>
      <c r="C15" s="154" t="s">
        <v>129</v>
      </c>
      <c r="D15" s="163">
        <v>20837</v>
      </c>
      <c r="E15" s="164">
        <v>1</v>
      </c>
      <c r="G15" s="240"/>
      <c r="H15" s="154" t="s">
        <v>129</v>
      </c>
      <c r="I15" s="163">
        <v>20851</v>
      </c>
      <c r="J15" s="164">
        <v>12</v>
      </c>
      <c r="L15" s="240"/>
      <c r="M15" s="154" t="s">
        <v>129</v>
      </c>
      <c r="N15" s="163">
        <v>20842</v>
      </c>
      <c r="O15" s="164">
        <v>1</v>
      </c>
    </row>
    <row r="16" spans="2:15" ht="15.6" x14ac:dyDescent="0.3">
      <c r="B16" s="240"/>
      <c r="C16" s="154" t="s">
        <v>129</v>
      </c>
      <c r="D16" s="163">
        <v>20841</v>
      </c>
      <c r="E16" s="164">
        <v>13</v>
      </c>
      <c r="G16" s="240"/>
      <c r="H16" s="154" t="s">
        <v>129</v>
      </c>
      <c r="I16" s="163">
        <v>20852</v>
      </c>
      <c r="J16" s="164">
        <v>29</v>
      </c>
      <c r="L16" s="240"/>
      <c r="M16" s="154" t="s">
        <v>129</v>
      </c>
      <c r="N16" s="163">
        <v>20849</v>
      </c>
      <c r="O16" s="164">
        <v>1</v>
      </c>
    </row>
    <row r="17" spans="2:15" ht="15.6" x14ac:dyDescent="0.3">
      <c r="B17" s="240"/>
      <c r="C17" s="154" t="s">
        <v>129</v>
      </c>
      <c r="D17" s="163">
        <v>20850</v>
      </c>
      <c r="E17" s="164">
        <v>246</v>
      </c>
      <c r="G17" s="240"/>
      <c r="H17" s="154" t="s">
        <v>129</v>
      </c>
      <c r="I17" s="163">
        <v>20853</v>
      </c>
      <c r="J17" s="164">
        <v>13</v>
      </c>
      <c r="L17" s="240"/>
      <c r="M17" s="154" t="s">
        <v>129</v>
      </c>
      <c r="N17" s="163">
        <v>20850</v>
      </c>
      <c r="O17" s="164">
        <v>105</v>
      </c>
    </row>
    <row r="18" spans="2:15" ht="15.6" x14ac:dyDescent="0.3">
      <c r="B18" s="240"/>
      <c r="C18" s="154" t="s">
        <v>129</v>
      </c>
      <c r="D18" s="163">
        <v>20851</v>
      </c>
      <c r="E18" s="164">
        <v>82</v>
      </c>
      <c r="G18" s="240"/>
      <c r="H18" s="154" t="s">
        <v>129</v>
      </c>
      <c r="I18" s="163">
        <v>20854</v>
      </c>
      <c r="J18" s="164">
        <v>21</v>
      </c>
      <c r="L18" s="240"/>
      <c r="M18" s="154" t="s">
        <v>129</v>
      </c>
      <c r="N18" s="163">
        <v>20851</v>
      </c>
      <c r="O18" s="164">
        <v>8</v>
      </c>
    </row>
    <row r="19" spans="2:15" ht="15.6" x14ac:dyDescent="0.3">
      <c r="B19" s="240"/>
      <c r="C19" s="154" t="s">
        <v>129</v>
      </c>
      <c r="D19" s="163">
        <v>20852</v>
      </c>
      <c r="E19" s="164">
        <v>292</v>
      </c>
      <c r="G19" s="240"/>
      <c r="H19" s="154" t="s">
        <v>129</v>
      </c>
      <c r="I19" s="163">
        <v>20855</v>
      </c>
      <c r="J19" s="164">
        <v>7</v>
      </c>
      <c r="L19" s="240"/>
      <c r="M19" s="154" t="s">
        <v>129</v>
      </c>
      <c r="N19" s="163">
        <v>20852</v>
      </c>
      <c r="O19" s="164">
        <v>63</v>
      </c>
    </row>
    <row r="20" spans="2:15" ht="15.6" x14ac:dyDescent="0.3">
      <c r="B20" s="240"/>
      <c r="C20" s="154" t="s">
        <v>129</v>
      </c>
      <c r="D20" s="163">
        <v>20853</v>
      </c>
      <c r="E20" s="164">
        <v>163</v>
      </c>
      <c r="G20" s="240"/>
      <c r="H20" s="154" t="s">
        <v>129</v>
      </c>
      <c r="I20" s="163">
        <v>20860</v>
      </c>
      <c r="J20" s="164">
        <v>3</v>
      </c>
      <c r="L20" s="240"/>
      <c r="M20" s="154" t="s">
        <v>129</v>
      </c>
      <c r="N20" s="163">
        <v>20853</v>
      </c>
      <c r="O20" s="164">
        <v>1</v>
      </c>
    </row>
    <row r="21" spans="2:15" ht="15.6" x14ac:dyDescent="0.3">
      <c r="B21" s="240"/>
      <c r="C21" s="154" t="s">
        <v>129</v>
      </c>
      <c r="D21" s="163">
        <v>20854</v>
      </c>
      <c r="E21" s="164">
        <v>245</v>
      </c>
      <c r="G21" s="240"/>
      <c r="H21" s="154" t="s">
        <v>129</v>
      </c>
      <c r="I21" s="163">
        <v>20874</v>
      </c>
      <c r="J21" s="164">
        <v>102</v>
      </c>
      <c r="L21" s="240"/>
      <c r="M21" s="154" t="s">
        <v>129</v>
      </c>
      <c r="N21" s="163">
        <v>20854</v>
      </c>
      <c r="O21" s="164">
        <v>12</v>
      </c>
    </row>
    <row r="22" spans="2:15" ht="15.6" x14ac:dyDescent="0.3">
      <c r="B22" s="240"/>
      <c r="C22" s="154" t="s">
        <v>129</v>
      </c>
      <c r="D22" s="163">
        <v>20855</v>
      </c>
      <c r="E22" s="164">
        <v>107</v>
      </c>
      <c r="G22" s="240"/>
      <c r="H22" s="154" t="s">
        <v>129</v>
      </c>
      <c r="I22" s="163">
        <v>20876</v>
      </c>
      <c r="J22" s="164">
        <v>43</v>
      </c>
      <c r="L22" s="240"/>
      <c r="M22" s="154" t="s">
        <v>129</v>
      </c>
      <c r="N22" s="163">
        <v>20855</v>
      </c>
      <c r="O22" s="164">
        <v>13</v>
      </c>
    </row>
    <row r="23" spans="2:15" ht="15.6" x14ac:dyDescent="0.3">
      <c r="B23" s="240"/>
      <c r="C23" s="154" t="s">
        <v>129</v>
      </c>
      <c r="D23" s="163">
        <v>20860</v>
      </c>
      <c r="E23" s="164">
        <v>30</v>
      </c>
      <c r="G23" s="240"/>
      <c r="H23" s="154" t="s">
        <v>129</v>
      </c>
      <c r="I23" s="163">
        <v>20877</v>
      </c>
      <c r="J23" s="164">
        <v>38</v>
      </c>
      <c r="L23" s="240"/>
      <c r="M23" s="154" t="s">
        <v>129</v>
      </c>
      <c r="N23" s="163">
        <v>20860</v>
      </c>
      <c r="O23" s="164">
        <v>7</v>
      </c>
    </row>
    <row r="24" spans="2:15" ht="15.6" x14ac:dyDescent="0.3">
      <c r="B24" s="240"/>
      <c r="C24" s="154" t="s">
        <v>129</v>
      </c>
      <c r="D24" s="163">
        <v>20874</v>
      </c>
      <c r="E24" s="164">
        <v>469</v>
      </c>
      <c r="G24" s="240"/>
      <c r="H24" s="154" t="s">
        <v>129</v>
      </c>
      <c r="I24" s="163">
        <v>20878</v>
      </c>
      <c r="J24" s="164">
        <v>40</v>
      </c>
      <c r="L24" s="240"/>
      <c r="M24" s="154" t="s">
        <v>129</v>
      </c>
      <c r="N24" s="163">
        <v>20874</v>
      </c>
      <c r="O24" s="164">
        <v>9</v>
      </c>
    </row>
    <row r="25" spans="2:15" ht="15.6" x14ac:dyDescent="0.3">
      <c r="B25" s="240"/>
      <c r="C25" s="154" t="s">
        <v>129</v>
      </c>
      <c r="D25" s="163">
        <v>20876</v>
      </c>
      <c r="E25" s="164">
        <v>141</v>
      </c>
      <c r="G25" s="240"/>
      <c r="H25" s="154" t="s">
        <v>129</v>
      </c>
      <c r="I25" s="163">
        <v>20879</v>
      </c>
      <c r="J25" s="164">
        <v>27</v>
      </c>
      <c r="L25" s="240"/>
      <c r="M25" s="154" t="s">
        <v>129</v>
      </c>
      <c r="N25" s="163">
        <v>20876</v>
      </c>
      <c r="O25" s="164">
        <v>3</v>
      </c>
    </row>
    <row r="26" spans="2:15" ht="15.6" x14ac:dyDescent="0.3">
      <c r="B26" s="240"/>
      <c r="C26" s="154" t="s">
        <v>129</v>
      </c>
      <c r="D26" s="163">
        <v>20877</v>
      </c>
      <c r="E26" s="164">
        <v>169</v>
      </c>
      <c r="G26" s="240"/>
      <c r="H26" s="154" t="s">
        <v>129</v>
      </c>
      <c r="I26" s="163">
        <v>20882</v>
      </c>
      <c r="J26" s="164">
        <v>3</v>
      </c>
      <c r="L26" s="240"/>
      <c r="M26" s="154" t="s">
        <v>129</v>
      </c>
      <c r="N26" s="163">
        <v>20877</v>
      </c>
      <c r="O26" s="164">
        <v>67</v>
      </c>
    </row>
    <row r="27" spans="2:15" ht="15.6" x14ac:dyDescent="0.3">
      <c r="B27" s="240"/>
      <c r="C27" s="154" t="s">
        <v>129</v>
      </c>
      <c r="D27" s="163">
        <v>20878</v>
      </c>
      <c r="E27" s="164">
        <v>229</v>
      </c>
      <c r="G27" s="240"/>
      <c r="H27" s="154" t="s">
        <v>129</v>
      </c>
      <c r="I27" s="163">
        <v>20886</v>
      </c>
      <c r="J27" s="164">
        <v>31</v>
      </c>
      <c r="L27" s="240"/>
      <c r="M27" s="154" t="s">
        <v>129</v>
      </c>
      <c r="N27" s="163">
        <v>20878</v>
      </c>
      <c r="O27" s="164">
        <v>34</v>
      </c>
    </row>
    <row r="28" spans="2:15" ht="15.6" x14ac:dyDescent="0.3">
      <c r="B28" s="240"/>
      <c r="C28" s="154" t="s">
        <v>129</v>
      </c>
      <c r="D28" s="163">
        <v>20879</v>
      </c>
      <c r="E28" s="164">
        <v>132</v>
      </c>
      <c r="G28" s="240"/>
      <c r="H28" s="154" t="s">
        <v>129</v>
      </c>
      <c r="I28" s="163">
        <v>20895</v>
      </c>
      <c r="J28" s="164">
        <v>6</v>
      </c>
      <c r="L28" s="240"/>
      <c r="M28" s="154" t="s">
        <v>129</v>
      </c>
      <c r="N28" s="163">
        <v>20879</v>
      </c>
      <c r="O28" s="164">
        <v>59</v>
      </c>
    </row>
    <row r="29" spans="2:15" ht="15.6" x14ac:dyDescent="0.3">
      <c r="B29" s="240"/>
      <c r="C29" s="154" t="s">
        <v>129</v>
      </c>
      <c r="D29" s="163">
        <v>20880</v>
      </c>
      <c r="E29" s="164">
        <v>1</v>
      </c>
      <c r="G29" s="240"/>
      <c r="H29" s="154" t="s">
        <v>129</v>
      </c>
      <c r="I29" s="163">
        <v>20901</v>
      </c>
      <c r="J29" s="164">
        <v>4</v>
      </c>
      <c r="L29" s="240"/>
      <c r="M29" s="154" t="s">
        <v>129</v>
      </c>
      <c r="N29" s="163">
        <v>20882</v>
      </c>
      <c r="O29" s="164">
        <v>1</v>
      </c>
    </row>
    <row r="30" spans="2:15" ht="15.6" x14ac:dyDescent="0.3">
      <c r="B30" s="240"/>
      <c r="C30" s="154" t="s">
        <v>129</v>
      </c>
      <c r="D30" s="163">
        <v>20882</v>
      </c>
      <c r="E30" s="164">
        <v>19</v>
      </c>
      <c r="G30" s="240"/>
      <c r="H30" s="154" t="s">
        <v>129</v>
      </c>
      <c r="I30" s="163">
        <v>20902</v>
      </c>
      <c r="J30" s="164">
        <v>69</v>
      </c>
      <c r="L30" s="240"/>
      <c r="M30" s="154" t="s">
        <v>129</v>
      </c>
      <c r="N30" s="163">
        <v>20886</v>
      </c>
      <c r="O30" s="164">
        <v>9</v>
      </c>
    </row>
    <row r="31" spans="2:15" ht="15.6" x14ac:dyDescent="0.3">
      <c r="B31" s="240"/>
      <c r="C31" s="154" t="s">
        <v>129</v>
      </c>
      <c r="D31" s="163">
        <v>20886</v>
      </c>
      <c r="E31" s="164">
        <v>137</v>
      </c>
      <c r="G31" s="240"/>
      <c r="H31" s="154" t="s">
        <v>129</v>
      </c>
      <c r="I31" s="163">
        <v>20903</v>
      </c>
      <c r="J31" s="164">
        <v>7</v>
      </c>
      <c r="L31" s="240"/>
      <c r="M31" s="154" t="s">
        <v>129</v>
      </c>
      <c r="N31" s="163">
        <v>20895</v>
      </c>
      <c r="O31" s="164">
        <v>25</v>
      </c>
    </row>
    <row r="32" spans="2:15" ht="15.6" x14ac:dyDescent="0.3">
      <c r="B32" s="240"/>
      <c r="C32" s="154" t="s">
        <v>129</v>
      </c>
      <c r="D32" s="163">
        <v>20895</v>
      </c>
      <c r="E32" s="164">
        <v>64</v>
      </c>
      <c r="G32" s="240"/>
      <c r="H32" s="154" t="s">
        <v>129</v>
      </c>
      <c r="I32" s="163">
        <v>20904</v>
      </c>
      <c r="J32" s="164">
        <v>66</v>
      </c>
      <c r="L32" s="240"/>
      <c r="M32" s="154" t="s">
        <v>129</v>
      </c>
      <c r="N32" s="163">
        <v>20901</v>
      </c>
      <c r="O32" s="164">
        <v>17</v>
      </c>
    </row>
    <row r="33" spans="2:15" ht="15.6" x14ac:dyDescent="0.3">
      <c r="B33" s="240"/>
      <c r="C33" s="154" t="s">
        <v>129</v>
      </c>
      <c r="D33" s="163">
        <v>20896</v>
      </c>
      <c r="E33" s="164">
        <v>1</v>
      </c>
      <c r="G33" s="240"/>
      <c r="H33" s="154" t="s">
        <v>129</v>
      </c>
      <c r="I33" s="163">
        <v>20905</v>
      </c>
      <c r="J33" s="164">
        <v>12</v>
      </c>
      <c r="L33" s="240"/>
      <c r="M33" s="154" t="s">
        <v>129</v>
      </c>
      <c r="N33" s="163">
        <v>20902</v>
      </c>
      <c r="O33" s="164">
        <v>54</v>
      </c>
    </row>
    <row r="34" spans="2:15" ht="15.6" x14ac:dyDescent="0.3">
      <c r="B34" s="240"/>
      <c r="C34" s="154" t="s">
        <v>129</v>
      </c>
      <c r="D34" s="163">
        <v>20901</v>
      </c>
      <c r="E34" s="164">
        <v>66</v>
      </c>
      <c r="G34" s="240"/>
      <c r="H34" s="154" t="s">
        <v>129</v>
      </c>
      <c r="I34" s="163">
        <v>20906</v>
      </c>
      <c r="J34" s="164">
        <v>65</v>
      </c>
      <c r="L34" s="240"/>
      <c r="M34" s="154" t="s">
        <v>129</v>
      </c>
      <c r="N34" s="163">
        <v>20903</v>
      </c>
      <c r="O34" s="164">
        <v>8</v>
      </c>
    </row>
    <row r="35" spans="2:15" ht="15.6" x14ac:dyDescent="0.3">
      <c r="B35" s="240"/>
      <c r="C35" s="154" t="s">
        <v>129</v>
      </c>
      <c r="D35" s="163">
        <v>20902</v>
      </c>
      <c r="E35" s="164">
        <v>399</v>
      </c>
      <c r="G35" s="240"/>
      <c r="H35" s="154" t="s">
        <v>129</v>
      </c>
      <c r="I35" s="163">
        <v>20910</v>
      </c>
      <c r="J35" s="164">
        <v>47</v>
      </c>
      <c r="L35" s="240"/>
      <c r="M35" s="154" t="s">
        <v>129</v>
      </c>
      <c r="N35" s="163">
        <v>20904</v>
      </c>
      <c r="O35" s="164">
        <v>15</v>
      </c>
    </row>
    <row r="36" spans="2:15" ht="15.6" x14ac:dyDescent="0.3">
      <c r="B36" s="240"/>
      <c r="C36" s="154" t="s">
        <v>129</v>
      </c>
      <c r="D36" s="163">
        <v>20903</v>
      </c>
      <c r="E36" s="164">
        <v>66</v>
      </c>
      <c r="G36" s="240"/>
      <c r="H36" s="154" t="s">
        <v>129</v>
      </c>
      <c r="I36" s="163">
        <v>20912</v>
      </c>
      <c r="J36" s="164">
        <v>3</v>
      </c>
      <c r="L36" s="240"/>
      <c r="M36" s="154" t="s">
        <v>129</v>
      </c>
      <c r="N36" s="163">
        <v>20905</v>
      </c>
      <c r="O36" s="164">
        <v>6</v>
      </c>
    </row>
    <row r="37" spans="2:15" ht="15.6" x14ac:dyDescent="0.3">
      <c r="B37" s="240"/>
      <c r="C37" s="154" t="s">
        <v>129</v>
      </c>
      <c r="D37" s="163">
        <v>20904</v>
      </c>
      <c r="E37" s="164">
        <v>339</v>
      </c>
      <c r="G37" s="240"/>
      <c r="H37" s="154" t="s">
        <v>168</v>
      </c>
      <c r="I37" s="163">
        <v>20613</v>
      </c>
      <c r="J37" s="164">
        <v>2</v>
      </c>
      <c r="L37" s="240"/>
      <c r="M37" s="154" t="s">
        <v>129</v>
      </c>
      <c r="N37" s="163">
        <v>20906</v>
      </c>
      <c r="O37" s="164">
        <v>32</v>
      </c>
    </row>
    <row r="38" spans="2:15" ht="15.6" x14ac:dyDescent="0.3">
      <c r="B38" s="240"/>
      <c r="C38" s="154" t="s">
        <v>129</v>
      </c>
      <c r="D38" s="163">
        <v>20905</v>
      </c>
      <c r="E38" s="164">
        <v>104</v>
      </c>
      <c r="G38" s="240"/>
      <c r="H38" s="154" t="s">
        <v>168</v>
      </c>
      <c r="I38" s="163">
        <v>20623</v>
      </c>
      <c r="J38" s="164">
        <v>3</v>
      </c>
      <c r="L38" s="240"/>
      <c r="M38" s="154" t="s">
        <v>129</v>
      </c>
      <c r="N38" s="163">
        <v>20910</v>
      </c>
      <c r="O38" s="164">
        <v>88</v>
      </c>
    </row>
    <row r="39" spans="2:15" ht="15.6" x14ac:dyDescent="0.3">
      <c r="B39" s="240"/>
      <c r="C39" s="154" t="s">
        <v>129</v>
      </c>
      <c r="D39" s="163">
        <v>20906</v>
      </c>
      <c r="E39" s="164">
        <v>650</v>
      </c>
      <c r="G39" s="240"/>
      <c r="H39" s="154" t="s">
        <v>168</v>
      </c>
      <c r="I39" s="163">
        <v>20705</v>
      </c>
      <c r="J39" s="164">
        <v>15</v>
      </c>
      <c r="L39" s="240"/>
      <c r="M39" s="154" t="s">
        <v>129</v>
      </c>
      <c r="N39" s="163">
        <v>20912</v>
      </c>
      <c r="O39" s="164">
        <v>24</v>
      </c>
    </row>
    <row r="40" spans="2:15" ht="15.6" x14ac:dyDescent="0.3">
      <c r="B40" s="240"/>
      <c r="C40" s="154" t="s">
        <v>129</v>
      </c>
      <c r="D40" s="163">
        <v>20910</v>
      </c>
      <c r="E40" s="164">
        <v>400</v>
      </c>
      <c r="G40" s="240"/>
      <c r="H40" s="154" t="s">
        <v>168</v>
      </c>
      <c r="I40" s="163">
        <v>20706</v>
      </c>
      <c r="J40" s="164">
        <v>12</v>
      </c>
      <c r="L40" s="240"/>
      <c r="M40" s="154" t="s">
        <v>168</v>
      </c>
      <c r="N40" s="163">
        <v>20623</v>
      </c>
      <c r="O40" s="164">
        <v>2</v>
      </c>
    </row>
    <row r="41" spans="2:15" ht="15.6" x14ac:dyDescent="0.3">
      <c r="B41" s="240"/>
      <c r="C41" s="154" t="s">
        <v>129</v>
      </c>
      <c r="D41" s="163">
        <v>20912</v>
      </c>
      <c r="E41" s="164">
        <v>53</v>
      </c>
      <c r="G41" s="240"/>
      <c r="H41" s="154" t="s">
        <v>168</v>
      </c>
      <c r="I41" s="163">
        <v>20710</v>
      </c>
      <c r="J41" s="164">
        <v>6</v>
      </c>
      <c r="L41" s="240"/>
      <c r="M41" s="154" t="s">
        <v>168</v>
      </c>
      <c r="N41" s="163">
        <v>20705</v>
      </c>
      <c r="O41" s="164">
        <v>91</v>
      </c>
    </row>
    <row r="42" spans="2:15" ht="15.6" x14ac:dyDescent="0.3">
      <c r="B42" s="240"/>
      <c r="C42" s="154" t="s">
        <v>168</v>
      </c>
      <c r="D42" s="163">
        <v>20613</v>
      </c>
      <c r="E42" s="164">
        <v>22</v>
      </c>
      <c r="G42" s="240"/>
      <c r="H42" s="154" t="s">
        <v>168</v>
      </c>
      <c r="I42" s="163">
        <v>20712</v>
      </c>
      <c r="J42" s="164">
        <v>5</v>
      </c>
      <c r="L42" s="240"/>
      <c r="M42" s="154" t="s">
        <v>168</v>
      </c>
      <c r="N42" s="163">
        <v>20706</v>
      </c>
      <c r="O42" s="164">
        <v>24</v>
      </c>
    </row>
    <row r="43" spans="2:15" ht="15.6" x14ac:dyDescent="0.3">
      <c r="B43" s="240"/>
      <c r="C43" s="154" t="s">
        <v>168</v>
      </c>
      <c r="D43" s="163">
        <v>20623</v>
      </c>
      <c r="E43" s="164">
        <v>60</v>
      </c>
      <c r="G43" s="240"/>
      <c r="H43" s="154" t="s">
        <v>168</v>
      </c>
      <c r="I43" s="163">
        <v>20721</v>
      </c>
      <c r="J43" s="164">
        <v>25</v>
      </c>
      <c r="L43" s="240"/>
      <c r="M43" s="154" t="s">
        <v>168</v>
      </c>
      <c r="N43" s="163">
        <v>20707</v>
      </c>
      <c r="O43" s="164">
        <v>1</v>
      </c>
    </row>
    <row r="44" spans="2:15" ht="15.6" x14ac:dyDescent="0.3">
      <c r="B44" s="240"/>
      <c r="C44" s="154" t="s">
        <v>168</v>
      </c>
      <c r="D44" s="163">
        <v>20705</v>
      </c>
      <c r="E44" s="164">
        <v>301</v>
      </c>
      <c r="G44" s="240"/>
      <c r="H44" s="154" t="s">
        <v>168</v>
      </c>
      <c r="I44" s="163">
        <v>20722</v>
      </c>
      <c r="J44" s="164">
        <v>5</v>
      </c>
      <c r="L44" s="240"/>
      <c r="M44" s="154" t="s">
        <v>168</v>
      </c>
      <c r="N44" s="163">
        <v>20710</v>
      </c>
      <c r="O44" s="164">
        <v>26</v>
      </c>
    </row>
    <row r="45" spans="2:15" ht="15.6" x14ac:dyDescent="0.3">
      <c r="B45" s="240"/>
      <c r="C45" s="154" t="s">
        <v>168</v>
      </c>
      <c r="D45" s="163">
        <v>20706</v>
      </c>
      <c r="E45" s="164">
        <v>116</v>
      </c>
      <c r="G45" s="240"/>
      <c r="H45" s="154" t="s">
        <v>168</v>
      </c>
      <c r="I45" s="163">
        <v>20735</v>
      </c>
      <c r="J45" s="164">
        <v>61</v>
      </c>
      <c r="L45" s="240"/>
      <c r="M45" s="154" t="s">
        <v>168</v>
      </c>
      <c r="N45" s="163">
        <v>20712</v>
      </c>
      <c r="O45" s="164">
        <v>22</v>
      </c>
    </row>
    <row r="46" spans="2:15" ht="15.6" x14ac:dyDescent="0.3">
      <c r="B46" s="240"/>
      <c r="C46" s="154" t="s">
        <v>168</v>
      </c>
      <c r="D46" s="163">
        <v>20708</v>
      </c>
      <c r="E46" s="164">
        <v>1</v>
      </c>
      <c r="G46" s="240"/>
      <c r="H46" s="154" t="s">
        <v>168</v>
      </c>
      <c r="I46" s="163">
        <v>20737</v>
      </c>
      <c r="J46" s="164">
        <v>18</v>
      </c>
      <c r="L46" s="240"/>
      <c r="M46" s="154" t="s">
        <v>168</v>
      </c>
      <c r="N46" s="163">
        <v>20721</v>
      </c>
      <c r="O46" s="164">
        <v>5</v>
      </c>
    </row>
    <row r="47" spans="2:15" ht="15.6" x14ac:dyDescent="0.3">
      <c r="B47" s="240"/>
      <c r="C47" s="154" t="s">
        <v>168</v>
      </c>
      <c r="D47" s="163">
        <v>20710</v>
      </c>
      <c r="E47" s="164">
        <v>38</v>
      </c>
      <c r="G47" s="240"/>
      <c r="H47" s="154" t="s">
        <v>168</v>
      </c>
      <c r="I47" s="163">
        <v>20740</v>
      </c>
      <c r="J47" s="164">
        <v>15</v>
      </c>
      <c r="L47" s="240"/>
      <c r="M47" s="154" t="s">
        <v>168</v>
      </c>
      <c r="N47" s="163">
        <v>20722</v>
      </c>
      <c r="O47" s="164">
        <v>32</v>
      </c>
    </row>
    <row r="48" spans="2:15" ht="15.6" x14ac:dyDescent="0.3">
      <c r="B48" s="240"/>
      <c r="C48" s="154" t="s">
        <v>168</v>
      </c>
      <c r="D48" s="163">
        <v>20712</v>
      </c>
      <c r="E48" s="164">
        <v>155</v>
      </c>
      <c r="G48" s="240"/>
      <c r="H48" s="154" t="s">
        <v>168</v>
      </c>
      <c r="I48" s="163">
        <v>20743</v>
      </c>
      <c r="J48" s="164">
        <v>180</v>
      </c>
      <c r="L48" s="240"/>
      <c r="M48" s="154" t="s">
        <v>168</v>
      </c>
      <c r="N48" s="163">
        <v>20735</v>
      </c>
      <c r="O48" s="164">
        <v>59</v>
      </c>
    </row>
    <row r="49" spans="2:15" ht="15.6" x14ac:dyDescent="0.3">
      <c r="B49" s="240"/>
      <c r="C49" s="154" t="s">
        <v>168</v>
      </c>
      <c r="D49" s="163">
        <v>20721</v>
      </c>
      <c r="E49" s="164">
        <v>254</v>
      </c>
      <c r="G49" s="240"/>
      <c r="H49" s="154" t="s">
        <v>168</v>
      </c>
      <c r="I49" s="163">
        <v>20744</v>
      </c>
      <c r="J49" s="164">
        <v>68</v>
      </c>
      <c r="L49" s="240"/>
      <c r="M49" s="154" t="s">
        <v>168</v>
      </c>
      <c r="N49" s="163">
        <v>20737</v>
      </c>
      <c r="O49" s="164">
        <v>23</v>
      </c>
    </row>
    <row r="50" spans="2:15" ht="15.6" x14ac:dyDescent="0.3">
      <c r="B50" s="240"/>
      <c r="C50" s="154" t="s">
        <v>168</v>
      </c>
      <c r="D50" s="163">
        <v>20722</v>
      </c>
      <c r="E50" s="164">
        <v>71</v>
      </c>
      <c r="G50" s="240"/>
      <c r="H50" s="154" t="s">
        <v>168</v>
      </c>
      <c r="I50" s="163">
        <v>20745</v>
      </c>
      <c r="J50" s="164">
        <v>41</v>
      </c>
      <c r="L50" s="240"/>
      <c r="M50" s="154" t="s">
        <v>168</v>
      </c>
      <c r="N50" s="163">
        <v>20740</v>
      </c>
      <c r="O50" s="164">
        <v>35</v>
      </c>
    </row>
    <row r="51" spans="2:15" ht="15.6" x14ac:dyDescent="0.3">
      <c r="B51" s="240"/>
      <c r="C51" s="154" t="s">
        <v>168</v>
      </c>
      <c r="D51" s="163">
        <v>20735</v>
      </c>
      <c r="E51" s="164">
        <v>513</v>
      </c>
      <c r="G51" s="240"/>
      <c r="H51" s="154" t="s">
        <v>168</v>
      </c>
      <c r="I51" s="163">
        <v>20746</v>
      </c>
      <c r="J51" s="164">
        <v>46</v>
      </c>
      <c r="L51" s="240"/>
      <c r="M51" s="154" t="s">
        <v>168</v>
      </c>
      <c r="N51" s="163">
        <v>20742</v>
      </c>
      <c r="O51" s="164">
        <v>2</v>
      </c>
    </row>
    <row r="52" spans="2:15" ht="15.6" x14ac:dyDescent="0.3">
      <c r="B52" s="240"/>
      <c r="C52" s="154" t="s">
        <v>168</v>
      </c>
      <c r="D52" s="163">
        <v>20737</v>
      </c>
      <c r="E52" s="164">
        <v>251</v>
      </c>
      <c r="G52" s="240"/>
      <c r="H52" s="154" t="s">
        <v>168</v>
      </c>
      <c r="I52" s="163">
        <v>20747</v>
      </c>
      <c r="J52" s="164">
        <v>102</v>
      </c>
      <c r="L52" s="240"/>
      <c r="M52" s="154" t="s">
        <v>168</v>
      </c>
      <c r="N52" s="163">
        <v>20743</v>
      </c>
      <c r="O52" s="164">
        <v>134</v>
      </c>
    </row>
    <row r="53" spans="2:15" ht="15.6" x14ac:dyDescent="0.3">
      <c r="B53" s="240"/>
      <c r="C53" s="154" t="s">
        <v>168</v>
      </c>
      <c r="D53" s="163">
        <v>20740</v>
      </c>
      <c r="E53" s="164">
        <v>235</v>
      </c>
      <c r="G53" s="240"/>
      <c r="H53" s="154" t="s">
        <v>168</v>
      </c>
      <c r="I53" s="163">
        <v>20748</v>
      </c>
      <c r="J53" s="164">
        <v>61</v>
      </c>
      <c r="L53" s="240"/>
      <c r="M53" s="154" t="s">
        <v>168</v>
      </c>
      <c r="N53" s="163">
        <v>20744</v>
      </c>
      <c r="O53" s="164">
        <v>37</v>
      </c>
    </row>
    <row r="54" spans="2:15" ht="15.6" x14ac:dyDescent="0.3">
      <c r="B54" s="240"/>
      <c r="C54" s="154" t="s">
        <v>168</v>
      </c>
      <c r="D54" s="163">
        <v>20742</v>
      </c>
      <c r="E54" s="164">
        <v>1</v>
      </c>
      <c r="G54" s="240"/>
      <c r="H54" s="154" t="s">
        <v>168</v>
      </c>
      <c r="I54" s="163">
        <v>20770</v>
      </c>
      <c r="J54" s="164">
        <v>19</v>
      </c>
      <c r="L54" s="240"/>
      <c r="M54" s="154" t="s">
        <v>168</v>
      </c>
      <c r="N54" s="163">
        <v>20745</v>
      </c>
      <c r="O54" s="164">
        <v>52</v>
      </c>
    </row>
    <row r="55" spans="2:15" ht="15.6" x14ac:dyDescent="0.3">
      <c r="B55" s="240"/>
      <c r="C55" s="154" t="s">
        <v>168</v>
      </c>
      <c r="D55" s="163">
        <v>20743</v>
      </c>
      <c r="E55" s="164">
        <v>1033</v>
      </c>
      <c r="G55" s="240"/>
      <c r="H55" s="154" t="s">
        <v>168</v>
      </c>
      <c r="I55" s="163">
        <v>20772</v>
      </c>
      <c r="J55" s="164">
        <v>60</v>
      </c>
      <c r="L55" s="240"/>
      <c r="M55" s="154" t="s">
        <v>168</v>
      </c>
      <c r="N55" s="163">
        <v>20746</v>
      </c>
      <c r="O55" s="164">
        <v>68</v>
      </c>
    </row>
    <row r="56" spans="2:15" ht="15.6" x14ac:dyDescent="0.3">
      <c r="B56" s="240"/>
      <c r="C56" s="154" t="s">
        <v>168</v>
      </c>
      <c r="D56" s="163">
        <v>20744</v>
      </c>
      <c r="E56" s="164">
        <v>873</v>
      </c>
      <c r="G56" s="240"/>
      <c r="H56" s="154" t="s">
        <v>168</v>
      </c>
      <c r="I56" s="163">
        <v>20774</v>
      </c>
      <c r="J56" s="164">
        <v>80</v>
      </c>
      <c r="L56" s="240"/>
      <c r="M56" s="154" t="s">
        <v>168</v>
      </c>
      <c r="N56" s="163">
        <v>20747</v>
      </c>
      <c r="O56" s="164">
        <v>96</v>
      </c>
    </row>
    <row r="57" spans="2:15" ht="15.6" x14ac:dyDescent="0.3">
      <c r="B57" s="240"/>
      <c r="C57" s="154" t="s">
        <v>168</v>
      </c>
      <c r="D57" s="163">
        <v>20745</v>
      </c>
      <c r="E57" s="164">
        <v>564</v>
      </c>
      <c r="G57" s="240"/>
      <c r="H57" s="154" t="s">
        <v>168</v>
      </c>
      <c r="I57" s="163">
        <v>20781</v>
      </c>
      <c r="J57" s="164">
        <v>9</v>
      </c>
      <c r="L57" s="240"/>
      <c r="M57" s="154" t="s">
        <v>168</v>
      </c>
      <c r="N57" s="163">
        <v>20748</v>
      </c>
      <c r="O57" s="164">
        <v>107</v>
      </c>
    </row>
    <row r="58" spans="2:15" ht="15.6" x14ac:dyDescent="0.3">
      <c r="B58" s="240"/>
      <c r="C58" s="154" t="s">
        <v>168</v>
      </c>
      <c r="D58" s="163">
        <v>20746</v>
      </c>
      <c r="E58" s="164">
        <v>456</v>
      </c>
      <c r="G58" s="240"/>
      <c r="H58" s="154" t="s">
        <v>168</v>
      </c>
      <c r="I58" s="163">
        <v>20782</v>
      </c>
      <c r="J58" s="164">
        <v>29</v>
      </c>
      <c r="L58" s="240"/>
      <c r="M58" s="154" t="s">
        <v>168</v>
      </c>
      <c r="N58" s="163">
        <v>20770</v>
      </c>
      <c r="O58" s="164">
        <v>37</v>
      </c>
    </row>
    <row r="59" spans="2:15" ht="15.6" x14ac:dyDescent="0.3">
      <c r="B59" s="240"/>
      <c r="C59" s="154" t="s">
        <v>168</v>
      </c>
      <c r="D59" s="163">
        <v>20747</v>
      </c>
      <c r="E59" s="164">
        <v>821</v>
      </c>
      <c r="G59" s="240"/>
      <c r="H59" s="154" t="s">
        <v>168</v>
      </c>
      <c r="I59" s="163">
        <v>20783</v>
      </c>
      <c r="J59" s="164">
        <v>20</v>
      </c>
      <c r="L59" s="240"/>
      <c r="M59" s="154" t="s">
        <v>168</v>
      </c>
      <c r="N59" s="163">
        <v>20772</v>
      </c>
      <c r="O59" s="164">
        <v>72</v>
      </c>
    </row>
    <row r="60" spans="2:15" ht="15.6" x14ac:dyDescent="0.3">
      <c r="B60" s="240"/>
      <c r="C60" s="154" t="s">
        <v>168</v>
      </c>
      <c r="D60" s="163">
        <v>20748</v>
      </c>
      <c r="E60" s="164">
        <v>618</v>
      </c>
      <c r="G60" s="240"/>
      <c r="H60" s="154" t="s">
        <v>168</v>
      </c>
      <c r="I60" s="163">
        <v>20784</v>
      </c>
      <c r="J60" s="164">
        <v>26</v>
      </c>
      <c r="L60" s="240"/>
      <c r="M60" s="154" t="s">
        <v>168</v>
      </c>
      <c r="N60" s="163">
        <v>20774</v>
      </c>
      <c r="O60" s="164">
        <v>49</v>
      </c>
    </row>
    <row r="61" spans="2:15" ht="15.6" x14ac:dyDescent="0.3">
      <c r="B61" s="240"/>
      <c r="C61" s="154" t="s">
        <v>168</v>
      </c>
      <c r="D61" s="163">
        <v>20770</v>
      </c>
      <c r="E61" s="164">
        <v>290</v>
      </c>
      <c r="G61" s="240"/>
      <c r="H61" s="154" t="s">
        <v>168</v>
      </c>
      <c r="I61" s="163">
        <v>20785</v>
      </c>
      <c r="J61" s="164">
        <v>81</v>
      </c>
      <c r="L61" s="240"/>
      <c r="M61" s="154" t="s">
        <v>168</v>
      </c>
      <c r="N61" s="163">
        <v>20781</v>
      </c>
      <c r="O61" s="164">
        <v>67</v>
      </c>
    </row>
    <row r="62" spans="2:15" ht="15.6" x14ac:dyDescent="0.3">
      <c r="B62" s="240"/>
      <c r="C62" s="154" t="s">
        <v>168</v>
      </c>
      <c r="D62" s="163">
        <v>20772</v>
      </c>
      <c r="E62" s="164">
        <v>779</v>
      </c>
      <c r="G62" s="240"/>
      <c r="H62" s="154" t="s">
        <v>168</v>
      </c>
      <c r="I62" s="163">
        <v>20903</v>
      </c>
      <c r="J62" s="164">
        <v>5</v>
      </c>
      <c r="L62" s="240"/>
      <c r="M62" s="154" t="s">
        <v>168</v>
      </c>
      <c r="N62" s="163">
        <v>20782</v>
      </c>
      <c r="O62" s="164">
        <v>47</v>
      </c>
    </row>
    <row r="63" spans="2:15" ht="15.6" x14ac:dyDescent="0.3">
      <c r="B63" s="240"/>
      <c r="C63" s="154" t="s">
        <v>168</v>
      </c>
      <c r="D63" s="163">
        <v>20774</v>
      </c>
      <c r="E63" s="164">
        <v>958</v>
      </c>
      <c r="G63" s="240"/>
      <c r="H63" s="3" t="s">
        <v>168</v>
      </c>
      <c r="I63" s="39">
        <v>20912</v>
      </c>
      <c r="J63" s="26">
        <v>3</v>
      </c>
      <c r="L63" s="240"/>
      <c r="M63" s="154" t="s">
        <v>168</v>
      </c>
      <c r="N63" s="163">
        <v>20783</v>
      </c>
      <c r="O63" s="164">
        <v>36</v>
      </c>
    </row>
    <row r="64" spans="2:15" ht="15.6" x14ac:dyDescent="0.3">
      <c r="B64" s="240"/>
      <c r="C64" s="154" t="s">
        <v>168</v>
      </c>
      <c r="D64" s="163">
        <v>20781</v>
      </c>
      <c r="E64" s="164">
        <v>133</v>
      </c>
      <c r="G64" s="240"/>
      <c r="H64" s="3"/>
      <c r="I64" s="39"/>
      <c r="J64" s="26"/>
      <c r="L64" s="240"/>
      <c r="M64" s="154" t="s">
        <v>168</v>
      </c>
      <c r="N64" s="163">
        <v>20784</v>
      </c>
      <c r="O64" s="164">
        <v>36</v>
      </c>
    </row>
    <row r="65" spans="2:15" ht="15.6" x14ac:dyDescent="0.3">
      <c r="B65" s="240"/>
      <c r="C65" s="154" t="s">
        <v>168</v>
      </c>
      <c r="D65" s="163">
        <v>20782</v>
      </c>
      <c r="E65" s="164">
        <v>587</v>
      </c>
      <c r="G65" s="240"/>
      <c r="H65" s="3"/>
      <c r="I65" s="39"/>
      <c r="J65" s="26"/>
      <c r="L65" s="240"/>
      <c r="M65" s="154" t="s">
        <v>168</v>
      </c>
      <c r="N65" s="163">
        <v>20785</v>
      </c>
      <c r="O65" s="164">
        <v>64</v>
      </c>
    </row>
    <row r="66" spans="2:15" ht="15.6" x14ac:dyDescent="0.3">
      <c r="B66" s="240"/>
      <c r="C66" s="154" t="s">
        <v>168</v>
      </c>
      <c r="D66" s="163">
        <v>20783</v>
      </c>
      <c r="E66" s="164">
        <v>539</v>
      </c>
      <c r="G66" s="240"/>
      <c r="H66" s="3"/>
      <c r="I66" s="39"/>
      <c r="J66" s="26"/>
      <c r="L66" s="240"/>
      <c r="M66" s="154" t="s">
        <v>168</v>
      </c>
      <c r="N66" s="163">
        <v>20912</v>
      </c>
      <c r="O66" s="164">
        <v>12</v>
      </c>
    </row>
    <row r="67" spans="2:15" ht="15.6" x14ac:dyDescent="0.3">
      <c r="B67" s="240"/>
      <c r="C67" s="154" t="s">
        <v>168</v>
      </c>
      <c r="D67" s="163">
        <v>20784</v>
      </c>
      <c r="E67" s="164">
        <v>292</v>
      </c>
      <c r="G67" s="240"/>
      <c r="H67" s="3"/>
      <c r="I67" s="39"/>
      <c r="J67" s="26"/>
      <c r="L67" s="240"/>
      <c r="M67" s="154"/>
      <c r="N67" s="163"/>
      <c r="O67" s="164"/>
    </row>
    <row r="68" spans="2:15" ht="15.6" x14ac:dyDescent="0.3">
      <c r="B68" s="240"/>
      <c r="C68" s="154" t="s">
        <v>168</v>
      </c>
      <c r="D68" s="163">
        <v>20785</v>
      </c>
      <c r="E68" s="164">
        <v>698</v>
      </c>
      <c r="G68" s="240"/>
      <c r="H68" s="3"/>
      <c r="I68" s="39"/>
      <c r="J68" s="26"/>
      <c r="L68" s="240"/>
      <c r="M68" s="7"/>
      <c r="N68" s="38"/>
      <c r="O68" s="25"/>
    </row>
    <row r="69" spans="2:15" ht="15.6" x14ac:dyDescent="0.3">
      <c r="B69" s="240"/>
      <c r="C69" s="154" t="s">
        <v>168</v>
      </c>
      <c r="D69" s="163">
        <v>20903</v>
      </c>
      <c r="E69" s="164">
        <v>43</v>
      </c>
      <c r="G69" s="240"/>
      <c r="H69" s="3"/>
      <c r="I69" s="39"/>
      <c r="J69" s="26"/>
      <c r="L69" s="240"/>
      <c r="M69" s="7"/>
      <c r="N69" s="38"/>
      <c r="O69" s="25"/>
    </row>
    <row r="70" spans="2:15" ht="15.6" x14ac:dyDescent="0.3">
      <c r="B70" s="240"/>
      <c r="C70" s="154" t="s">
        <v>168</v>
      </c>
      <c r="D70" s="163">
        <v>20912</v>
      </c>
      <c r="E70" s="164">
        <v>35</v>
      </c>
      <c r="G70" s="240"/>
      <c r="H70" s="3"/>
      <c r="I70" s="39"/>
      <c r="J70" s="26"/>
      <c r="L70" s="240"/>
      <c r="M70" s="7"/>
      <c r="N70" s="38"/>
      <c r="O70" s="25"/>
    </row>
    <row r="71" spans="2:15" ht="15.6" x14ac:dyDescent="0.3">
      <c r="B71" s="240"/>
      <c r="C71" s="3"/>
      <c r="D71" s="39"/>
      <c r="E71" s="26"/>
      <c r="G71" s="240"/>
      <c r="H71" s="3"/>
      <c r="I71" s="39"/>
      <c r="J71" s="26"/>
      <c r="L71" s="240"/>
      <c r="M71" s="7"/>
      <c r="N71" s="38"/>
      <c r="O71" s="25"/>
    </row>
    <row r="72" spans="2:15" ht="16.2" thickBot="1" x14ac:dyDescent="0.35">
      <c r="B72" s="241"/>
      <c r="C72" s="17"/>
      <c r="D72" s="40"/>
      <c r="E72" s="27"/>
      <c r="G72" s="241"/>
      <c r="H72" s="17"/>
      <c r="I72" s="40"/>
      <c r="J72" s="27"/>
      <c r="L72" s="241"/>
      <c r="M72" s="78"/>
      <c r="N72" s="80"/>
      <c r="O72" s="83"/>
    </row>
    <row r="73" spans="2:15" ht="16.2" thickBot="1" x14ac:dyDescent="0.35">
      <c r="B73" s="22" t="s">
        <v>7</v>
      </c>
      <c r="C73" s="168" t="s">
        <v>8</v>
      </c>
      <c r="D73" s="169" t="s">
        <v>8</v>
      </c>
      <c r="E73" s="170">
        <f>SUM(E6:E72)</f>
        <v>15938</v>
      </c>
      <c r="F73" s="85"/>
      <c r="G73" s="22" t="s">
        <v>7</v>
      </c>
      <c r="H73" s="168" t="s">
        <v>8</v>
      </c>
      <c r="I73" s="169" t="s">
        <v>8</v>
      </c>
      <c r="J73" s="170">
        <f>SUM(J6:J72)</f>
        <v>1758</v>
      </c>
      <c r="K73" s="85"/>
      <c r="L73" s="22" t="s">
        <v>7</v>
      </c>
      <c r="M73" s="168" t="s">
        <v>8</v>
      </c>
      <c r="N73" s="169" t="s">
        <v>8</v>
      </c>
      <c r="O73" s="170">
        <f>SUM(O6:O72)</f>
        <v>1999</v>
      </c>
    </row>
    <row r="74" spans="2:15" ht="16.2" thickBot="1" x14ac:dyDescent="0.35">
      <c r="B74" s="53"/>
      <c r="C74" s="1"/>
      <c r="D74" s="1"/>
      <c r="E74" s="14"/>
    </row>
    <row r="75" spans="2:15" ht="15" thickBot="1" x14ac:dyDescent="0.35">
      <c r="B75" s="252" t="s">
        <v>11</v>
      </c>
      <c r="C75" s="253"/>
      <c r="D75" s="253"/>
      <c r="E75" s="254"/>
    </row>
    <row r="76" spans="2:15" x14ac:dyDescent="0.3">
      <c r="B76" s="33"/>
      <c r="C76" s="34"/>
      <c r="D76" s="34"/>
      <c r="E76" s="35"/>
    </row>
    <row r="77" spans="2:15" x14ac:dyDescent="0.3">
      <c r="B77" s="33"/>
      <c r="C77" s="34"/>
      <c r="D77" s="34"/>
      <c r="E77" s="35"/>
    </row>
    <row r="78" spans="2:15" x14ac:dyDescent="0.3">
      <c r="B78" s="33"/>
      <c r="C78" s="34"/>
      <c r="D78" s="34"/>
      <c r="E78" s="35"/>
    </row>
    <row r="79" spans="2:15" x14ac:dyDescent="0.3">
      <c r="B79" s="33"/>
      <c r="C79" s="34"/>
      <c r="D79" s="34"/>
      <c r="E79" s="35"/>
    </row>
    <row r="80" spans="2:15" x14ac:dyDescent="0.3">
      <c r="B80" s="33"/>
      <c r="C80" s="34"/>
      <c r="D80" s="34"/>
      <c r="E80" s="35"/>
    </row>
    <row r="81" spans="2:5" x14ac:dyDescent="0.3">
      <c r="B81" s="36"/>
      <c r="C81" s="19"/>
      <c r="D81" s="19"/>
      <c r="E81" s="37"/>
    </row>
  </sheetData>
  <mergeCells count="6">
    <mergeCell ref="B75:E75"/>
    <mergeCell ref="L6:L72"/>
    <mergeCell ref="B2:E2"/>
    <mergeCell ref="B3:E3"/>
    <mergeCell ref="B6:B72"/>
    <mergeCell ref="G6:G72"/>
  </mergeCells>
  <pageMargins left="0.7" right="0.7" top="0.75" bottom="0.75" header="0.3" footer="0.3"/>
  <pageSetup scale="3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U78"/>
  <sheetViews>
    <sheetView view="pageBreakPreview" topLeftCell="A26" zoomScale="36" zoomScaleNormal="70" workbookViewId="0">
      <selection activeCell="B6" sqref="B6:B68"/>
    </sheetView>
  </sheetViews>
  <sheetFormatPr defaultRowHeight="14.4" x14ac:dyDescent="0.3"/>
  <cols>
    <col min="1" max="1" width="6.77734375" customWidth="1"/>
    <col min="2" max="2" width="20" customWidth="1"/>
    <col min="3" max="3" width="17.77734375" customWidth="1"/>
    <col min="4" max="4" width="12" customWidth="1"/>
    <col min="5" max="5" width="21.5546875" customWidth="1"/>
    <col min="6" max="6" width="15.44140625" customWidth="1"/>
    <col min="7" max="7" width="17.21875" style="177" customWidth="1"/>
    <col min="8" max="8" width="4.21875" customWidth="1"/>
    <col min="9" max="9" width="24.5546875" bestFit="1" customWidth="1"/>
    <col min="10" max="10" width="18.5546875" bestFit="1" customWidth="1"/>
    <col min="11" max="11" width="10.44140625" customWidth="1"/>
    <col min="12" max="12" width="17.21875" customWidth="1"/>
    <col min="13" max="13" width="15.77734375" customWidth="1"/>
    <col min="14" max="14" width="17.21875" style="177" customWidth="1"/>
    <col min="15" max="15" width="4" customWidth="1"/>
    <col min="16" max="16" width="16.5546875" customWidth="1"/>
    <col min="17" max="17" width="18.5546875" bestFit="1" customWidth="1"/>
    <col min="18" max="18" width="10.77734375" customWidth="1"/>
    <col min="19" max="20" width="16.21875" customWidth="1"/>
    <col min="21" max="21" width="16.21875" style="177" customWidth="1"/>
  </cols>
  <sheetData>
    <row r="1" spans="2:21" ht="15" thickBot="1" x14ac:dyDescent="0.35">
      <c r="B1" s="92"/>
    </row>
    <row r="2" spans="2:21" ht="65.55" customHeight="1" thickBot="1" x14ac:dyDescent="0.35">
      <c r="B2" s="255" t="s">
        <v>26</v>
      </c>
      <c r="C2" s="256"/>
      <c r="D2" s="256"/>
      <c r="E2" s="256"/>
      <c r="F2" s="256"/>
      <c r="G2" s="257"/>
      <c r="H2" s="54"/>
    </row>
    <row r="3" spans="2:21" ht="15.75" customHeight="1" x14ac:dyDescent="0.3">
      <c r="B3" s="258"/>
      <c r="C3" s="258"/>
      <c r="D3" s="258"/>
      <c r="E3" s="258"/>
      <c r="F3" s="258"/>
      <c r="G3" s="258"/>
      <c r="H3" s="127"/>
    </row>
    <row r="4" spans="2:21" ht="16.2" thickBot="1" x14ac:dyDescent="0.35">
      <c r="B4" s="1"/>
      <c r="C4" s="1"/>
      <c r="D4" s="1"/>
      <c r="E4" s="14"/>
      <c r="F4" s="14"/>
      <c r="G4" s="178"/>
      <c r="H4" s="14"/>
    </row>
    <row r="5" spans="2:21" ht="138.75" customHeight="1" thickBot="1" x14ac:dyDescent="0.35">
      <c r="B5" s="113" t="s">
        <v>1</v>
      </c>
      <c r="C5" s="114" t="s">
        <v>2</v>
      </c>
      <c r="D5" s="115" t="s">
        <v>3</v>
      </c>
      <c r="E5" s="82" t="s">
        <v>32</v>
      </c>
      <c r="F5" s="82" t="s">
        <v>33</v>
      </c>
      <c r="G5" s="179" t="s">
        <v>34</v>
      </c>
      <c r="H5" s="84"/>
      <c r="I5" s="98" t="s">
        <v>1</v>
      </c>
      <c r="J5" s="99" t="s">
        <v>2</v>
      </c>
      <c r="K5" s="99" t="s">
        <v>3</v>
      </c>
      <c r="L5" s="100" t="s">
        <v>32</v>
      </c>
      <c r="M5" s="82" t="s">
        <v>33</v>
      </c>
      <c r="N5" s="187" t="s">
        <v>34</v>
      </c>
      <c r="P5" s="98" t="s">
        <v>1</v>
      </c>
      <c r="Q5" s="99" t="s">
        <v>2</v>
      </c>
      <c r="R5" s="99" t="s">
        <v>3</v>
      </c>
      <c r="S5" s="100" t="s">
        <v>32</v>
      </c>
      <c r="T5" s="82" t="s">
        <v>33</v>
      </c>
      <c r="U5" s="187" t="s">
        <v>34</v>
      </c>
    </row>
    <row r="6" spans="2:21" ht="15.6" x14ac:dyDescent="0.3">
      <c r="B6" s="259" t="s">
        <v>6</v>
      </c>
      <c r="C6" s="171" t="s">
        <v>129</v>
      </c>
      <c r="D6" s="171" t="s">
        <v>131</v>
      </c>
      <c r="E6" s="172">
        <v>61</v>
      </c>
      <c r="F6" s="173">
        <v>272.44262295082001</v>
      </c>
      <c r="G6" s="180">
        <v>9357.9599999999991</v>
      </c>
      <c r="H6" s="86"/>
      <c r="I6" s="250" t="s">
        <v>9</v>
      </c>
      <c r="J6" s="151" t="s">
        <v>129</v>
      </c>
      <c r="K6" s="151" t="s">
        <v>131</v>
      </c>
      <c r="L6" s="176">
        <v>5</v>
      </c>
      <c r="M6" s="173">
        <v>493.4</v>
      </c>
      <c r="N6" s="180">
        <v>134</v>
      </c>
      <c r="P6" s="250" t="s">
        <v>10</v>
      </c>
      <c r="Q6" s="151" t="s">
        <v>129</v>
      </c>
      <c r="R6" s="151" t="s">
        <v>131</v>
      </c>
      <c r="S6" s="176">
        <v>2</v>
      </c>
      <c r="T6" s="173">
        <v>335.5</v>
      </c>
      <c r="U6" s="180">
        <v>300</v>
      </c>
    </row>
    <row r="7" spans="2:21" ht="15.6" x14ac:dyDescent="0.3">
      <c r="B7" s="251"/>
      <c r="C7" s="154" t="s">
        <v>129</v>
      </c>
      <c r="D7" s="154" t="s">
        <v>132</v>
      </c>
      <c r="E7" s="174">
        <v>38</v>
      </c>
      <c r="F7" s="175">
        <v>250.105263157895</v>
      </c>
      <c r="G7" s="181">
        <v>3435.86</v>
      </c>
      <c r="H7" s="86"/>
      <c r="I7" s="251"/>
      <c r="J7" s="154" t="s">
        <v>129</v>
      </c>
      <c r="K7" s="154" t="s">
        <v>132</v>
      </c>
      <c r="L7" s="174">
        <v>7</v>
      </c>
      <c r="M7" s="175">
        <v>261.857142857143</v>
      </c>
      <c r="N7" s="181">
        <v>3028.6</v>
      </c>
      <c r="P7" s="251"/>
      <c r="Q7" s="154" t="s">
        <v>129</v>
      </c>
      <c r="R7" s="154" t="s">
        <v>133</v>
      </c>
      <c r="S7" s="174">
        <v>1</v>
      </c>
      <c r="T7" s="175">
        <v>365</v>
      </c>
      <c r="U7" s="181">
        <v>398</v>
      </c>
    </row>
    <row r="8" spans="2:21" ht="15.6" x14ac:dyDescent="0.3">
      <c r="B8" s="251"/>
      <c r="C8" s="154" t="s">
        <v>129</v>
      </c>
      <c r="D8" s="154" t="s">
        <v>133</v>
      </c>
      <c r="E8" s="174">
        <v>13</v>
      </c>
      <c r="F8" s="174">
        <v>293</v>
      </c>
      <c r="G8" s="181">
        <v>2135</v>
      </c>
      <c r="H8" s="86"/>
      <c r="I8" s="251"/>
      <c r="J8" s="154" t="s">
        <v>129</v>
      </c>
      <c r="K8" s="154" t="s">
        <v>133</v>
      </c>
      <c r="L8" s="174">
        <v>2</v>
      </c>
      <c r="M8" s="174">
        <v>365</v>
      </c>
      <c r="N8" s="181">
        <v>285.42</v>
      </c>
      <c r="P8" s="251"/>
      <c r="Q8" s="154" t="s">
        <v>129</v>
      </c>
      <c r="R8" s="154" t="s">
        <v>134</v>
      </c>
      <c r="S8" s="174">
        <v>2</v>
      </c>
      <c r="T8" s="174">
        <v>259.5</v>
      </c>
      <c r="U8" s="181">
        <v>281</v>
      </c>
    </row>
    <row r="9" spans="2:21" ht="15.6" x14ac:dyDescent="0.3">
      <c r="B9" s="251"/>
      <c r="C9" s="154" t="s">
        <v>129</v>
      </c>
      <c r="D9" s="154" t="s">
        <v>134</v>
      </c>
      <c r="E9" s="174">
        <v>59</v>
      </c>
      <c r="F9" s="174">
        <v>252.898305084746</v>
      </c>
      <c r="G9" s="181">
        <v>10357</v>
      </c>
      <c r="H9" s="86"/>
      <c r="I9" s="251"/>
      <c r="J9" s="154" t="s">
        <v>129</v>
      </c>
      <c r="K9" s="154" t="s">
        <v>134</v>
      </c>
      <c r="L9" s="174">
        <v>6</v>
      </c>
      <c r="M9" s="174">
        <v>268</v>
      </c>
      <c r="N9" s="181">
        <v>1355.3</v>
      </c>
      <c r="P9" s="251"/>
      <c r="Q9" s="154" t="s">
        <v>129</v>
      </c>
      <c r="R9" s="154" t="s">
        <v>142</v>
      </c>
      <c r="S9" s="174">
        <v>12</v>
      </c>
      <c r="T9" s="174">
        <v>336.58333333333297</v>
      </c>
      <c r="U9" s="181">
        <v>6191.61</v>
      </c>
    </row>
    <row r="10" spans="2:21" ht="15.6" x14ac:dyDescent="0.3">
      <c r="B10" s="251"/>
      <c r="C10" s="154" t="s">
        <v>129</v>
      </c>
      <c r="D10" s="154" t="s">
        <v>135</v>
      </c>
      <c r="E10" s="174">
        <v>5</v>
      </c>
      <c r="F10" s="174">
        <v>463.2</v>
      </c>
      <c r="G10" s="181"/>
      <c r="H10" s="86"/>
      <c r="I10" s="251"/>
      <c r="J10" s="154" t="s">
        <v>129</v>
      </c>
      <c r="K10" s="154" t="s">
        <v>135</v>
      </c>
      <c r="L10" s="174">
        <v>1</v>
      </c>
      <c r="M10" s="174">
        <v>367</v>
      </c>
      <c r="N10" s="181"/>
      <c r="P10" s="251"/>
      <c r="Q10" s="154" t="s">
        <v>129</v>
      </c>
      <c r="R10" s="154" t="s">
        <v>143</v>
      </c>
      <c r="S10" s="174">
        <v>1</v>
      </c>
      <c r="T10" s="174">
        <v>365</v>
      </c>
      <c r="U10" s="181">
        <v>1410</v>
      </c>
    </row>
    <row r="11" spans="2:21" ht="15.6" x14ac:dyDescent="0.3">
      <c r="B11" s="251"/>
      <c r="C11" s="154" t="s">
        <v>129</v>
      </c>
      <c r="D11" s="154" t="s">
        <v>137</v>
      </c>
      <c r="E11" s="174">
        <v>124</v>
      </c>
      <c r="F11" s="174">
        <v>258.28225806451599</v>
      </c>
      <c r="G11" s="181">
        <v>10172.65</v>
      </c>
      <c r="H11" s="86"/>
      <c r="I11" s="251"/>
      <c r="J11" s="154" t="s">
        <v>129</v>
      </c>
      <c r="K11" s="154" t="s">
        <v>137</v>
      </c>
      <c r="L11" s="174">
        <v>17</v>
      </c>
      <c r="M11" s="174">
        <v>321.058823529412</v>
      </c>
      <c r="N11" s="181">
        <v>1916.08</v>
      </c>
      <c r="P11" s="251"/>
      <c r="Q11" s="154" t="s">
        <v>129</v>
      </c>
      <c r="R11" s="154" t="s">
        <v>144</v>
      </c>
      <c r="S11" s="174">
        <v>5</v>
      </c>
      <c r="T11" s="174">
        <v>238</v>
      </c>
      <c r="U11" s="181">
        <v>6385</v>
      </c>
    </row>
    <row r="12" spans="2:21" ht="15.6" x14ac:dyDescent="0.3">
      <c r="B12" s="251"/>
      <c r="C12" s="154" t="s">
        <v>129</v>
      </c>
      <c r="D12" s="154" t="s">
        <v>138</v>
      </c>
      <c r="E12" s="174">
        <v>11</v>
      </c>
      <c r="F12" s="174">
        <v>291.63636363636402</v>
      </c>
      <c r="G12" s="181">
        <v>1313</v>
      </c>
      <c r="H12" s="86"/>
      <c r="I12" s="251"/>
      <c r="J12" s="154" t="s">
        <v>129</v>
      </c>
      <c r="K12" s="154" t="s">
        <v>138</v>
      </c>
      <c r="L12" s="174">
        <v>3</v>
      </c>
      <c r="M12" s="174">
        <v>248.666666666667</v>
      </c>
      <c r="N12" s="181">
        <v>1686</v>
      </c>
      <c r="P12" s="251"/>
      <c r="Q12" s="154" t="s">
        <v>129</v>
      </c>
      <c r="R12" s="154" t="s">
        <v>145</v>
      </c>
      <c r="S12" s="174">
        <v>1</v>
      </c>
      <c r="T12" s="174">
        <v>216</v>
      </c>
      <c r="U12" s="181"/>
    </row>
    <row r="13" spans="2:21" ht="15.6" x14ac:dyDescent="0.3">
      <c r="B13" s="251"/>
      <c r="C13" s="154" t="s">
        <v>129</v>
      </c>
      <c r="D13" s="154" t="s">
        <v>139</v>
      </c>
      <c r="E13" s="174">
        <v>4</v>
      </c>
      <c r="F13" s="174">
        <v>273.5</v>
      </c>
      <c r="G13" s="181"/>
      <c r="H13" s="86"/>
      <c r="I13" s="251"/>
      <c r="J13" s="154" t="s">
        <v>129</v>
      </c>
      <c r="K13" s="154" t="s">
        <v>139</v>
      </c>
      <c r="L13" s="174">
        <v>1</v>
      </c>
      <c r="M13" s="174">
        <v>187</v>
      </c>
      <c r="N13" s="181">
        <v>1500</v>
      </c>
      <c r="P13" s="251"/>
      <c r="Q13" s="154" t="s">
        <v>129</v>
      </c>
      <c r="R13" s="154" t="s">
        <v>147</v>
      </c>
      <c r="S13" s="174">
        <v>2</v>
      </c>
      <c r="T13" s="174">
        <v>260.5</v>
      </c>
      <c r="U13" s="181">
        <v>250</v>
      </c>
    </row>
    <row r="14" spans="2:21" ht="15.6" x14ac:dyDescent="0.3">
      <c r="B14" s="251"/>
      <c r="C14" s="154" t="s">
        <v>129</v>
      </c>
      <c r="D14" s="154" t="s">
        <v>140</v>
      </c>
      <c r="E14" s="174">
        <v>13</v>
      </c>
      <c r="F14" s="174">
        <v>281.84615384615398</v>
      </c>
      <c r="G14" s="181">
        <v>2415.19</v>
      </c>
      <c r="H14" s="86"/>
      <c r="I14" s="251"/>
      <c r="J14" s="154" t="s">
        <v>129</v>
      </c>
      <c r="K14" s="154" t="s">
        <v>140</v>
      </c>
      <c r="L14" s="174">
        <v>2</v>
      </c>
      <c r="M14" s="174">
        <v>275</v>
      </c>
      <c r="N14" s="181">
        <v>660</v>
      </c>
      <c r="P14" s="251"/>
      <c r="Q14" s="154" t="s">
        <v>129</v>
      </c>
      <c r="R14" s="154" t="s">
        <v>148</v>
      </c>
      <c r="S14" s="174">
        <v>1</v>
      </c>
      <c r="T14" s="174">
        <v>700</v>
      </c>
      <c r="U14" s="181"/>
    </row>
    <row r="15" spans="2:21" ht="15.6" x14ac:dyDescent="0.3">
      <c r="B15" s="251"/>
      <c r="C15" s="154" t="s">
        <v>129</v>
      </c>
      <c r="D15" s="154" t="s">
        <v>142</v>
      </c>
      <c r="E15" s="174">
        <v>248</v>
      </c>
      <c r="F15" s="174">
        <v>272.72983870967698</v>
      </c>
      <c r="G15" s="181">
        <v>30307.93</v>
      </c>
      <c r="H15" s="86"/>
      <c r="I15" s="251"/>
      <c r="J15" s="154" t="s">
        <v>129</v>
      </c>
      <c r="K15" s="154" t="s">
        <v>142</v>
      </c>
      <c r="L15" s="174">
        <v>41</v>
      </c>
      <c r="M15" s="174">
        <v>289.243902439024</v>
      </c>
      <c r="N15" s="181">
        <v>6794.96</v>
      </c>
      <c r="P15" s="251"/>
      <c r="Q15" s="154" t="s">
        <v>129</v>
      </c>
      <c r="R15" s="154" t="s">
        <v>149</v>
      </c>
      <c r="S15" s="174">
        <v>2</v>
      </c>
      <c r="T15" s="174">
        <v>198.5</v>
      </c>
      <c r="U15" s="181">
        <v>7228</v>
      </c>
    </row>
    <row r="16" spans="2:21" ht="15.6" x14ac:dyDescent="0.3">
      <c r="B16" s="251"/>
      <c r="C16" s="154" t="s">
        <v>129</v>
      </c>
      <c r="D16" s="154" t="s">
        <v>143</v>
      </c>
      <c r="E16" s="174">
        <v>53</v>
      </c>
      <c r="F16" s="174">
        <v>251.56603773584899</v>
      </c>
      <c r="G16" s="181">
        <v>9109.8799999999992</v>
      </c>
      <c r="H16" s="86"/>
      <c r="I16" s="251"/>
      <c r="J16" s="154" t="s">
        <v>129</v>
      </c>
      <c r="K16" s="154" t="s">
        <v>143</v>
      </c>
      <c r="L16" s="174">
        <v>10</v>
      </c>
      <c r="M16" s="174">
        <v>326.8</v>
      </c>
      <c r="N16" s="181">
        <v>1342.15</v>
      </c>
      <c r="P16" s="251"/>
      <c r="Q16" s="154" t="s">
        <v>129</v>
      </c>
      <c r="R16" s="154" t="s">
        <v>150</v>
      </c>
      <c r="S16" s="174">
        <v>1</v>
      </c>
      <c r="T16" s="174">
        <v>182</v>
      </c>
      <c r="U16" s="181"/>
    </row>
    <row r="17" spans="2:21" ht="15.6" x14ac:dyDescent="0.3">
      <c r="B17" s="251"/>
      <c r="C17" s="154" t="s">
        <v>129</v>
      </c>
      <c r="D17" s="154" t="s">
        <v>144</v>
      </c>
      <c r="E17" s="174">
        <v>157</v>
      </c>
      <c r="F17" s="174">
        <v>249.777070063694</v>
      </c>
      <c r="G17" s="181">
        <v>17999.78</v>
      </c>
      <c r="H17" s="86"/>
      <c r="I17" s="251"/>
      <c r="J17" s="154" t="s">
        <v>129</v>
      </c>
      <c r="K17" s="154" t="s">
        <v>144</v>
      </c>
      <c r="L17" s="174">
        <v>20</v>
      </c>
      <c r="M17" s="174">
        <v>287.95</v>
      </c>
      <c r="N17" s="181">
        <v>1551.6</v>
      </c>
      <c r="P17" s="251"/>
      <c r="Q17" s="154" t="s">
        <v>129</v>
      </c>
      <c r="R17" s="154" t="s">
        <v>151</v>
      </c>
      <c r="S17" s="174">
        <v>11</v>
      </c>
      <c r="T17" s="174">
        <v>252.54545454545499</v>
      </c>
      <c r="U17" s="181">
        <v>1300</v>
      </c>
    </row>
    <row r="18" spans="2:21" ht="15.6" x14ac:dyDescent="0.3">
      <c r="B18" s="251"/>
      <c r="C18" s="154" t="s">
        <v>129</v>
      </c>
      <c r="D18" s="154" t="s">
        <v>145</v>
      </c>
      <c r="E18" s="174">
        <v>74</v>
      </c>
      <c r="F18" s="174">
        <v>257.54054054054097</v>
      </c>
      <c r="G18" s="181">
        <v>11913.89</v>
      </c>
      <c r="H18" s="86"/>
      <c r="I18" s="251"/>
      <c r="J18" s="154" t="s">
        <v>129</v>
      </c>
      <c r="K18" s="154" t="s">
        <v>145</v>
      </c>
      <c r="L18" s="174">
        <v>9</v>
      </c>
      <c r="M18" s="174">
        <v>275.66666666666703</v>
      </c>
      <c r="N18" s="181">
        <v>1144.01</v>
      </c>
      <c r="P18" s="251"/>
      <c r="Q18" s="154" t="s">
        <v>129</v>
      </c>
      <c r="R18" s="154" t="s">
        <v>152</v>
      </c>
      <c r="S18" s="174">
        <v>7</v>
      </c>
      <c r="T18" s="174">
        <v>310.71428571428601</v>
      </c>
      <c r="U18" s="181">
        <v>1327</v>
      </c>
    </row>
    <row r="19" spans="2:21" ht="15.6" x14ac:dyDescent="0.3">
      <c r="B19" s="251"/>
      <c r="C19" s="154" t="s">
        <v>129</v>
      </c>
      <c r="D19" s="154" t="s">
        <v>146</v>
      </c>
      <c r="E19" s="174">
        <v>67</v>
      </c>
      <c r="F19" s="174">
        <v>308.432835820896</v>
      </c>
      <c r="G19" s="181">
        <v>10063.52</v>
      </c>
      <c r="H19" s="86"/>
      <c r="I19" s="251"/>
      <c r="J19" s="154" t="s">
        <v>129</v>
      </c>
      <c r="K19" s="154" t="s">
        <v>146</v>
      </c>
      <c r="L19" s="174">
        <v>10</v>
      </c>
      <c r="M19" s="174">
        <v>521.20000000000005</v>
      </c>
      <c r="N19" s="181">
        <v>212</v>
      </c>
      <c r="P19" s="251"/>
      <c r="Q19" s="154" t="s">
        <v>129</v>
      </c>
      <c r="R19" s="154" t="s">
        <v>153</v>
      </c>
      <c r="S19" s="174">
        <v>5</v>
      </c>
      <c r="T19" s="174">
        <v>286.8</v>
      </c>
      <c r="U19" s="181">
        <v>2740.4</v>
      </c>
    </row>
    <row r="20" spans="2:21" ht="15.6" x14ac:dyDescent="0.3">
      <c r="B20" s="251"/>
      <c r="C20" s="154" t="s">
        <v>129</v>
      </c>
      <c r="D20" s="154" t="s">
        <v>147</v>
      </c>
      <c r="E20" s="174">
        <v>82</v>
      </c>
      <c r="F20" s="174">
        <v>266.85365853658499</v>
      </c>
      <c r="G20" s="181">
        <v>11224.67</v>
      </c>
      <c r="H20" s="86"/>
      <c r="I20" s="251"/>
      <c r="J20" s="154" t="s">
        <v>129</v>
      </c>
      <c r="K20" s="154" t="s">
        <v>147</v>
      </c>
      <c r="L20" s="174">
        <v>11</v>
      </c>
      <c r="M20" s="174">
        <v>335.27272727272702</v>
      </c>
      <c r="N20" s="181">
        <v>250</v>
      </c>
      <c r="P20" s="251"/>
      <c r="Q20" s="154" t="s">
        <v>129</v>
      </c>
      <c r="R20" s="154" t="s">
        <v>155</v>
      </c>
      <c r="S20" s="174">
        <v>2</v>
      </c>
      <c r="T20" s="174">
        <v>259.5</v>
      </c>
      <c r="U20" s="181">
        <v>6500</v>
      </c>
    </row>
    <row r="21" spans="2:21" ht="15.6" x14ac:dyDescent="0.3">
      <c r="B21" s="251"/>
      <c r="C21" s="154" t="s">
        <v>129</v>
      </c>
      <c r="D21" s="154" t="s">
        <v>148</v>
      </c>
      <c r="E21" s="174">
        <v>11</v>
      </c>
      <c r="F21" s="174">
        <v>309</v>
      </c>
      <c r="G21" s="181">
        <v>1177</v>
      </c>
      <c r="H21" s="86"/>
      <c r="I21" s="251"/>
      <c r="J21" s="154" t="s">
        <v>129</v>
      </c>
      <c r="K21" s="154" t="s">
        <v>148</v>
      </c>
      <c r="L21" s="174">
        <v>3</v>
      </c>
      <c r="M21" s="174">
        <v>365.33333333333297</v>
      </c>
      <c r="N21" s="181">
        <v>314</v>
      </c>
      <c r="P21" s="251"/>
      <c r="Q21" s="154" t="s">
        <v>129</v>
      </c>
      <c r="R21" s="154" t="s">
        <v>156</v>
      </c>
      <c r="S21" s="174">
        <v>2</v>
      </c>
      <c r="T21" s="174">
        <v>185</v>
      </c>
      <c r="U21" s="181">
        <v>3000</v>
      </c>
    </row>
    <row r="22" spans="2:21" ht="15.6" x14ac:dyDescent="0.3">
      <c r="B22" s="251"/>
      <c r="C22" s="154" t="s">
        <v>129</v>
      </c>
      <c r="D22" s="154" t="s">
        <v>149</v>
      </c>
      <c r="E22" s="174">
        <v>468</v>
      </c>
      <c r="F22" s="174">
        <v>265.09401709401698</v>
      </c>
      <c r="G22" s="181">
        <v>69342.039999999994</v>
      </c>
      <c r="H22" s="86"/>
      <c r="I22" s="251"/>
      <c r="J22" s="154" t="s">
        <v>129</v>
      </c>
      <c r="K22" s="154" t="s">
        <v>149</v>
      </c>
      <c r="L22" s="174">
        <v>95</v>
      </c>
      <c r="M22" s="174">
        <v>330.15789473684202</v>
      </c>
      <c r="N22" s="181">
        <v>12155.64</v>
      </c>
      <c r="P22" s="251"/>
      <c r="Q22" s="154" t="s">
        <v>129</v>
      </c>
      <c r="R22" s="154" t="s">
        <v>157</v>
      </c>
      <c r="S22" s="174">
        <v>2</v>
      </c>
      <c r="T22" s="174">
        <v>274.5</v>
      </c>
      <c r="U22" s="181">
        <v>150</v>
      </c>
    </row>
    <row r="23" spans="2:21" ht="15.6" x14ac:dyDescent="0.3">
      <c r="B23" s="251"/>
      <c r="C23" s="154" t="s">
        <v>129</v>
      </c>
      <c r="D23" s="154" t="s">
        <v>150</v>
      </c>
      <c r="E23" s="174">
        <v>200</v>
      </c>
      <c r="F23" s="174">
        <v>271.19</v>
      </c>
      <c r="G23" s="181">
        <v>32941.449999999997</v>
      </c>
      <c r="H23" s="86"/>
      <c r="I23" s="251"/>
      <c r="J23" s="154" t="s">
        <v>129</v>
      </c>
      <c r="K23" s="154" t="s">
        <v>150</v>
      </c>
      <c r="L23" s="174">
        <v>36</v>
      </c>
      <c r="M23" s="174">
        <v>307.472222222222</v>
      </c>
      <c r="N23" s="181">
        <v>7438.94</v>
      </c>
      <c r="P23" s="251"/>
      <c r="Q23" s="154" t="s">
        <v>129</v>
      </c>
      <c r="R23" s="154" t="s">
        <v>160</v>
      </c>
      <c r="S23" s="174">
        <v>2</v>
      </c>
      <c r="T23" s="174">
        <v>182.5</v>
      </c>
      <c r="U23" s="181">
        <v>30000</v>
      </c>
    </row>
    <row r="24" spans="2:21" ht="15.6" x14ac:dyDescent="0.3">
      <c r="B24" s="251"/>
      <c r="C24" s="154" t="s">
        <v>129</v>
      </c>
      <c r="D24" s="154" t="s">
        <v>151</v>
      </c>
      <c r="E24" s="174">
        <v>273</v>
      </c>
      <c r="F24" s="174">
        <v>268.84615384615398</v>
      </c>
      <c r="G24" s="181">
        <v>30017.78</v>
      </c>
      <c r="H24" s="86"/>
      <c r="I24" s="251"/>
      <c r="J24" s="154" t="s">
        <v>129</v>
      </c>
      <c r="K24" s="154" t="s">
        <v>151</v>
      </c>
      <c r="L24" s="174">
        <v>47</v>
      </c>
      <c r="M24" s="174">
        <v>320.14893617021301</v>
      </c>
      <c r="N24" s="181">
        <v>8999.58</v>
      </c>
      <c r="P24" s="251"/>
      <c r="Q24" s="154" t="s">
        <v>129</v>
      </c>
      <c r="R24" s="154" t="s">
        <v>161</v>
      </c>
      <c r="S24" s="174">
        <v>7</v>
      </c>
      <c r="T24" s="174">
        <v>244.71428571428601</v>
      </c>
      <c r="U24" s="181">
        <v>1511.88</v>
      </c>
    </row>
    <row r="25" spans="2:21" ht="15.6" x14ac:dyDescent="0.3">
      <c r="B25" s="251"/>
      <c r="C25" s="154" t="s">
        <v>129</v>
      </c>
      <c r="D25" s="154" t="s">
        <v>152</v>
      </c>
      <c r="E25" s="174">
        <v>226</v>
      </c>
      <c r="F25" s="174">
        <v>273.23008849557499</v>
      </c>
      <c r="G25" s="181">
        <v>33611.379999999997</v>
      </c>
      <c r="H25" s="86"/>
      <c r="I25" s="251"/>
      <c r="J25" s="154" t="s">
        <v>129</v>
      </c>
      <c r="K25" s="154" t="s">
        <v>152</v>
      </c>
      <c r="L25" s="174">
        <v>31</v>
      </c>
      <c r="M25" s="174">
        <v>272.93548387096803</v>
      </c>
      <c r="N25" s="181">
        <v>5953.06</v>
      </c>
      <c r="P25" s="251"/>
      <c r="Q25" s="154" t="s">
        <v>129</v>
      </c>
      <c r="R25" s="154" t="s">
        <v>163</v>
      </c>
      <c r="S25" s="174">
        <v>1</v>
      </c>
      <c r="T25" s="174">
        <v>184</v>
      </c>
      <c r="U25" s="181">
        <v>2255.63</v>
      </c>
    </row>
    <row r="26" spans="2:21" ht="15.6" x14ac:dyDescent="0.3">
      <c r="B26" s="251"/>
      <c r="C26" s="154" t="s">
        <v>129</v>
      </c>
      <c r="D26" s="154" t="s">
        <v>153</v>
      </c>
      <c r="E26" s="174">
        <v>244</v>
      </c>
      <c r="F26" s="174">
        <v>268.643442622951</v>
      </c>
      <c r="G26" s="181">
        <v>42782.47</v>
      </c>
      <c r="H26" s="86"/>
      <c r="I26" s="251"/>
      <c r="J26" s="154" t="s">
        <v>129</v>
      </c>
      <c r="K26" s="154" t="s">
        <v>153</v>
      </c>
      <c r="L26" s="174">
        <v>54</v>
      </c>
      <c r="M26" s="174">
        <v>293.66666666666703</v>
      </c>
      <c r="N26" s="181">
        <v>8874.7999999999993</v>
      </c>
      <c r="P26" s="251"/>
      <c r="Q26" s="154" t="s">
        <v>129</v>
      </c>
      <c r="R26" s="154" t="s">
        <v>164</v>
      </c>
      <c r="S26" s="174">
        <v>2</v>
      </c>
      <c r="T26" s="174">
        <v>152</v>
      </c>
      <c r="U26" s="181">
        <v>477.49</v>
      </c>
    </row>
    <row r="27" spans="2:21" ht="15.6" x14ac:dyDescent="0.3">
      <c r="B27" s="251"/>
      <c r="C27" s="154" t="s">
        <v>129</v>
      </c>
      <c r="D27" s="154" t="s">
        <v>154</v>
      </c>
      <c r="E27" s="174">
        <v>2</v>
      </c>
      <c r="F27" s="174">
        <v>350</v>
      </c>
      <c r="G27" s="181"/>
      <c r="H27" s="86"/>
      <c r="I27" s="251"/>
      <c r="J27" s="154" t="s">
        <v>129</v>
      </c>
      <c r="K27" s="154" t="s">
        <v>155</v>
      </c>
      <c r="L27" s="174">
        <v>2</v>
      </c>
      <c r="M27" s="174">
        <v>275.5</v>
      </c>
      <c r="N27" s="181">
        <v>2575.92</v>
      </c>
      <c r="P27" s="251"/>
      <c r="Q27" s="154" t="s">
        <v>129</v>
      </c>
      <c r="R27" s="154" t="s">
        <v>166</v>
      </c>
      <c r="S27" s="174">
        <v>12</v>
      </c>
      <c r="T27" s="174">
        <v>244.5</v>
      </c>
      <c r="U27" s="181">
        <v>8053.78</v>
      </c>
    </row>
    <row r="28" spans="2:21" ht="15.6" x14ac:dyDescent="0.3">
      <c r="B28" s="251"/>
      <c r="C28" s="154" t="s">
        <v>129</v>
      </c>
      <c r="D28" s="154" t="s">
        <v>155</v>
      </c>
      <c r="E28" s="174">
        <v>19</v>
      </c>
      <c r="F28" s="174">
        <v>279.15789473684202</v>
      </c>
      <c r="G28" s="181">
        <v>710.62</v>
      </c>
      <c r="H28" s="86"/>
      <c r="I28" s="251"/>
      <c r="J28" s="154" t="s">
        <v>129</v>
      </c>
      <c r="K28" s="154" t="s">
        <v>156</v>
      </c>
      <c r="L28" s="174">
        <v>47</v>
      </c>
      <c r="M28" s="174">
        <v>299.08510638297901</v>
      </c>
      <c r="N28" s="181">
        <v>8317.25</v>
      </c>
      <c r="P28" s="251"/>
      <c r="Q28" s="154" t="s">
        <v>129</v>
      </c>
      <c r="R28" s="154" t="s">
        <v>167</v>
      </c>
      <c r="S28" s="174">
        <v>3</v>
      </c>
      <c r="T28" s="174">
        <v>172.333333333333</v>
      </c>
      <c r="U28" s="181">
        <v>1000</v>
      </c>
    </row>
    <row r="29" spans="2:21" ht="15.6" x14ac:dyDescent="0.3">
      <c r="B29" s="251"/>
      <c r="C29" s="154" t="s">
        <v>129</v>
      </c>
      <c r="D29" s="154" t="s">
        <v>156</v>
      </c>
      <c r="E29" s="174">
        <v>347</v>
      </c>
      <c r="F29" s="174">
        <v>267.79250720461101</v>
      </c>
      <c r="G29" s="181">
        <v>42807.360000000001</v>
      </c>
      <c r="H29" s="86"/>
      <c r="I29" s="251"/>
      <c r="J29" s="154" t="s">
        <v>129</v>
      </c>
      <c r="K29" s="154" t="s">
        <v>157</v>
      </c>
      <c r="L29" s="174">
        <v>3</v>
      </c>
      <c r="M29" s="174">
        <v>319</v>
      </c>
      <c r="N29" s="181">
        <v>200</v>
      </c>
      <c r="P29" s="251"/>
      <c r="Q29" s="154" t="s">
        <v>168</v>
      </c>
      <c r="R29" s="154" t="s">
        <v>171</v>
      </c>
      <c r="S29" s="174">
        <v>25</v>
      </c>
      <c r="T29" s="174">
        <v>324.95999999999998</v>
      </c>
      <c r="U29" s="181">
        <v>8093.27</v>
      </c>
    </row>
    <row r="30" spans="2:21" ht="15.6" x14ac:dyDescent="0.3">
      <c r="B30" s="251"/>
      <c r="C30" s="154" t="s">
        <v>129</v>
      </c>
      <c r="D30" s="154" t="s">
        <v>157</v>
      </c>
      <c r="E30" s="174">
        <v>44</v>
      </c>
      <c r="F30" s="174">
        <v>274.31818181818198</v>
      </c>
      <c r="G30" s="181">
        <v>4045.9</v>
      </c>
      <c r="H30" s="86"/>
      <c r="I30" s="251"/>
      <c r="J30" s="154" t="s">
        <v>129</v>
      </c>
      <c r="K30" s="154" t="s">
        <v>160</v>
      </c>
      <c r="L30" s="174">
        <v>18</v>
      </c>
      <c r="M30" s="174">
        <v>247.888888888889</v>
      </c>
      <c r="N30" s="181">
        <v>1271.21</v>
      </c>
      <c r="P30" s="251"/>
      <c r="Q30" s="154" t="s">
        <v>168</v>
      </c>
      <c r="R30" s="154" t="s">
        <v>172</v>
      </c>
      <c r="S30" s="174">
        <v>1</v>
      </c>
      <c r="T30" s="174">
        <v>275</v>
      </c>
      <c r="U30" s="181"/>
    </row>
    <row r="31" spans="2:21" ht="15.6" x14ac:dyDescent="0.3">
      <c r="B31" s="251"/>
      <c r="C31" s="154" t="s">
        <v>129</v>
      </c>
      <c r="D31" s="154" t="s">
        <v>158</v>
      </c>
      <c r="E31" s="174">
        <v>2</v>
      </c>
      <c r="F31" s="174">
        <v>273.5</v>
      </c>
      <c r="G31" s="181"/>
      <c r="H31" s="86"/>
      <c r="I31" s="251"/>
      <c r="J31" s="154" t="s">
        <v>129</v>
      </c>
      <c r="K31" s="154" t="s">
        <v>161</v>
      </c>
      <c r="L31" s="174">
        <v>54</v>
      </c>
      <c r="M31" s="174">
        <v>305.11111111111097</v>
      </c>
      <c r="N31" s="181">
        <v>8703.6</v>
      </c>
      <c r="P31" s="251"/>
      <c r="Q31" s="154" t="s">
        <v>168</v>
      </c>
      <c r="R31" s="154" t="s">
        <v>175</v>
      </c>
      <c r="S31" s="174">
        <v>10</v>
      </c>
      <c r="T31" s="174">
        <v>327.3</v>
      </c>
      <c r="U31" s="181">
        <v>1646.08</v>
      </c>
    </row>
    <row r="32" spans="2:21" ht="15.6" x14ac:dyDescent="0.3">
      <c r="B32" s="251"/>
      <c r="C32" s="154" t="s">
        <v>129</v>
      </c>
      <c r="D32" s="154" t="s">
        <v>160</v>
      </c>
      <c r="E32" s="174">
        <v>136</v>
      </c>
      <c r="F32" s="174">
        <v>270.04411764705901</v>
      </c>
      <c r="G32" s="181">
        <v>19764.009999999998</v>
      </c>
      <c r="H32" s="86"/>
      <c r="I32" s="251"/>
      <c r="J32" s="154" t="s">
        <v>129</v>
      </c>
      <c r="K32" s="154" t="s">
        <v>162</v>
      </c>
      <c r="L32" s="174">
        <v>10</v>
      </c>
      <c r="M32" s="174">
        <v>268.8</v>
      </c>
      <c r="N32" s="181">
        <v>200</v>
      </c>
      <c r="P32" s="251"/>
      <c r="Q32" s="154" t="s">
        <v>168</v>
      </c>
      <c r="R32" s="154" t="s">
        <v>176</v>
      </c>
      <c r="S32" s="174">
        <v>4</v>
      </c>
      <c r="T32" s="174">
        <v>404</v>
      </c>
      <c r="U32" s="181">
        <v>500</v>
      </c>
    </row>
    <row r="33" spans="2:21" ht="15.6" x14ac:dyDescent="0.3">
      <c r="B33" s="251"/>
      <c r="C33" s="154" t="s">
        <v>129</v>
      </c>
      <c r="D33" s="154" t="s">
        <v>161</v>
      </c>
      <c r="E33" s="174">
        <v>248</v>
      </c>
      <c r="F33" s="174">
        <v>258.78629032258101</v>
      </c>
      <c r="G33" s="181">
        <v>35992.68</v>
      </c>
      <c r="H33" s="86"/>
      <c r="I33" s="251"/>
      <c r="J33" s="154" t="s">
        <v>129</v>
      </c>
      <c r="K33" s="154" t="s">
        <v>163</v>
      </c>
      <c r="L33" s="174">
        <v>77</v>
      </c>
      <c r="M33" s="174">
        <v>291.233766233766</v>
      </c>
      <c r="N33" s="181">
        <v>9365.32</v>
      </c>
      <c r="P33" s="251"/>
      <c r="Q33" s="154" t="s">
        <v>168</v>
      </c>
      <c r="R33" s="154" t="s">
        <v>178</v>
      </c>
      <c r="S33" s="174">
        <v>3</v>
      </c>
      <c r="T33" s="174">
        <v>285</v>
      </c>
      <c r="U33" s="181"/>
    </row>
    <row r="34" spans="2:21" ht="15.6" x14ac:dyDescent="0.3">
      <c r="B34" s="251"/>
      <c r="C34" s="154" t="s">
        <v>129</v>
      </c>
      <c r="D34" s="154" t="s">
        <v>162</v>
      </c>
      <c r="E34" s="174">
        <v>128</v>
      </c>
      <c r="F34" s="174">
        <v>243.6953125</v>
      </c>
      <c r="G34" s="181">
        <v>19267.060000000001</v>
      </c>
      <c r="H34" s="86"/>
      <c r="I34" s="251"/>
      <c r="J34" s="154" t="s">
        <v>129</v>
      </c>
      <c r="K34" s="154" t="s">
        <v>164</v>
      </c>
      <c r="L34" s="174">
        <v>12</v>
      </c>
      <c r="M34" s="174">
        <v>326.33333333333297</v>
      </c>
      <c r="N34" s="181">
        <v>145</v>
      </c>
      <c r="P34" s="251"/>
      <c r="Q34" s="154" t="s">
        <v>168</v>
      </c>
      <c r="R34" s="154" t="s">
        <v>179</v>
      </c>
      <c r="S34" s="174">
        <v>25</v>
      </c>
      <c r="T34" s="174">
        <v>250.36</v>
      </c>
      <c r="U34" s="181">
        <v>7134.78</v>
      </c>
    </row>
    <row r="35" spans="2:21" ht="15.6" x14ac:dyDescent="0.3">
      <c r="B35" s="251"/>
      <c r="C35" s="154" t="s">
        <v>129</v>
      </c>
      <c r="D35" s="154" t="s">
        <v>163</v>
      </c>
      <c r="E35" s="174">
        <v>350</v>
      </c>
      <c r="F35" s="174">
        <v>261.12857142857098</v>
      </c>
      <c r="G35" s="181">
        <v>45649.81</v>
      </c>
      <c r="H35" s="86"/>
      <c r="I35" s="251"/>
      <c r="J35" s="154" t="s">
        <v>129</v>
      </c>
      <c r="K35" s="154" t="s">
        <v>165</v>
      </c>
      <c r="L35" s="174">
        <v>60</v>
      </c>
      <c r="M35" s="174">
        <v>276.88333333333298</v>
      </c>
      <c r="N35" s="181">
        <v>8551.01</v>
      </c>
      <c r="P35" s="251"/>
      <c r="Q35" s="154" t="s">
        <v>168</v>
      </c>
      <c r="R35" s="154" t="s">
        <v>180</v>
      </c>
      <c r="S35" s="174">
        <v>6</v>
      </c>
      <c r="T35" s="174">
        <v>248.333333333333</v>
      </c>
      <c r="U35" s="181">
        <v>2467.5500000000002</v>
      </c>
    </row>
    <row r="36" spans="2:21" ht="15.6" x14ac:dyDescent="0.3">
      <c r="B36" s="251"/>
      <c r="C36" s="154" t="s">
        <v>129</v>
      </c>
      <c r="D36" s="154" t="s">
        <v>164</v>
      </c>
      <c r="E36" s="174">
        <v>95</v>
      </c>
      <c r="F36" s="174">
        <v>267.389473684211</v>
      </c>
      <c r="G36" s="181">
        <v>14744.88</v>
      </c>
      <c r="H36" s="86"/>
      <c r="I36" s="251"/>
      <c r="J36" s="154" t="s">
        <v>129</v>
      </c>
      <c r="K36" s="154" t="s">
        <v>166</v>
      </c>
      <c r="L36" s="174">
        <v>47</v>
      </c>
      <c r="M36" s="174">
        <v>311.36170212766001</v>
      </c>
      <c r="N36" s="181">
        <v>2735.97</v>
      </c>
      <c r="P36" s="251"/>
      <c r="Q36" s="154" t="s">
        <v>168</v>
      </c>
      <c r="R36" s="154" t="s">
        <v>181</v>
      </c>
      <c r="S36" s="174">
        <v>2</v>
      </c>
      <c r="T36" s="174">
        <v>184</v>
      </c>
      <c r="U36" s="181">
        <v>6065.13</v>
      </c>
    </row>
    <row r="37" spans="2:21" ht="15.6" x14ac:dyDescent="0.3">
      <c r="B37" s="251"/>
      <c r="C37" s="154" t="s">
        <v>129</v>
      </c>
      <c r="D37" s="154" t="s">
        <v>165</v>
      </c>
      <c r="E37" s="174">
        <v>495</v>
      </c>
      <c r="F37" s="174">
        <v>259.745454545455</v>
      </c>
      <c r="G37" s="181">
        <v>57791.03</v>
      </c>
      <c r="H37" s="86"/>
      <c r="I37" s="251"/>
      <c r="J37" s="154" t="s">
        <v>129</v>
      </c>
      <c r="K37" s="154" t="s">
        <v>167</v>
      </c>
      <c r="L37" s="174">
        <v>6</v>
      </c>
      <c r="M37" s="174">
        <v>273.83333333333297</v>
      </c>
      <c r="N37" s="181">
        <v>205</v>
      </c>
      <c r="P37" s="251"/>
      <c r="Q37" s="154" t="s">
        <v>168</v>
      </c>
      <c r="R37" s="154" t="s">
        <v>183</v>
      </c>
      <c r="S37" s="174">
        <v>27</v>
      </c>
      <c r="T37" s="174">
        <v>265.37037037036998</v>
      </c>
      <c r="U37" s="181">
        <v>4637.42</v>
      </c>
    </row>
    <row r="38" spans="2:21" ht="15.6" x14ac:dyDescent="0.3">
      <c r="B38" s="251"/>
      <c r="C38" s="154" t="s">
        <v>129</v>
      </c>
      <c r="D38" s="154" t="s">
        <v>166</v>
      </c>
      <c r="E38" s="174">
        <v>261</v>
      </c>
      <c r="F38" s="174">
        <v>262.54022988505699</v>
      </c>
      <c r="G38" s="181">
        <v>33149.15</v>
      </c>
      <c r="H38" s="86"/>
      <c r="I38" s="251"/>
      <c r="J38" s="154" t="s">
        <v>168</v>
      </c>
      <c r="K38" s="154" t="s">
        <v>169</v>
      </c>
      <c r="L38" s="174">
        <v>2</v>
      </c>
      <c r="M38" s="174">
        <v>367.5</v>
      </c>
      <c r="N38" s="181">
        <v>600</v>
      </c>
      <c r="P38" s="251"/>
      <c r="Q38" s="154" t="s">
        <v>168</v>
      </c>
      <c r="R38" s="154" t="s">
        <v>184</v>
      </c>
      <c r="S38" s="174">
        <v>12</v>
      </c>
      <c r="T38" s="174">
        <v>230</v>
      </c>
      <c r="U38" s="181">
        <v>1804.69</v>
      </c>
    </row>
    <row r="39" spans="2:21" ht="15.6" x14ac:dyDescent="0.3">
      <c r="B39" s="251"/>
      <c r="C39" s="154" t="s">
        <v>129</v>
      </c>
      <c r="D39" s="154" t="s">
        <v>167</v>
      </c>
      <c r="E39" s="174">
        <v>101</v>
      </c>
      <c r="F39" s="174">
        <v>271.39603960395999</v>
      </c>
      <c r="G39" s="181">
        <v>9255.93</v>
      </c>
      <c r="H39" s="86"/>
      <c r="I39" s="251"/>
      <c r="J39" s="154" t="s">
        <v>168</v>
      </c>
      <c r="K39" s="154" t="s">
        <v>170</v>
      </c>
      <c r="L39" s="174">
        <v>4</v>
      </c>
      <c r="M39" s="174">
        <v>312.25</v>
      </c>
      <c r="N39" s="181">
        <v>59</v>
      </c>
      <c r="P39" s="251"/>
      <c r="Q39" s="154" t="s">
        <v>168</v>
      </c>
      <c r="R39" s="154" t="s">
        <v>185</v>
      </c>
      <c r="S39" s="174">
        <v>10</v>
      </c>
      <c r="T39" s="174">
        <v>311.39999999999998</v>
      </c>
      <c r="U39" s="181">
        <v>4908.3999999999996</v>
      </c>
    </row>
    <row r="40" spans="2:21" ht="15.6" x14ac:dyDescent="0.3">
      <c r="B40" s="251"/>
      <c r="C40" s="154" t="s">
        <v>168</v>
      </c>
      <c r="D40" s="154" t="s">
        <v>169</v>
      </c>
      <c r="E40" s="174">
        <v>33</v>
      </c>
      <c r="F40" s="174">
        <v>276.60606060606102</v>
      </c>
      <c r="G40" s="181">
        <v>7129.52</v>
      </c>
      <c r="H40" s="86"/>
      <c r="I40" s="251"/>
      <c r="J40" s="154" t="s">
        <v>168</v>
      </c>
      <c r="K40" s="154" t="s">
        <v>171</v>
      </c>
      <c r="L40" s="174">
        <v>15</v>
      </c>
      <c r="M40" s="174">
        <v>308.60000000000002</v>
      </c>
      <c r="N40" s="181">
        <v>1469</v>
      </c>
      <c r="P40" s="251"/>
      <c r="Q40" s="154" t="s">
        <v>168</v>
      </c>
      <c r="R40" s="154" t="s">
        <v>186</v>
      </c>
      <c r="S40" s="174">
        <v>22</v>
      </c>
      <c r="T40" s="174">
        <v>448.59090909090901</v>
      </c>
      <c r="U40" s="181">
        <v>6081</v>
      </c>
    </row>
    <row r="41" spans="2:21" ht="15.6" x14ac:dyDescent="0.3">
      <c r="B41" s="251"/>
      <c r="C41" s="154" t="s">
        <v>168</v>
      </c>
      <c r="D41" s="154" t="s">
        <v>170</v>
      </c>
      <c r="E41" s="174">
        <v>58</v>
      </c>
      <c r="F41" s="174">
        <v>248.13793103448299</v>
      </c>
      <c r="G41" s="181">
        <v>8555.2999999999993</v>
      </c>
      <c r="H41" s="86"/>
      <c r="I41" s="251"/>
      <c r="J41" s="154" t="s">
        <v>168</v>
      </c>
      <c r="K41" s="154" t="s">
        <v>172</v>
      </c>
      <c r="L41" s="174">
        <v>4</v>
      </c>
      <c r="M41" s="174">
        <v>214</v>
      </c>
      <c r="N41" s="181">
        <v>2042</v>
      </c>
      <c r="P41" s="251"/>
      <c r="Q41" s="154" t="s">
        <v>168</v>
      </c>
      <c r="R41" s="154" t="s">
        <v>187</v>
      </c>
      <c r="S41" s="174">
        <v>24</v>
      </c>
      <c r="T41" s="174">
        <v>244</v>
      </c>
      <c r="U41" s="181">
        <v>12290.74</v>
      </c>
    </row>
    <row r="42" spans="2:21" ht="15.6" x14ac:dyDescent="0.3">
      <c r="B42" s="251"/>
      <c r="C42" s="154" t="s">
        <v>168</v>
      </c>
      <c r="D42" s="154" t="s">
        <v>171</v>
      </c>
      <c r="E42" s="174">
        <v>257</v>
      </c>
      <c r="F42" s="174">
        <v>253.634241245136</v>
      </c>
      <c r="G42" s="181">
        <v>35938.54</v>
      </c>
      <c r="H42" s="86"/>
      <c r="I42" s="251"/>
      <c r="J42" s="154" t="s">
        <v>168</v>
      </c>
      <c r="K42" s="154" t="s">
        <v>175</v>
      </c>
      <c r="L42" s="174">
        <v>13</v>
      </c>
      <c r="M42" s="174">
        <v>303.769230769231</v>
      </c>
      <c r="N42" s="181">
        <v>1654.07</v>
      </c>
      <c r="P42" s="251"/>
      <c r="Q42" s="154" t="s">
        <v>168</v>
      </c>
      <c r="R42" s="154" t="s">
        <v>188</v>
      </c>
      <c r="S42" s="174">
        <v>13</v>
      </c>
      <c r="T42" s="174">
        <v>233</v>
      </c>
      <c r="U42" s="181">
        <v>5026.66</v>
      </c>
    </row>
    <row r="43" spans="2:21" ht="15.6" x14ac:dyDescent="0.3">
      <c r="B43" s="251"/>
      <c r="C43" s="154" t="s">
        <v>168</v>
      </c>
      <c r="D43" s="154" t="s">
        <v>172</v>
      </c>
      <c r="E43" s="174">
        <v>82</v>
      </c>
      <c r="F43" s="174">
        <v>238.548780487805</v>
      </c>
      <c r="G43" s="181">
        <v>11739.92</v>
      </c>
      <c r="H43" s="86"/>
      <c r="I43" s="251"/>
      <c r="J43" s="154" t="s">
        <v>168</v>
      </c>
      <c r="K43" s="154" t="s">
        <v>176</v>
      </c>
      <c r="L43" s="174">
        <v>12</v>
      </c>
      <c r="M43" s="174">
        <v>310.16666666666703</v>
      </c>
      <c r="N43" s="181">
        <v>665</v>
      </c>
      <c r="P43" s="251"/>
      <c r="Q43" s="154" t="s">
        <v>168</v>
      </c>
      <c r="R43" s="154" t="s">
        <v>191</v>
      </c>
      <c r="S43" s="174">
        <v>6</v>
      </c>
      <c r="T43" s="174">
        <v>361.33333333333297</v>
      </c>
      <c r="U43" s="181">
        <v>81.86</v>
      </c>
    </row>
    <row r="44" spans="2:21" ht="15.6" x14ac:dyDescent="0.3">
      <c r="B44" s="251"/>
      <c r="C44" s="154" t="s">
        <v>168</v>
      </c>
      <c r="D44" s="154" t="s">
        <v>174</v>
      </c>
      <c r="E44" s="174">
        <v>1</v>
      </c>
      <c r="F44" s="174">
        <v>184</v>
      </c>
      <c r="G44" s="181"/>
      <c r="H44" s="86"/>
      <c r="I44" s="251"/>
      <c r="J44" s="154" t="s">
        <v>168</v>
      </c>
      <c r="K44" s="154" t="s">
        <v>177</v>
      </c>
      <c r="L44" s="174">
        <v>26</v>
      </c>
      <c r="M44" s="174">
        <v>324.84615384615398</v>
      </c>
      <c r="N44" s="181">
        <v>6462.8</v>
      </c>
      <c r="P44" s="251"/>
      <c r="Q44" s="154" t="s">
        <v>168</v>
      </c>
      <c r="R44" s="154" t="s">
        <v>192</v>
      </c>
      <c r="S44" s="174">
        <v>11</v>
      </c>
      <c r="T44" s="174">
        <v>267.27272727272702</v>
      </c>
      <c r="U44" s="181">
        <v>3910.28</v>
      </c>
    </row>
    <row r="45" spans="2:21" ht="15.6" x14ac:dyDescent="0.3">
      <c r="B45" s="251"/>
      <c r="C45" s="154" t="s">
        <v>168</v>
      </c>
      <c r="D45" s="154" t="s">
        <v>175</v>
      </c>
      <c r="E45" s="174">
        <v>79</v>
      </c>
      <c r="F45" s="174">
        <v>245.74683544303801</v>
      </c>
      <c r="G45" s="181">
        <v>9371.32</v>
      </c>
      <c r="H45" s="86"/>
      <c r="I45" s="251"/>
      <c r="J45" s="154" t="s">
        <v>168</v>
      </c>
      <c r="K45" s="154" t="s">
        <v>178</v>
      </c>
      <c r="L45" s="174">
        <v>8</v>
      </c>
      <c r="M45" s="174">
        <v>316.125</v>
      </c>
      <c r="N45" s="181">
        <v>300</v>
      </c>
      <c r="P45" s="251"/>
      <c r="Q45" s="154" t="s">
        <v>168</v>
      </c>
      <c r="R45" s="154" t="s">
        <v>193</v>
      </c>
      <c r="S45" s="174">
        <v>2</v>
      </c>
      <c r="T45" s="174">
        <v>335.5</v>
      </c>
      <c r="U45" s="181"/>
    </row>
    <row r="46" spans="2:21" ht="15.6" x14ac:dyDescent="0.3">
      <c r="B46" s="251"/>
      <c r="C46" s="154" t="s">
        <v>168</v>
      </c>
      <c r="D46" s="154" t="s">
        <v>176</v>
      </c>
      <c r="E46" s="174">
        <v>176</v>
      </c>
      <c r="F46" s="174">
        <v>250.77840909090901</v>
      </c>
      <c r="G46" s="181">
        <v>17771.68</v>
      </c>
      <c r="H46" s="86"/>
      <c r="I46" s="251"/>
      <c r="J46" s="154" t="s">
        <v>168</v>
      </c>
      <c r="K46" s="154" t="s">
        <v>179</v>
      </c>
      <c r="L46" s="174">
        <v>71</v>
      </c>
      <c r="M46" s="174">
        <v>304.29577464788701</v>
      </c>
      <c r="N46" s="181">
        <v>14044.02</v>
      </c>
      <c r="P46" s="251"/>
      <c r="Q46" s="154" t="s">
        <v>168</v>
      </c>
      <c r="R46" s="154" t="s">
        <v>194</v>
      </c>
      <c r="S46" s="174">
        <v>12</v>
      </c>
      <c r="T46" s="174">
        <v>262.08333333333297</v>
      </c>
      <c r="U46" s="181">
        <v>2054.3200000000002</v>
      </c>
    </row>
    <row r="47" spans="2:21" ht="15.6" x14ac:dyDescent="0.3">
      <c r="B47" s="251"/>
      <c r="C47" s="154" t="s">
        <v>168</v>
      </c>
      <c r="D47" s="154" t="s">
        <v>177</v>
      </c>
      <c r="E47" s="174">
        <v>220</v>
      </c>
      <c r="F47" s="174">
        <v>264.82272727272698</v>
      </c>
      <c r="G47" s="181">
        <v>39751.1</v>
      </c>
      <c r="H47" s="86"/>
      <c r="I47" s="251"/>
      <c r="J47" s="154" t="s">
        <v>168</v>
      </c>
      <c r="K47" s="154" t="s">
        <v>180</v>
      </c>
      <c r="L47" s="174">
        <v>14</v>
      </c>
      <c r="M47" s="174">
        <v>249.71428571428601</v>
      </c>
      <c r="N47" s="181">
        <v>998.95</v>
      </c>
      <c r="P47" s="251"/>
      <c r="Q47" s="154" t="s">
        <v>168</v>
      </c>
      <c r="R47" s="154" t="s">
        <v>195</v>
      </c>
      <c r="S47" s="174">
        <v>6</v>
      </c>
      <c r="T47" s="174">
        <v>279.66666666666703</v>
      </c>
      <c r="U47" s="181">
        <v>158.07</v>
      </c>
    </row>
    <row r="48" spans="2:21" ht="15.6" x14ac:dyDescent="0.3">
      <c r="B48" s="251"/>
      <c r="C48" s="154" t="s">
        <v>168</v>
      </c>
      <c r="D48" s="154" t="s">
        <v>178</v>
      </c>
      <c r="E48" s="174">
        <v>72</v>
      </c>
      <c r="F48" s="174">
        <v>251.916666666667</v>
      </c>
      <c r="G48" s="181">
        <v>6534.08</v>
      </c>
      <c r="H48" s="86"/>
      <c r="I48" s="251"/>
      <c r="J48" s="154" t="s">
        <v>168</v>
      </c>
      <c r="K48" s="154" t="s">
        <v>181</v>
      </c>
      <c r="L48" s="174">
        <v>12</v>
      </c>
      <c r="M48" s="174">
        <v>316.08333333333297</v>
      </c>
      <c r="N48" s="181">
        <v>1212.0999999999999</v>
      </c>
      <c r="P48" s="251"/>
      <c r="Q48" s="154" t="s">
        <v>168</v>
      </c>
      <c r="R48" s="154" t="s">
        <v>196</v>
      </c>
      <c r="S48" s="174">
        <v>2</v>
      </c>
      <c r="T48" s="174">
        <v>259</v>
      </c>
      <c r="U48" s="181">
        <v>3000</v>
      </c>
    </row>
    <row r="49" spans="2:21" ht="15.6" x14ac:dyDescent="0.3">
      <c r="B49" s="251"/>
      <c r="C49" s="154" t="s">
        <v>168</v>
      </c>
      <c r="D49" s="154" t="s">
        <v>179</v>
      </c>
      <c r="E49" s="174">
        <v>728</v>
      </c>
      <c r="F49" s="174">
        <v>262.26510989011001</v>
      </c>
      <c r="G49" s="181">
        <v>128421.08</v>
      </c>
      <c r="H49" s="86"/>
      <c r="I49" s="251"/>
      <c r="J49" s="154" t="s">
        <v>168</v>
      </c>
      <c r="K49" s="154" t="s">
        <v>183</v>
      </c>
      <c r="L49" s="174">
        <v>152</v>
      </c>
      <c r="M49" s="174">
        <v>298.63815789473699</v>
      </c>
      <c r="N49" s="181">
        <v>19623.59</v>
      </c>
      <c r="P49" s="251"/>
      <c r="Q49" s="154" t="s">
        <v>168</v>
      </c>
      <c r="R49" s="154" t="s">
        <v>197</v>
      </c>
      <c r="S49" s="174">
        <v>6</v>
      </c>
      <c r="T49" s="174">
        <v>220</v>
      </c>
      <c r="U49" s="181">
        <v>969.75</v>
      </c>
    </row>
    <row r="50" spans="2:21" ht="15.6" x14ac:dyDescent="0.3">
      <c r="B50" s="251"/>
      <c r="C50" s="154" t="s">
        <v>168</v>
      </c>
      <c r="D50" s="154" t="s">
        <v>180</v>
      </c>
      <c r="E50" s="174">
        <v>204</v>
      </c>
      <c r="F50" s="174">
        <v>278.43137254902001</v>
      </c>
      <c r="G50" s="181">
        <v>23425.31</v>
      </c>
      <c r="H50" s="86"/>
      <c r="I50" s="251"/>
      <c r="J50" s="154" t="s">
        <v>168</v>
      </c>
      <c r="K50" s="154" t="s">
        <v>184</v>
      </c>
      <c r="L50" s="174">
        <v>81</v>
      </c>
      <c r="M50" s="174">
        <v>306.98765432098799</v>
      </c>
      <c r="N50" s="181">
        <v>14321.83</v>
      </c>
      <c r="P50" s="251"/>
      <c r="Q50" s="154" t="s">
        <v>168</v>
      </c>
      <c r="R50" s="154" t="s">
        <v>198</v>
      </c>
      <c r="S50" s="174">
        <v>2</v>
      </c>
      <c r="T50" s="174">
        <v>365</v>
      </c>
      <c r="U50" s="181">
        <v>500</v>
      </c>
    </row>
    <row r="51" spans="2:21" ht="15.6" x14ac:dyDescent="0.3">
      <c r="B51" s="251"/>
      <c r="C51" s="154" t="s">
        <v>168</v>
      </c>
      <c r="D51" s="154" t="s">
        <v>181</v>
      </c>
      <c r="E51" s="174">
        <v>123</v>
      </c>
      <c r="F51" s="174">
        <v>260.162601626016</v>
      </c>
      <c r="G51" s="181">
        <v>11811.54</v>
      </c>
      <c r="H51" s="86"/>
      <c r="I51" s="251"/>
      <c r="J51" s="154" t="s">
        <v>168</v>
      </c>
      <c r="K51" s="154" t="s">
        <v>185</v>
      </c>
      <c r="L51" s="174">
        <v>47</v>
      </c>
      <c r="M51" s="174">
        <v>285.14893617021301</v>
      </c>
      <c r="N51" s="181">
        <v>6672.84</v>
      </c>
      <c r="P51" s="251"/>
      <c r="Q51" s="7"/>
      <c r="R51" s="7"/>
      <c r="S51" s="93"/>
      <c r="T51" s="93"/>
      <c r="U51" s="182"/>
    </row>
    <row r="52" spans="2:21" ht="15.6" x14ac:dyDescent="0.3">
      <c r="B52" s="251"/>
      <c r="C52" s="154" t="s">
        <v>168</v>
      </c>
      <c r="D52" s="154" t="s">
        <v>183</v>
      </c>
      <c r="E52" s="174">
        <v>765</v>
      </c>
      <c r="F52" s="174">
        <v>264.643137254902</v>
      </c>
      <c r="G52" s="181">
        <v>101890.07</v>
      </c>
      <c r="H52" s="86"/>
      <c r="I52" s="251"/>
      <c r="J52" s="154" t="s">
        <v>168</v>
      </c>
      <c r="K52" s="154" t="s">
        <v>186</v>
      </c>
      <c r="L52" s="174">
        <v>82</v>
      </c>
      <c r="M52" s="174">
        <v>284.80487804877998</v>
      </c>
      <c r="N52" s="181">
        <v>9651.7199999999993</v>
      </c>
      <c r="P52" s="251"/>
      <c r="Q52" s="7"/>
      <c r="R52" s="7"/>
      <c r="S52" s="93"/>
      <c r="T52" s="93"/>
      <c r="U52" s="182"/>
    </row>
    <row r="53" spans="2:21" ht="15.6" x14ac:dyDescent="0.3">
      <c r="B53" s="251"/>
      <c r="C53" s="154" t="s">
        <v>168</v>
      </c>
      <c r="D53" s="154" t="s">
        <v>184</v>
      </c>
      <c r="E53" s="174">
        <v>1004</v>
      </c>
      <c r="F53" s="174">
        <v>266.71812749003999</v>
      </c>
      <c r="G53" s="181">
        <v>198279.2</v>
      </c>
      <c r="H53" s="86"/>
      <c r="I53" s="251"/>
      <c r="J53" s="154" t="s">
        <v>168</v>
      </c>
      <c r="K53" s="154" t="s">
        <v>187</v>
      </c>
      <c r="L53" s="174">
        <v>111</v>
      </c>
      <c r="M53" s="174">
        <v>295.18918918918899</v>
      </c>
      <c r="N53" s="181">
        <v>12023.67</v>
      </c>
      <c r="P53" s="251"/>
      <c r="Q53" s="7"/>
      <c r="R53" s="7"/>
      <c r="S53" s="93"/>
      <c r="T53" s="93"/>
      <c r="U53" s="182"/>
    </row>
    <row r="54" spans="2:21" ht="15.6" x14ac:dyDescent="0.3">
      <c r="B54" s="251"/>
      <c r="C54" s="154" t="s">
        <v>168</v>
      </c>
      <c r="D54" s="154" t="s">
        <v>185</v>
      </c>
      <c r="E54" s="174">
        <v>588</v>
      </c>
      <c r="F54" s="174">
        <v>263.67006802721102</v>
      </c>
      <c r="G54" s="181">
        <v>84131.08</v>
      </c>
      <c r="H54" s="86"/>
      <c r="I54" s="251"/>
      <c r="J54" s="154" t="s">
        <v>168</v>
      </c>
      <c r="K54" s="154" t="s">
        <v>188</v>
      </c>
      <c r="L54" s="174">
        <v>72</v>
      </c>
      <c r="M54" s="174">
        <v>275.25</v>
      </c>
      <c r="N54" s="181">
        <v>13264.74</v>
      </c>
      <c r="P54" s="251"/>
      <c r="Q54" s="7"/>
      <c r="R54" s="7"/>
      <c r="S54" s="93"/>
      <c r="T54" s="93"/>
      <c r="U54" s="182"/>
    </row>
    <row r="55" spans="2:21" ht="15.6" x14ac:dyDescent="0.3">
      <c r="B55" s="251"/>
      <c r="C55" s="154" t="s">
        <v>168</v>
      </c>
      <c r="D55" s="154" t="s">
        <v>186</v>
      </c>
      <c r="E55" s="174">
        <v>706</v>
      </c>
      <c r="F55" s="174">
        <v>259.53257790368298</v>
      </c>
      <c r="G55" s="181">
        <v>89043.34</v>
      </c>
      <c r="H55" s="86"/>
      <c r="I55" s="251"/>
      <c r="J55" s="154" t="s">
        <v>168</v>
      </c>
      <c r="K55" s="154" t="s">
        <v>191</v>
      </c>
      <c r="L55" s="174">
        <v>19</v>
      </c>
      <c r="M55" s="174">
        <v>303.63157894736798</v>
      </c>
      <c r="N55" s="181">
        <v>880.38</v>
      </c>
      <c r="P55" s="251"/>
      <c r="Q55" s="7"/>
      <c r="R55" s="7"/>
      <c r="S55" s="93"/>
      <c r="T55" s="93"/>
      <c r="U55" s="182"/>
    </row>
    <row r="56" spans="2:21" ht="15.6" x14ac:dyDescent="0.3">
      <c r="B56" s="251"/>
      <c r="C56" s="154" t="s">
        <v>168</v>
      </c>
      <c r="D56" s="154" t="s">
        <v>187</v>
      </c>
      <c r="E56" s="174">
        <v>1037</v>
      </c>
      <c r="F56" s="174">
        <v>266.68852459016398</v>
      </c>
      <c r="G56" s="181">
        <v>122963.74</v>
      </c>
      <c r="H56" s="86"/>
      <c r="I56" s="251"/>
      <c r="J56" s="154" t="s">
        <v>168</v>
      </c>
      <c r="K56" s="154" t="s">
        <v>192</v>
      </c>
      <c r="L56" s="174">
        <v>75</v>
      </c>
      <c r="M56" s="174">
        <v>297.48</v>
      </c>
      <c r="N56" s="181">
        <v>13693.38</v>
      </c>
      <c r="P56" s="251"/>
      <c r="Q56" s="7"/>
      <c r="R56" s="7"/>
      <c r="S56" s="93"/>
      <c r="T56" s="93"/>
      <c r="U56" s="182"/>
    </row>
    <row r="57" spans="2:21" ht="15.6" x14ac:dyDescent="0.3">
      <c r="B57" s="251"/>
      <c r="C57" s="154" t="s">
        <v>168</v>
      </c>
      <c r="D57" s="154" t="s">
        <v>188</v>
      </c>
      <c r="E57" s="174">
        <v>716</v>
      </c>
      <c r="F57" s="174">
        <v>269.72905027933001</v>
      </c>
      <c r="G57" s="181">
        <v>92854.8</v>
      </c>
      <c r="H57" s="86"/>
      <c r="I57" s="251"/>
      <c r="J57" s="154" t="s">
        <v>168</v>
      </c>
      <c r="K57" s="154" t="s">
        <v>193</v>
      </c>
      <c r="L57" s="174">
        <v>75</v>
      </c>
      <c r="M57" s="174">
        <v>288.01333333333298</v>
      </c>
      <c r="N57" s="181">
        <v>10688.87</v>
      </c>
      <c r="P57" s="251"/>
      <c r="Q57" s="7"/>
      <c r="R57" s="7"/>
      <c r="S57" s="93"/>
      <c r="T57" s="93"/>
      <c r="U57" s="182"/>
    </row>
    <row r="58" spans="2:21" ht="15.6" x14ac:dyDescent="0.3">
      <c r="B58" s="251"/>
      <c r="C58" s="154" t="s">
        <v>168</v>
      </c>
      <c r="D58" s="154" t="s">
        <v>191</v>
      </c>
      <c r="E58" s="174">
        <v>228</v>
      </c>
      <c r="F58" s="174">
        <v>262.60087719298201</v>
      </c>
      <c r="G58" s="181">
        <v>26520.68</v>
      </c>
      <c r="H58" s="86"/>
      <c r="I58" s="251"/>
      <c r="J58" s="154" t="s">
        <v>168</v>
      </c>
      <c r="K58" s="154" t="s">
        <v>194</v>
      </c>
      <c r="L58" s="174">
        <v>11</v>
      </c>
      <c r="M58" s="174">
        <v>324</v>
      </c>
      <c r="N58" s="181">
        <v>847</v>
      </c>
      <c r="P58" s="251"/>
      <c r="Q58" s="7"/>
      <c r="R58" s="7"/>
      <c r="S58" s="93"/>
      <c r="T58" s="93"/>
      <c r="U58" s="182"/>
    </row>
    <row r="59" spans="2:21" ht="15.6" x14ac:dyDescent="0.3">
      <c r="B59" s="251"/>
      <c r="C59" s="154" t="s">
        <v>168</v>
      </c>
      <c r="D59" s="154" t="s">
        <v>192</v>
      </c>
      <c r="E59" s="174">
        <v>975</v>
      </c>
      <c r="F59" s="174">
        <v>266.56512820512802</v>
      </c>
      <c r="G59" s="181">
        <v>134700.74</v>
      </c>
      <c r="H59" s="86"/>
      <c r="I59" s="251"/>
      <c r="J59" s="154" t="s">
        <v>168</v>
      </c>
      <c r="K59" s="154" t="s">
        <v>195</v>
      </c>
      <c r="L59" s="174">
        <v>27</v>
      </c>
      <c r="M59" s="174">
        <v>311.92592592592598</v>
      </c>
      <c r="N59" s="181">
        <v>7951.14</v>
      </c>
      <c r="P59" s="251"/>
      <c r="Q59" s="7"/>
      <c r="R59" s="7"/>
      <c r="S59" s="93"/>
      <c r="T59" s="93"/>
      <c r="U59" s="182"/>
    </row>
    <row r="60" spans="2:21" ht="15.6" x14ac:dyDescent="0.3">
      <c r="B60" s="251"/>
      <c r="C60" s="154" t="s">
        <v>168</v>
      </c>
      <c r="D60" s="154" t="s">
        <v>193</v>
      </c>
      <c r="E60" s="174">
        <v>748</v>
      </c>
      <c r="F60" s="174">
        <v>262.54010695187202</v>
      </c>
      <c r="G60" s="181">
        <v>123145.5</v>
      </c>
      <c r="H60" s="86"/>
      <c r="I60" s="251"/>
      <c r="J60" s="154" t="s">
        <v>168</v>
      </c>
      <c r="K60" s="154" t="s">
        <v>196</v>
      </c>
      <c r="L60" s="174">
        <v>12</v>
      </c>
      <c r="M60" s="174">
        <v>335.58333333333297</v>
      </c>
      <c r="N60" s="181">
        <v>1857.01</v>
      </c>
      <c r="P60" s="251"/>
      <c r="Q60" s="7"/>
      <c r="R60" s="7"/>
      <c r="S60" s="93"/>
      <c r="T60" s="93"/>
      <c r="U60" s="182"/>
    </row>
    <row r="61" spans="2:21" ht="15.6" x14ac:dyDescent="0.3">
      <c r="B61" s="251"/>
      <c r="C61" s="154" t="s">
        <v>168</v>
      </c>
      <c r="D61" s="154" t="s">
        <v>194</v>
      </c>
      <c r="E61" s="174">
        <v>99</v>
      </c>
      <c r="F61" s="174">
        <v>244.161616161616</v>
      </c>
      <c r="G61" s="181">
        <v>16077.79</v>
      </c>
      <c r="H61" s="86"/>
      <c r="I61" s="251"/>
      <c r="J61" s="154" t="s">
        <v>168</v>
      </c>
      <c r="K61" s="154" t="s">
        <v>197</v>
      </c>
      <c r="L61" s="174">
        <v>37</v>
      </c>
      <c r="M61" s="174">
        <v>292.29729729729701</v>
      </c>
      <c r="N61" s="181">
        <v>2602</v>
      </c>
      <c r="P61" s="251"/>
      <c r="Q61" s="7"/>
      <c r="R61" s="7"/>
      <c r="S61" s="93"/>
      <c r="T61" s="93"/>
      <c r="U61" s="182"/>
    </row>
    <row r="62" spans="2:21" ht="15.6" x14ac:dyDescent="0.3">
      <c r="B62" s="251"/>
      <c r="C62" s="154" t="s">
        <v>168</v>
      </c>
      <c r="D62" s="154" t="s">
        <v>195</v>
      </c>
      <c r="E62" s="174">
        <v>329</v>
      </c>
      <c r="F62" s="174">
        <v>257.78115501519801</v>
      </c>
      <c r="G62" s="181">
        <v>50194.74</v>
      </c>
      <c r="H62" s="86"/>
      <c r="I62" s="251"/>
      <c r="J62" s="154" t="s">
        <v>168</v>
      </c>
      <c r="K62" s="154" t="s">
        <v>198</v>
      </c>
      <c r="L62" s="174">
        <v>68</v>
      </c>
      <c r="M62" s="174">
        <v>280.45588235294099</v>
      </c>
      <c r="N62" s="181">
        <v>11615.67</v>
      </c>
      <c r="P62" s="251"/>
      <c r="Q62" s="7"/>
      <c r="R62" s="7"/>
      <c r="S62" s="93"/>
      <c r="T62" s="93"/>
      <c r="U62" s="182"/>
    </row>
    <row r="63" spans="2:21" ht="15.6" x14ac:dyDescent="0.3">
      <c r="B63" s="251"/>
      <c r="C63" s="154" t="s">
        <v>168</v>
      </c>
      <c r="D63" s="154" t="s">
        <v>196</v>
      </c>
      <c r="E63" s="174">
        <v>272</v>
      </c>
      <c r="F63" s="174">
        <v>265.01838235294099</v>
      </c>
      <c r="G63" s="181">
        <v>30506.89</v>
      </c>
      <c r="H63" s="86"/>
      <c r="I63" s="251"/>
      <c r="J63" s="7"/>
      <c r="K63" s="7"/>
      <c r="L63" s="93"/>
      <c r="M63" s="93"/>
      <c r="N63" s="182"/>
      <c r="P63" s="251"/>
      <c r="Q63" s="7"/>
      <c r="R63" s="7"/>
      <c r="S63" s="93"/>
      <c r="T63" s="93"/>
      <c r="U63" s="182"/>
    </row>
    <row r="64" spans="2:21" ht="15.6" x14ac:dyDescent="0.3">
      <c r="B64" s="251"/>
      <c r="C64" s="154" t="s">
        <v>168</v>
      </c>
      <c r="D64" s="154" t="s">
        <v>197</v>
      </c>
      <c r="E64" s="174">
        <v>329</v>
      </c>
      <c r="F64" s="174">
        <v>256.179331306991</v>
      </c>
      <c r="G64" s="181">
        <v>43504.95</v>
      </c>
      <c r="H64" s="86"/>
      <c r="I64" s="251"/>
      <c r="J64" s="7"/>
      <c r="K64" s="7"/>
      <c r="L64" s="93"/>
      <c r="M64" s="93"/>
      <c r="N64" s="182"/>
      <c r="P64" s="251"/>
      <c r="Q64" s="7"/>
      <c r="R64" s="7"/>
      <c r="S64" s="93"/>
      <c r="T64" s="93"/>
      <c r="U64" s="182"/>
    </row>
    <row r="65" spans="2:21" ht="15.6" x14ac:dyDescent="0.3">
      <c r="B65" s="251"/>
      <c r="C65" s="154" t="s">
        <v>168</v>
      </c>
      <c r="D65" s="154" t="s">
        <v>198</v>
      </c>
      <c r="E65" s="174">
        <v>663</v>
      </c>
      <c r="F65" s="174">
        <v>254.33634992458499</v>
      </c>
      <c r="G65" s="181">
        <v>78908.179999999993</v>
      </c>
      <c r="H65" s="86"/>
      <c r="I65" s="251"/>
      <c r="J65" s="7"/>
      <c r="K65" s="7"/>
      <c r="L65" s="93"/>
      <c r="M65" s="93"/>
      <c r="N65" s="182"/>
      <c r="P65" s="251"/>
      <c r="Q65" s="7"/>
      <c r="R65" s="7"/>
      <c r="S65" s="93"/>
      <c r="T65" s="93"/>
      <c r="U65" s="182"/>
    </row>
    <row r="66" spans="2:21" ht="15.6" x14ac:dyDescent="0.3">
      <c r="B66" s="251"/>
      <c r="C66" s="154" t="s">
        <v>200</v>
      </c>
      <c r="D66" s="154" t="s">
        <v>200</v>
      </c>
      <c r="E66" s="174">
        <v>3</v>
      </c>
      <c r="F66" s="174">
        <v>331</v>
      </c>
      <c r="G66" s="181"/>
      <c r="H66" s="86"/>
      <c r="I66" s="251"/>
      <c r="J66" s="7"/>
      <c r="K66" s="7"/>
      <c r="L66" s="93"/>
      <c r="M66" s="93"/>
      <c r="N66" s="182"/>
      <c r="P66" s="251"/>
      <c r="Q66" s="7"/>
      <c r="R66" s="7"/>
      <c r="S66" s="93"/>
      <c r="T66" s="93"/>
      <c r="U66" s="182"/>
    </row>
    <row r="67" spans="2:21" ht="15.6" x14ac:dyDescent="0.3">
      <c r="B67" s="251"/>
      <c r="C67" s="7"/>
      <c r="D67" s="154"/>
      <c r="E67" s="154"/>
      <c r="F67" s="174"/>
      <c r="G67" s="181"/>
      <c r="H67" s="86"/>
      <c r="I67" s="251"/>
      <c r="J67" s="7"/>
      <c r="K67" s="7"/>
      <c r="L67" s="93"/>
      <c r="M67" s="93"/>
      <c r="N67" s="182"/>
      <c r="P67" s="251"/>
      <c r="Q67" s="7"/>
      <c r="R67" s="7"/>
      <c r="S67" s="93"/>
      <c r="T67" s="93"/>
      <c r="U67" s="182"/>
    </row>
    <row r="68" spans="2:21" ht="15.6" x14ac:dyDescent="0.3">
      <c r="B68" s="251"/>
      <c r="C68" s="7"/>
      <c r="D68" s="7"/>
      <c r="E68" s="93"/>
      <c r="F68" s="93"/>
      <c r="G68" s="182"/>
      <c r="H68" s="86"/>
      <c r="I68" s="251"/>
      <c r="J68" s="7"/>
      <c r="K68" s="7"/>
      <c r="L68" s="93"/>
      <c r="M68" s="93"/>
      <c r="N68" s="182"/>
      <c r="P68" s="251"/>
      <c r="Q68" s="7"/>
      <c r="R68" s="7"/>
      <c r="S68" s="93"/>
      <c r="T68" s="93"/>
      <c r="U68" s="182"/>
    </row>
    <row r="69" spans="2:21" ht="16.2" thickBot="1" x14ac:dyDescent="0.35">
      <c r="B69" s="94" t="s">
        <v>7</v>
      </c>
      <c r="C69" s="165" t="s">
        <v>8</v>
      </c>
      <c r="D69" s="165" t="s">
        <v>8</v>
      </c>
      <c r="E69" s="189">
        <f>SUM(E6:E68)</f>
        <v>15154</v>
      </c>
      <c r="F69" s="166"/>
      <c r="G69" s="188"/>
      <c r="H69" s="87"/>
      <c r="I69" s="94" t="s">
        <v>7</v>
      </c>
      <c r="J69" s="165" t="s">
        <v>8</v>
      </c>
      <c r="K69" s="165" t="s">
        <v>8</v>
      </c>
      <c r="L69" s="189">
        <f>SUM(L6:L68)</f>
        <v>1797</v>
      </c>
      <c r="M69" s="166"/>
      <c r="N69" s="188"/>
      <c r="O69" s="85"/>
      <c r="P69" s="94" t="s">
        <v>7</v>
      </c>
      <c r="Q69" s="165" t="s">
        <v>8</v>
      </c>
      <c r="R69" s="165" t="s">
        <v>8</v>
      </c>
      <c r="S69" s="189">
        <f>SUM(S6:S68)</f>
        <v>317</v>
      </c>
      <c r="T69" s="166"/>
      <c r="U69" s="188"/>
    </row>
    <row r="70" spans="2:21" ht="15.6" x14ac:dyDescent="0.3">
      <c r="B70" s="53"/>
      <c r="C70" s="88"/>
      <c r="D70" s="88"/>
      <c r="E70" s="89"/>
      <c r="F70" s="89"/>
      <c r="G70" s="183"/>
      <c r="H70" s="90"/>
    </row>
    <row r="71" spans="2:21" ht="16.2" thickBot="1" x14ac:dyDescent="0.35">
      <c r="B71" s="47"/>
      <c r="C71" s="50"/>
      <c r="D71" s="50"/>
      <c r="E71" s="51"/>
      <c r="F71" s="51"/>
      <c r="G71" s="184"/>
      <c r="H71" s="51"/>
    </row>
    <row r="72" spans="2:21" ht="15" thickBot="1" x14ac:dyDescent="0.35">
      <c r="B72" s="252" t="s">
        <v>11</v>
      </c>
      <c r="C72" s="253"/>
      <c r="D72" s="253"/>
      <c r="E72" s="253"/>
      <c r="F72" s="253"/>
      <c r="G72" s="254"/>
      <c r="H72" s="55"/>
    </row>
    <row r="73" spans="2:21" x14ac:dyDescent="0.3">
      <c r="B73" s="33"/>
      <c r="C73" s="34"/>
      <c r="D73" s="34"/>
      <c r="E73" s="112"/>
      <c r="F73" s="112"/>
      <c r="G73" s="185"/>
      <c r="H73" s="56"/>
    </row>
    <row r="74" spans="2:21" x14ac:dyDescent="0.3">
      <c r="B74" s="33"/>
      <c r="C74" s="34"/>
      <c r="D74" s="34"/>
      <c r="E74" s="112"/>
      <c r="F74" s="112"/>
      <c r="G74" s="185"/>
      <c r="H74" s="56"/>
    </row>
    <row r="75" spans="2:21" x14ac:dyDescent="0.3">
      <c r="B75" s="33"/>
      <c r="C75" s="34"/>
      <c r="D75" s="34"/>
      <c r="E75" s="112"/>
      <c r="F75" s="112"/>
      <c r="G75" s="185"/>
      <c r="H75" s="56"/>
    </row>
    <row r="76" spans="2:21" x14ac:dyDescent="0.3">
      <c r="B76" s="33"/>
      <c r="C76" s="34"/>
      <c r="D76" s="34"/>
      <c r="E76" s="112"/>
      <c r="F76" s="112"/>
      <c r="G76" s="185"/>
      <c r="H76" s="56"/>
    </row>
    <row r="77" spans="2:21" x14ac:dyDescent="0.3">
      <c r="B77" s="33"/>
      <c r="C77" s="34"/>
      <c r="D77" s="34"/>
      <c r="E77" s="112"/>
      <c r="F77" s="112"/>
      <c r="G77" s="185"/>
      <c r="H77" s="56"/>
    </row>
    <row r="78" spans="2:21" ht="15" thickBot="1" x14ac:dyDescent="0.35">
      <c r="B78" s="36"/>
      <c r="C78" s="19"/>
      <c r="D78" s="19"/>
      <c r="E78" s="119"/>
      <c r="F78" s="119"/>
      <c r="G78" s="186"/>
      <c r="H78" s="56"/>
    </row>
  </sheetData>
  <mergeCells count="6">
    <mergeCell ref="B72:G72"/>
    <mergeCell ref="B6:B68"/>
    <mergeCell ref="P6:P68"/>
    <mergeCell ref="I6:I68"/>
    <mergeCell ref="B2:G2"/>
    <mergeCell ref="B3:G3"/>
  </mergeCells>
  <pageMargins left="0.7" right="0.7" top="0.75" bottom="0.75" header="0.3" footer="0.3"/>
  <pageSetup scale="2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3C92-C040-4A76-B805-EC60A63932F5}">
  <dimension ref="B1:X73"/>
  <sheetViews>
    <sheetView view="pageBreakPreview" topLeftCell="G51" zoomScale="60" zoomScaleNormal="70" workbookViewId="0">
      <selection activeCell="A67" sqref="A63:XFD67"/>
    </sheetView>
  </sheetViews>
  <sheetFormatPr defaultRowHeight="14.4" x14ac:dyDescent="0.3"/>
  <cols>
    <col min="2" max="2" width="21.5546875" customWidth="1"/>
    <col min="3" max="3" width="16.21875" bestFit="1" customWidth="1"/>
    <col min="4" max="4" width="15" customWidth="1"/>
    <col min="5" max="5" width="15.44140625" customWidth="1"/>
    <col min="6" max="6" width="21.5546875" customWidth="1"/>
    <col min="7" max="8" width="21.5546875" style="177" customWidth="1"/>
    <col min="9" max="9" width="4.44140625" customWidth="1"/>
    <col min="10" max="10" width="24.5546875" bestFit="1" customWidth="1"/>
    <col min="11" max="11" width="18.5546875" bestFit="1" customWidth="1"/>
    <col min="12" max="12" width="12.21875" customWidth="1"/>
    <col min="13" max="14" width="18.44140625" customWidth="1"/>
    <col min="15" max="16" width="18.44140625" style="177" customWidth="1"/>
    <col min="17" max="17" width="4.77734375" customWidth="1"/>
    <col min="18" max="18" width="16.77734375" bestFit="1" customWidth="1"/>
    <col min="19" max="19" width="18.5546875" bestFit="1" customWidth="1"/>
    <col min="20" max="20" width="9.21875" customWidth="1"/>
    <col min="21" max="22" width="18.77734375" customWidth="1"/>
    <col min="23" max="24" width="18.77734375" style="177" customWidth="1"/>
  </cols>
  <sheetData>
    <row r="1" spans="2:24" ht="15" thickBot="1" x14ac:dyDescent="0.35"/>
    <row r="2" spans="2:24" ht="65.55" customHeight="1" thickBot="1" x14ac:dyDescent="0.35">
      <c r="B2" s="255" t="s">
        <v>27</v>
      </c>
      <c r="C2" s="256"/>
      <c r="D2" s="256"/>
      <c r="E2" s="256"/>
      <c r="F2" s="256"/>
      <c r="G2" s="256"/>
      <c r="H2" s="257"/>
      <c r="I2" s="54"/>
    </row>
    <row r="3" spans="2:24" ht="15.75" customHeight="1" x14ac:dyDescent="0.3">
      <c r="B3" s="258"/>
      <c r="C3" s="258"/>
      <c r="D3" s="258"/>
      <c r="E3" s="258"/>
      <c r="F3" s="258"/>
      <c r="G3" s="258"/>
      <c r="H3" s="258"/>
      <c r="I3" s="130"/>
    </row>
    <row r="4" spans="2:24" ht="16.2" thickBot="1" x14ac:dyDescent="0.35">
      <c r="B4" s="14"/>
      <c r="C4" s="14"/>
      <c r="D4" s="14"/>
      <c r="E4" s="14"/>
      <c r="F4" s="14"/>
      <c r="G4" s="178"/>
      <c r="H4" s="178"/>
      <c r="I4" s="125"/>
    </row>
    <row r="5" spans="2:24" ht="94.2" thickBot="1" x14ac:dyDescent="0.35">
      <c r="B5" s="98" t="s">
        <v>1</v>
      </c>
      <c r="C5" s="99" t="s">
        <v>2</v>
      </c>
      <c r="D5" s="99" t="s">
        <v>3</v>
      </c>
      <c r="E5" s="100" t="s">
        <v>35</v>
      </c>
      <c r="F5" s="82" t="s">
        <v>33</v>
      </c>
      <c r="G5" s="193" t="s">
        <v>34</v>
      </c>
      <c r="H5" s="194" t="s">
        <v>36</v>
      </c>
      <c r="I5" s="84"/>
      <c r="J5" s="98" t="s">
        <v>1</v>
      </c>
      <c r="K5" s="99" t="s">
        <v>2</v>
      </c>
      <c r="L5" s="99" t="s">
        <v>3</v>
      </c>
      <c r="M5" s="100" t="s">
        <v>44</v>
      </c>
      <c r="N5" s="82" t="s">
        <v>33</v>
      </c>
      <c r="O5" s="193" t="s">
        <v>34</v>
      </c>
      <c r="P5" s="194" t="s">
        <v>36</v>
      </c>
      <c r="R5" s="98" t="s">
        <v>1</v>
      </c>
      <c r="S5" s="99" t="s">
        <v>2</v>
      </c>
      <c r="T5" s="99" t="s">
        <v>3</v>
      </c>
      <c r="U5" s="100" t="s">
        <v>44</v>
      </c>
      <c r="V5" s="82" t="s">
        <v>33</v>
      </c>
      <c r="W5" s="193" t="s">
        <v>34</v>
      </c>
      <c r="X5" s="194" t="s">
        <v>36</v>
      </c>
    </row>
    <row r="6" spans="2:24" ht="15.6" x14ac:dyDescent="0.3">
      <c r="B6" s="250" t="s">
        <v>6</v>
      </c>
      <c r="C6" s="151" t="s">
        <v>129</v>
      </c>
      <c r="D6" s="151" t="s">
        <v>131</v>
      </c>
      <c r="E6" s="176">
        <v>31</v>
      </c>
      <c r="F6" s="190">
        <v>247.16129032258101</v>
      </c>
      <c r="G6" s="195">
        <v>9357.9599999999991</v>
      </c>
      <c r="H6" s="196">
        <v>636.20709677419302</v>
      </c>
      <c r="I6" s="51"/>
      <c r="J6" s="250" t="s">
        <v>9</v>
      </c>
      <c r="K6" s="151" t="s">
        <v>129</v>
      </c>
      <c r="L6" s="151" t="s">
        <v>131</v>
      </c>
      <c r="M6" s="176">
        <v>3</v>
      </c>
      <c r="N6" s="190">
        <v>355.33333333333297</v>
      </c>
      <c r="O6" s="195">
        <v>134</v>
      </c>
      <c r="P6" s="196">
        <v>435.86</v>
      </c>
      <c r="R6" s="250" t="s">
        <v>10</v>
      </c>
      <c r="S6" s="151" t="s">
        <v>129</v>
      </c>
      <c r="T6" s="151" t="s">
        <v>131</v>
      </c>
      <c r="U6" s="176">
        <v>1</v>
      </c>
      <c r="V6" s="190">
        <v>336</v>
      </c>
      <c r="W6" s="195">
        <v>300</v>
      </c>
      <c r="X6" s="196">
        <v>348.32</v>
      </c>
    </row>
    <row r="7" spans="2:24" ht="15.6" x14ac:dyDescent="0.3">
      <c r="B7" s="251"/>
      <c r="C7" s="154" t="s">
        <v>129</v>
      </c>
      <c r="D7" s="154" t="s">
        <v>132</v>
      </c>
      <c r="E7" s="174">
        <v>12</v>
      </c>
      <c r="F7" s="191">
        <v>191.083333333333</v>
      </c>
      <c r="G7" s="197">
        <v>3435.86</v>
      </c>
      <c r="H7" s="198">
        <v>557.51666666666699</v>
      </c>
      <c r="I7" s="51"/>
      <c r="J7" s="251"/>
      <c r="K7" s="154" t="s">
        <v>129</v>
      </c>
      <c r="L7" s="154" t="s">
        <v>132</v>
      </c>
      <c r="M7" s="174">
        <v>4</v>
      </c>
      <c r="N7" s="191">
        <v>199.75</v>
      </c>
      <c r="O7" s="197">
        <v>3028.6</v>
      </c>
      <c r="P7" s="198">
        <v>1098.53</v>
      </c>
      <c r="R7" s="251"/>
      <c r="S7" s="154" t="s">
        <v>129</v>
      </c>
      <c r="T7" s="154" t="s">
        <v>133</v>
      </c>
      <c r="U7" s="174">
        <v>1</v>
      </c>
      <c r="V7" s="191">
        <v>365</v>
      </c>
      <c r="W7" s="197">
        <v>398</v>
      </c>
      <c r="X7" s="198">
        <v>5186.09</v>
      </c>
    </row>
    <row r="8" spans="2:24" ht="15.6" x14ac:dyDescent="0.3">
      <c r="B8" s="251"/>
      <c r="C8" s="154" t="s">
        <v>129</v>
      </c>
      <c r="D8" s="154" t="s">
        <v>133</v>
      </c>
      <c r="E8" s="174">
        <v>4</v>
      </c>
      <c r="F8" s="174">
        <v>214.75</v>
      </c>
      <c r="G8" s="195">
        <v>2135</v>
      </c>
      <c r="H8" s="181">
        <v>532.01</v>
      </c>
      <c r="I8" s="124"/>
      <c r="J8" s="251"/>
      <c r="K8" s="154" t="s">
        <v>129</v>
      </c>
      <c r="L8" s="154" t="s">
        <v>133</v>
      </c>
      <c r="M8" s="174">
        <v>1</v>
      </c>
      <c r="N8" s="192">
        <v>365</v>
      </c>
      <c r="O8" s="197">
        <v>285.42</v>
      </c>
      <c r="P8" s="198">
        <v>615.49</v>
      </c>
      <c r="R8" s="251"/>
      <c r="S8" s="154" t="s">
        <v>129</v>
      </c>
      <c r="T8" s="154" t="s">
        <v>134</v>
      </c>
      <c r="U8" s="174">
        <v>1</v>
      </c>
      <c r="V8" s="174">
        <v>154</v>
      </c>
      <c r="W8" s="195">
        <v>281</v>
      </c>
      <c r="X8" s="181">
        <v>1179.96</v>
      </c>
    </row>
    <row r="9" spans="2:24" ht="15.6" x14ac:dyDescent="0.3">
      <c r="B9" s="251"/>
      <c r="C9" s="154" t="s">
        <v>129</v>
      </c>
      <c r="D9" s="154" t="s">
        <v>134</v>
      </c>
      <c r="E9" s="174">
        <v>32</v>
      </c>
      <c r="F9" s="174">
        <v>223.875</v>
      </c>
      <c r="G9" s="197">
        <v>10357</v>
      </c>
      <c r="H9" s="181">
        <v>785.92312500000003</v>
      </c>
      <c r="I9" s="124"/>
      <c r="J9" s="251"/>
      <c r="K9" s="154" t="s">
        <v>129</v>
      </c>
      <c r="L9" s="154" t="s">
        <v>134</v>
      </c>
      <c r="M9" s="174">
        <v>5</v>
      </c>
      <c r="N9" s="174">
        <v>272.39999999999998</v>
      </c>
      <c r="O9" s="197">
        <v>1355.3</v>
      </c>
      <c r="P9" s="181">
        <v>715.52200000000005</v>
      </c>
      <c r="R9" s="251"/>
      <c r="S9" s="154" t="s">
        <v>129</v>
      </c>
      <c r="T9" s="154" t="s">
        <v>142</v>
      </c>
      <c r="U9" s="174">
        <v>9</v>
      </c>
      <c r="V9" s="174">
        <v>299.66666666666703</v>
      </c>
      <c r="W9" s="197">
        <v>6191.61</v>
      </c>
      <c r="X9" s="181">
        <v>7092.2177777777797</v>
      </c>
    </row>
    <row r="10" spans="2:24" ht="15.6" x14ac:dyDescent="0.3">
      <c r="B10" s="251"/>
      <c r="C10" s="154" t="s">
        <v>129</v>
      </c>
      <c r="D10" s="154" t="s">
        <v>137</v>
      </c>
      <c r="E10" s="174">
        <v>47</v>
      </c>
      <c r="F10" s="174">
        <v>239.14893617021301</v>
      </c>
      <c r="G10" s="197">
        <v>10172.65</v>
      </c>
      <c r="H10" s="181">
        <v>487.07148936170199</v>
      </c>
      <c r="I10" s="124"/>
      <c r="J10" s="251"/>
      <c r="K10" s="154" t="s">
        <v>129</v>
      </c>
      <c r="L10" s="154" t="s">
        <v>137</v>
      </c>
      <c r="M10" s="174">
        <v>9</v>
      </c>
      <c r="N10" s="174">
        <v>278.33333333333297</v>
      </c>
      <c r="O10" s="197">
        <v>1916.08</v>
      </c>
      <c r="P10" s="181">
        <v>603.12444444444498</v>
      </c>
      <c r="R10" s="251"/>
      <c r="S10" s="154" t="s">
        <v>129</v>
      </c>
      <c r="T10" s="154" t="s">
        <v>143</v>
      </c>
      <c r="U10" s="174">
        <v>1</v>
      </c>
      <c r="V10" s="174">
        <v>365</v>
      </c>
      <c r="W10" s="197">
        <v>1410</v>
      </c>
      <c r="X10" s="181">
        <v>0</v>
      </c>
    </row>
    <row r="11" spans="2:24" ht="15.6" x14ac:dyDescent="0.3">
      <c r="B11" s="251"/>
      <c r="C11" s="154" t="s">
        <v>129</v>
      </c>
      <c r="D11" s="154" t="s">
        <v>138</v>
      </c>
      <c r="E11" s="174">
        <v>5</v>
      </c>
      <c r="F11" s="174">
        <v>252.6</v>
      </c>
      <c r="G11" s="197">
        <v>1313</v>
      </c>
      <c r="H11" s="181">
        <v>1131.998</v>
      </c>
      <c r="I11" s="124"/>
      <c r="J11" s="251"/>
      <c r="K11" s="154" t="s">
        <v>129</v>
      </c>
      <c r="L11" s="154" t="s">
        <v>138</v>
      </c>
      <c r="M11" s="174">
        <v>3</v>
      </c>
      <c r="N11" s="174">
        <v>248.666666666667</v>
      </c>
      <c r="O11" s="197">
        <v>1686</v>
      </c>
      <c r="P11" s="181">
        <v>1439.95333333333</v>
      </c>
      <c r="R11" s="251"/>
      <c r="S11" s="154" t="s">
        <v>129</v>
      </c>
      <c r="T11" s="154" t="s">
        <v>144</v>
      </c>
      <c r="U11" s="174">
        <v>2</v>
      </c>
      <c r="V11" s="174">
        <v>259.5</v>
      </c>
      <c r="W11" s="197">
        <v>6385</v>
      </c>
      <c r="X11" s="181">
        <v>35784.824999999997</v>
      </c>
    </row>
    <row r="12" spans="2:24" ht="15.6" x14ac:dyDescent="0.3">
      <c r="B12" s="251"/>
      <c r="C12" s="154" t="s">
        <v>129</v>
      </c>
      <c r="D12" s="154" t="s">
        <v>140</v>
      </c>
      <c r="E12" s="174">
        <v>8</v>
      </c>
      <c r="F12" s="174">
        <v>278.25</v>
      </c>
      <c r="G12" s="197">
        <v>2415.19</v>
      </c>
      <c r="H12" s="181">
        <v>1130.94625</v>
      </c>
      <c r="I12" s="124"/>
      <c r="J12" s="251"/>
      <c r="K12" s="154" t="s">
        <v>129</v>
      </c>
      <c r="L12" s="154" t="s">
        <v>139</v>
      </c>
      <c r="M12" s="174">
        <v>1</v>
      </c>
      <c r="N12" s="174">
        <v>187</v>
      </c>
      <c r="O12" s="197">
        <v>1500</v>
      </c>
      <c r="P12" s="181">
        <v>837.74</v>
      </c>
      <c r="R12" s="251"/>
      <c r="S12" s="154" t="s">
        <v>129</v>
      </c>
      <c r="T12" s="154" t="s">
        <v>145</v>
      </c>
      <c r="U12" s="174">
        <v>1</v>
      </c>
      <c r="V12" s="174">
        <v>216</v>
      </c>
      <c r="W12" s="197"/>
      <c r="X12" s="181">
        <v>4854.24</v>
      </c>
    </row>
    <row r="13" spans="2:24" ht="15.6" x14ac:dyDescent="0.3">
      <c r="B13" s="251"/>
      <c r="C13" s="154" t="s">
        <v>129</v>
      </c>
      <c r="D13" s="154" t="s">
        <v>142</v>
      </c>
      <c r="E13" s="174">
        <v>135</v>
      </c>
      <c r="F13" s="174">
        <v>248.066666666667</v>
      </c>
      <c r="G13" s="197">
        <v>30307.93</v>
      </c>
      <c r="H13" s="181">
        <v>504.02985185185202</v>
      </c>
      <c r="I13" s="124"/>
      <c r="J13" s="251"/>
      <c r="K13" s="154" t="s">
        <v>129</v>
      </c>
      <c r="L13" s="154" t="s">
        <v>140</v>
      </c>
      <c r="M13" s="174">
        <v>2</v>
      </c>
      <c r="N13" s="174">
        <v>275</v>
      </c>
      <c r="O13" s="197">
        <v>660</v>
      </c>
      <c r="P13" s="181">
        <v>870.1</v>
      </c>
      <c r="R13" s="251"/>
      <c r="S13" s="154" t="s">
        <v>129</v>
      </c>
      <c r="T13" s="154" t="s">
        <v>147</v>
      </c>
      <c r="U13" s="174">
        <v>1</v>
      </c>
      <c r="V13" s="174">
        <v>186</v>
      </c>
      <c r="W13" s="197">
        <v>250</v>
      </c>
      <c r="X13" s="181">
        <v>1205.23</v>
      </c>
    </row>
    <row r="14" spans="2:24" ht="15.6" x14ac:dyDescent="0.3">
      <c r="B14" s="251"/>
      <c r="C14" s="154" t="s">
        <v>129</v>
      </c>
      <c r="D14" s="154" t="s">
        <v>143</v>
      </c>
      <c r="E14" s="174">
        <v>31</v>
      </c>
      <c r="F14" s="174">
        <v>253.96774193548401</v>
      </c>
      <c r="G14" s="197">
        <v>9109.8799999999992</v>
      </c>
      <c r="H14" s="181">
        <v>481.11548387096798</v>
      </c>
      <c r="I14" s="124"/>
      <c r="J14" s="251"/>
      <c r="K14" s="154" t="s">
        <v>129</v>
      </c>
      <c r="L14" s="154" t="s">
        <v>142</v>
      </c>
      <c r="M14" s="174">
        <v>29</v>
      </c>
      <c r="N14" s="174">
        <v>291.931034482759</v>
      </c>
      <c r="O14" s="197">
        <v>6794.96</v>
      </c>
      <c r="P14" s="181">
        <v>751.14241379310397</v>
      </c>
      <c r="R14" s="251"/>
      <c r="S14" s="154" t="s">
        <v>129</v>
      </c>
      <c r="T14" s="154" t="s">
        <v>149</v>
      </c>
      <c r="U14" s="174">
        <v>1</v>
      </c>
      <c r="V14" s="174">
        <v>32</v>
      </c>
      <c r="W14" s="197">
        <v>7228</v>
      </c>
      <c r="X14" s="181">
        <v>3844.69</v>
      </c>
    </row>
    <row r="15" spans="2:24" ht="15.6" x14ac:dyDescent="0.3">
      <c r="B15" s="251"/>
      <c r="C15" s="154" t="s">
        <v>129</v>
      </c>
      <c r="D15" s="154" t="s">
        <v>144</v>
      </c>
      <c r="E15" s="174">
        <v>93</v>
      </c>
      <c r="F15" s="174">
        <v>235.118279569892</v>
      </c>
      <c r="G15" s="197">
        <v>17999.78</v>
      </c>
      <c r="H15" s="181">
        <v>461.96924731182798</v>
      </c>
      <c r="I15" s="124"/>
      <c r="J15" s="251"/>
      <c r="K15" s="154" t="s">
        <v>129</v>
      </c>
      <c r="L15" s="154" t="s">
        <v>143</v>
      </c>
      <c r="M15" s="174">
        <v>5</v>
      </c>
      <c r="N15" s="174">
        <v>305.2</v>
      </c>
      <c r="O15" s="197">
        <v>1342.15</v>
      </c>
      <c r="P15" s="181">
        <v>832.25400000000002</v>
      </c>
      <c r="R15" s="251"/>
      <c r="S15" s="154" t="s">
        <v>129</v>
      </c>
      <c r="T15" s="154" t="s">
        <v>151</v>
      </c>
      <c r="U15" s="174">
        <v>2</v>
      </c>
      <c r="V15" s="174">
        <v>260.5</v>
      </c>
      <c r="W15" s="197">
        <v>1300</v>
      </c>
      <c r="X15" s="181">
        <v>1191.6400000000001</v>
      </c>
    </row>
    <row r="16" spans="2:24" ht="15.6" x14ac:dyDescent="0.3">
      <c r="B16" s="251"/>
      <c r="C16" s="154" t="s">
        <v>129</v>
      </c>
      <c r="D16" s="154" t="s">
        <v>145</v>
      </c>
      <c r="E16" s="174">
        <v>36</v>
      </c>
      <c r="F16" s="174">
        <v>232.5</v>
      </c>
      <c r="G16" s="197">
        <v>11913.89</v>
      </c>
      <c r="H16" s="181">
        <v>506.48527777777798</v>
      </c>
      <c r="I16" s="124"/>
      <c r="J16" s="251"/>
      <c r="K16" s="154" t="s">
        <v>129</v>
      </c>
      <c r="L16" s="154" t="s">
        <v>144</v>
      </c>
      <c r="M16" s="174">
        <v>11</v>
      </c>
      <c r="N16" s="174">
        <v>297.27272727272702</v>
      </c>
      <c r="O16" s="197">
        <v>1551.6</v>
      </c>
      <c r="P16" s="181">
        <v>545.32909090909095</v>
      </c>
      <c r="R16" s="251"/>
      <c r="S16" s="154" t="s">
        <v>129</v>
      </c>
      <c r="T16" s="154" t="s">
        <v>152</v>
      </c>
      <c r="U16" s="174">
        <v>3</v>
      </c>
      <c r="V16" s="174">
        <v>247</v>
      </c>
      <c r="W16" s="197">
        <v>1327</v>
      </c>
      <c r="X16" s="181">
        <v>1703.7833333333299</v>
      </c>
    </row>
    <row r="17" spans="2:24" ht="15.6" x14ac:dyDescent="0.3">
      <c r="B17" s="251"/>
      <c r="C17" s="154" t="s">
        <v>129</v>
      </c>
      <c r="D17" s="154" t="s">
        <v>146</v>
      </c>
      <c r="E17" s="174">
        <v>26</v>
      </c>
      <c r="F17" s="174">
        <v>259.538461538462</v>
      </c>
      <c r="G17" s="197">
        <v>10063.52</v>
      </c>
      <c r="H17" s="181">
        <v>911.62653846153898</v>
      </c>
      <c r="I17" s="124"/>
      <c r="J17" s="251"/>
      <c r="K17" s="154" t="s">
        <v>129</v>
      </c>
      <c r="L17" s="154" t="s">
        <v>145</v>
      </c>
      <c r="M17" s="174">
        <v>2</v>
      </c>
      <c r="N17" s="174">
        <v>259.5</v>
      </c>
      <c r="O17" s="197">
        <v>1144.01</v>
      </c>
      <c r="P17" s="181">
        <v>1238.635</v>
      </c>
      <c r="R17" s="251"/>
      <c r="S17" s="154" t="s">
        <v>129</v>
      </c>
      <c r="T17" s="154" t="s">
        <v>153</v>
      </c>
      <c r="U17" s="174">
        <v>3</v>
      </c>
      <c r="V17" s="174">
        <v>295</v>
      </c>
      <c r="W17" s="197">
        <v>2740.4</v>
      </c>
      <c r="X17" s="181">
        <v>1199.32666666667</v>
      </c>
    </row>
    <row r="18" spans="2:24" ht="15.6" x14ac:dyDescent="0.3">
      <c r="B18" s="251"/>
      <c r="C18" s="154" t="s">
        <v>129</v>
      </c>
      <c r="D18" s="154" t="s">
        <v>147</v>
      </c>
      <c r="E18" s="174">
        <v>39</v>
      </c>
      <c r="F18" s="174">
        <v>249.02564102564099</v>
      </c>
      <c r="G18" s="197">
        <v>11224.67</v>
      </c>
      <c r="H18" s="181">
        <v>674.15948717948697</v>
      </c>
      <c r="I18" s="124"/>
      <c r="J18" s="251"/>
      <c r="K18" s="154" t="s">
        <v>129</v>
      </c>
      <c r="L18" s="154" t="s">
        <v>146</v>
      </c>
      <c r="M18" s="174">
        <v>2</v>
      </c>
      <c r="N18" s="174">
        <v>335</v>
      </c>
      <c r="O18" s="197">
        <v>212</v>
      </c>
      <c r="P18" s="181">
        <v>243.28</v>
      </c>
      <c r="R18" s="251"/>
      <c r="S18" s="154" t="s">
        <v>129</v>
      </c>
      <c r="T18" s="154" t="s">
        <v>155</v>
      </c>
      <c r="U18" s="174">
        <v>1</v>
      </c>
      <c r="V18" s="174">
        <v>335</v>
      </c>
      <c r="W18" s="197">
        <v>6500</v>
      </c>
      <c r="X18" s="181">
        <v>3996.67</v>
      </c>
    </row>
    <row r="19" spans="2:24" ht="15.6" x14ac:dyDescent="0.3">
      <c r="B19" s="251"/>
      <c r="C19" s="154" t="s">
        <v>129</v>
      </c>
      <c r="D19" s="154" t="s">
        <v>148</v>
      </c>
      <c r="E19" s="174">
        <v>3</v>
      </c>
      <c r="F19" s="174">
        <v>274.66666666666703</v>
      </c>
      <c r="G19" s="197">
        <v>1177</v>
      </c>
      <c r="H19" s="181">
        <v>653.31333333333305</v>
      </c>
      <c r="I19" s="124"/>
      <c r="J19" s="251"/>
      <c r="K19" s="154" t="s">
        <v>129</v>
      </c>
      <c r="L19" s="154" t="s">
        <v>147</v>
      </c>
      <c r="M19" s="174">
        <v>2</v>
      </c>
      <c r="N19" s="174">
        <v>350</v>
      </c>
      <c r="O19" s="197">
        <v>250</v>
      </c>
      <c r="P19" s="181">
        <v>579.78</v>
      </c>
      <c r="R19" s="251"/>
      <c r="S19" s="154" t="s">
        <v>129</v>
      </c>
      <c r="T19" s="154" t="s">
        <v>156</v>
      </c>
      <c r="U19" s="174">
        <v>1</v>
      </c>
      <c r="V19" s="174">
        <v>184</v>
      </c>
      <c r="W19" s="197">
        <v>3000</v>
      </c>
      <c r="X19" s="181">
        <v>6779.04</v>
      </c>
    </row>
    <row r="20" spans="2:24" ht="15.6" x14ac:dyDescent="0.3">
      <c r="B20" s="251"/>
      <c r="C20" s="154" t="s">
        <v>129</v>
      </c>
      <c r="D20" s="154" t="s">
        <v>149</v>
      </c>
      <c r="E20" s="174">
        <v>217</v>
      </c>
      <c r="F20" s="174">
        <v>233.61290322580601</v>
      </c>
      <c r="G20" s="197">
        <v>69342.039999999994</v>
      </c>
      <c r="H20" s="181">
        <v>678.46921658986196</v>
      </c>
      <c r="I20" s="124"/>
      <c r="J20" s="251"/>
      <c r="K20" s="154" t="s">
        <v>129</v>
      </c>
      <c r="L20" s="154" t="s">
        <v>148</v>
      </c>
      <c r="M20" s="174">
        <v>2</v>
      </c>
      <c r="N20" s="174">
        <v>365</v>
      </c>
      <c r="O20" s="197">
        <v>314</v>
      </c>
      <c r="P20" s="181">
        <v>1181.42</v>
      </c>
      <c r="R20" s="251"/>
      <c r="S20" s="154" t="s">
        <v>129</v>
      </c>
      <c r="T20" s="154" t="s">
        <v>157</v>
      </c>
      <c r="U20" s="174">
        <v>1</v>
      </c>
      <c r="V20" s="174">
        <v>365</v>
      </c>
      <c r="W20" s="197">
        <v>150</v>
      </c>
      <c r="X20" s="181">
        <v>0</v>
      </c>
    </row>
    <row r="21" spans="2:24" ht="15.6" x14ac:dyDescent="0.3">
      <c r="B21" s="251"/>
      <c r="C21" s="154" t="s">
        <v>129</v>
      </c>
      <c r="D21" s="154" t="s">
        <v>150</v>
      </c>
      <c r="E21" s="174">
        <v>77</v>
      </c>
      <c r="F21" s="174">
        <v>231.44155844155799</v>
      </c>
      <c r="G21" s="197">
        <v>32941.449999999997</v>
      </c>
      <c r="H21" s="181">
        <v>909.09766233766197</v>
      </c>
      <c r="I21" s="124"/>
      <c r="J21" s="251"/>
      <c r="K21" s="154" t="s">
        <v>129</v>
      </c>
      <c r="L21" s="154" t="s">
        <v>149</v>
      </c>
      <c r="M21" s="174">
        <v>46</v>
      </c>
      <c r="N21" s="174">
        <v>264.32608695652198</v>
      </c>
      <c r="O21" s="197">
        <v>12155.64</v>
      </c>
      <c r="P21" s="181">
        <v>909.23</v>
      </c>
      <c r="R21" s="251"/>
      <c r="S21" s="154" t="s">
        <v>129</v>
      </c>
      <c r="T21" s="154" t="s">
        <v>160</v>
      </c>
      <c r="U21" s="174">
        <v>1</v>
      </c>
      <c r="V21" s="174">
        <v>31</v>
      </c>
      <c r="W21" s="197">
        <v>30000</v>
      </c>
      <c r="X21" s="181">
        <v>3971.44</v>
      </c>
    </row>
    <row r="22" spans="2:24" ht="15.6" x14ac:dyDescent="0.3">
      <c r="B22" s="251"/>
      <c r="C22" s="154" t="s">
        <v>129</v>
      </c>
      <c r="D22" s="154" t="s">
        <v>151</v>
      </c>
      <c r="E22" s="174">
        <v>110</v>
      </c>
      <c r="F22" s="174">
        <v>234.33636363636401</v>
      </c>
      <c r="G22" s="197">
        <v>30017.78</v>
      </c>
      <c r="H22" s="181">
        <v>646.36718181818196</v>
      </c>
      <c r="I22" s="124"/>
      <c r="J22" s="251"/>
      <c r="K22" s="154" t="s">
        <v>129</v>
      </c>
      <c r="L22" s="154" t="s">
        <v>150</v>
      </c>
      <c r="M22" s="174">
        <v>18</v>
      </c>
      <c r="N22" s="174">
        <v>262.555555555556</v>
      </c>
      <c r="O22" s="197">
        <v>7438.94</v>
      </c>
      <c r="P22" s="181">
        <v>1162.26833333333</v>
      </c>
      <c r="R22" s="251"/>
      <c r="S22" s="154" t="s">
        <v>129</v>
      </c>
      <c r="T22" s="154" t="s">
        <v>161</v>
      </c>
      <c r="U22" s="174">
        <v>3</v>
      </c>
      <c r="V22" s="174">
        <v>356.66666666666703</v>
      </c>
      <c r="W22" s="197">
        <v>1511.88</v>
      </c>
      <c r="X22" s="181">
        <v>1111.89333333333</v>
      </c>
    </row>
    <row r="23" spans="2:24" ht="15.6" x14ac:dyDescent="0.3">
      <c r="B23" s="251"/>
      <c r="C23" s="154" t="s">
        <v>129</v>
      </c>
      <c r="D23" s="154" t="s">
        <v>152</v>
      </c>
      <c r="E23" s="174">
        <v>96</v>
      </c>
      <c r="F23" s="174">
        <v>253.572916666667</v>
      </c>
      <c r="G23" s="197">
        <v>33611.379999999997</v>
      </c>
      <c r="H23" s="181">
        <v>882.54562499999997</v>
      </c>
      <c r="I23" s="124"/>
      <c r="J23" s="251"/>
      <c r="K23" s="154" t="s">
        <v>129</v>
      </c>
      <c r="L23" s="154" t="s">
        <v>151</v>
      </c>
      <c r="M23" s="174">
        <v>27</v>
      </c>
      <c r="N23" s="174">
        <v>259.25925925925901</v>
      </c>
      <c r="O23" s="197">
        <v>8999.58</v>
      </c>
      <c r="P23" s="181">
        <v>1063.75444444444</v>
      </c>
      <c r="R23" s="251"/>
      <c r="S23" s="154" t="s">
        <v>129</v>
      </c>
      <c r="T23" s="154" t="s">
        <v>163</v>
      </c>
      <c r="U23" s="174">
        <v>1</v>
      </c>
      <c r="V23" s="174">
        <v>184</v>
      </c>
      <c r="W23" s="197">
        <v>2255.63</v>
      </c>
      <c r="X23" s="181">
        <v>6254.38</v>
      </c>
    </row>
    <row r="24" spans="2:24" ht="15.6" x14ac:dyDescent="0.3">
      <c r="B24" s="251"/>
      <c r="C24" s="154" t="s">
        <v>129</v>
      </c>
      <c r="D24" s="154" t="s">
        <v>153</v>
      </c>
      <c r="E24" s="174">
        <v>102</v>
      </c>
      <c r="F24" s="174">
        <v>231.35294117647101</v>
      </c>
      <c r="G24" s="197">
        <v>42782.47</v>
      </c>
      <c r="H24" s="181">
        <v>774.136764705882</v>
      </c>
      <c r="I24" s="124"/>
      <c r="J24" s="251"/>
      <c r="K24" s="154" t="s">
        <v>129</v>
      </c>
      <c r="L24" s="154" t="s">
        <v>152</v>
      </c>
      <c r="M24" s="174">
        <v>14</v>
      </c>
      <c r="N24" s="174">
        <v>237.71428571428601</v>
      </c>
      <c r="O24" s="197">
        <v>5953.06</v>
      </c>
      <c r="P24" s="181">
        <v>1145.56714285714</v>
      </c>
      <c r="R24" s="251"/>
      <c r="S24" s="154" t="s">
        <v>129</v>
      </c>
      <c r="T24" s="154" t="s">
        <v>164</v>
      </c>
      <c r="U24" s="174">
        <v>1</v>
      </c>
      <c r="V24" s="174">
        <v>0</v>
      </c>
      <c r="W24" s="197">
        <v>477.49</v>
      </c>
      <c r="X24" s="181">
        <v>415.35</v>
      </c>
    </row>
    <row r="25" spans="2:24" ht="15.6" x14ac:dyDescent="0.3">
      <c r="B25" s="251"/>
      <c r="C25" s="154" t="s">
        <v>129</v>
      </c>
      <c r="D25" s="154" t="s">
        <v>155</v>
      </c>
      <c r="E25" s="174">
        <v>4</v>
      </c>
      <c r="F25" s="174">
        <v>237</v>
      </c>
      <c r="G25" s="197">
        <v>710.62</v>
      </c>
      <c r="H25" s="181">
        <v>1105.0775000000001</v>
      </c>
      <c r="I25" s="124"/>
      <c r="J25" s="251"/>
      <c r="K25" s="154" t="s">
        <v>129</v>
      </c>
      <c r="L25" s="154" t="s">
        <v>153</v>
      </c>
      <c r="M25" s="174">
        <v>25</v>
      </c>
      <c r="N25" s="174">
        <v>257.32</v>
      </c>
      <c r="O25" s="197">
        <v>8874.7999999999993</v>
      </c>
      <c r="P25" s="181">
        <v>1089.5863999999999</v>
      </c>
      <c r="R25" s="251"/>
      <c r="S25" s="154" t="s">
        <v>129</v>
      </c>
      <c r="T25" s="154" t="s">
        <v>166</v>
      </c>
      <c r="U25" s="174">
        <v>9</v>
      </c>
      <c r="V25" s="174">
        <v>244.444444444444</v>
      </c>
      <c r="W25" s="197">
        <v>8053.78</v>
      </c>
      <c r="X25" s="181">
        <v>2039.4055555555601</v>
      </c>
    </row>
    <row r="26" spans="2:24" ht="15.6" x14ac:dyDescent="0.3">
      <c r="B26" s="251"/>
      <c r="C26" s="154" t="s">
        <v>129</v>
      </c>
      <c r="D26" s="154" t="s">
        <v>156</v>
      </c>
      <c r="E26" s="174">
        <v>135</v>
      </c>
      <c r="F26" s="174">
        <v>234.874074074074</v>
      </c>
      <c r="G26" s="197">
        <v>42807.360000000001</v>
      </c>
      <c r="H26" s="181">
        <v>617.33725925925899</v>
      </c>
      <c r="I26" s="124"/>
      <c r="J26" s="251"/>
      <c r="K26" s="154" t="s">
        <v>129</v>
      </c>
      <c r="L26" s="154" t="s">
        <v>155</v>
      </c>
      <c r="M26" s="174">
        <v>2</v>
      </c>
      <c r="N26" s="174">
        <v>275.5</v>
      </c>
      <c r="O26" s="197">
        <v>2575.92</v>
      </c>
      <c r="P26" s="181">
        <v>1079.8699999999999</v>
      </c>
      <c r="R26" s="251"/>
      <c r="S26" s="154" t="s">
        <v>129</v>
      </c>
      <c r="T26" s="154" t="s">
        <v>167</v>
      </c>
      <c r="U26" s="174">
        <v>1</v>
      </c>
      <c r="V26" s="174">
        <v>183</v>
      </c>
      <c r="W26" s="197">
        <v>1000</v>
      </c>
      <c r="X26" s="181">
        <v>1381.86</v>
      </c>
    </row>
    <row r="27" spans="2:24" ht="15.6" x14ac:dyDescent="0.3">
      <c r="B27" s="251"/>
      <c r="C27" s="154" t="s">
        <v>129</v>
      </c>
      <c r="D27" s="154" t="s">
        <v>157</v>
      </c>
      <c r="E27" s="174">
        <v>24</v>
      </c>
      <c r="F27" s="174">
        <v>247.166666666667</v>
      </c>
      <c r="G27" s="197">
        <v>4045.9</v>
      </c>
      <c r="H27" s="181">
        <v>527.32708333333301</v>
      </c>
      <c r="I27" s="124"/>
      <c r="J27" s="251"/>
      <c r="K27" s="154" t="s">
        <v>129</v>
      </c>
      <c r="L27" s="154" t="s">
        <v>156</v>
      </c>
      <c r="M27" s="174">
        <v>22</v>
      </c>
      <c r="N27" s="174">
        <v>263.18181818181802</v>
      </c>
      <c r="O27" s="197">
        <v>8317.25</v>
      </c>
      <c r="P27" s="181">
        <v>1544.5386363636401</v>
      </c>
      <c r="R27" s="251"/>
      <c r="S27" s="154" t="s">
        <v>168</v>
      </c>
      <c r="T27" s="154" t="s">
        <v>171</v>
      </c>
      <c r="U27" s="174">
        <v>10</v>
      </c>
      <c r="V27" s="174">
        <v>202.5</v>
      </c>
      <c r="W27" s="197">
        <v>8093.27</v>
      </c>
      <c r="X27" s="181">
        <v>1624.586</v>
      </c>
    </row>
    <row r="28" spans="2:24" ht="15.6" x14ac:dyDescent="0.3">
      <c r="B28" s="251"/>
      <c r="C28" s="154" t="s">
        <v>129</v>
      </c>
      <c r="D28" s="154" t="s">
        <v>160</v>
      </c>
      <c r="E28" s="174">
        <v>67</v>
      </c>
      <c r="F28" s="174">
        <v>228.925373134328</v>
      </c>
      <c r="G28" s="197">
        <v>19764.009999999998</v>
      </c>
      <c r="H28" s="181">
        <v>615.86611940298496</v>
      </c>
      <c r="I28" s="124"/>
      <c r="J28" s="251"/>
      <c r="K28" s="154" t="s">
        <v>129</v>
      </c>
      <c r="L28" s="154" t="s">
        <v>157</v>
      </c>
      <c r="M28" s="174">
        <v>1</v>
      </c>
      <c r="N28" s="174">
        <v>335</v>
      </c>
      <c r="O28" s="197">
        <v>200</v>
      </c>
      <c r="P28" s="181">
        <v>824.08</v>
      </c>
      <c r="R28" s="251"/>
      <c r="S28" s="154" t="s">
        <v>168</v>
      </c>
      <c r="T28" s="154" t="s">
        <v>175</v>
      </c>
      <c r="U28" s="174">
        <v>4</v>
      </c>
      <c r="V28" s="174">
        <v>244.5</v>
      </c>
      <c r="W28" s="197">
        <v>1646.08</v>
      </c>
      <c r="X28" s="181">
        <v>1833.6524999999999</v>
      </c>
    </row>
    <row r="29" spans="2:24" ht="15.6" x14ac:dyDescent="0.3">
      <c r="B29" s="251"/>
      <c r="C29" s="154" t="s">
        <v>129</v>
      </c>
      <c r="D29" s="154" t="s">
        <v>161</v>
      </c>
      <c r="E29" s="174">
        <v>124</v>
      </c>
      <c r="F29" s="174">
        <v>247.08064516128999</v>
      </c>
      <c r="G29" s="197">
        <v>35992.68</v>
      </c>
      <c r="H29" s="181">
        <v>541.21967741935498</v>
      </c>
      <c r="I29" s="124"/>
      <c r="J29" s="251"/>
      <c r="K29" s="154" t="s">
        <v>129</v>
      </c>
      <c r="L29" s="154" t="s">
        <v>160</v>
      </c>
      <c r="M29" s="174">
        <v>4</v>
      </c>
      <c r="N29" s="174">
        <v>259.75</v>
      </c>
      <c r="O29" s="197">
        <v>1271.21</v>
      </c>
      <c r="P29" s="181">
        <v>621.18499999999995</v>
      </c>
      <c r="R29" s="251"/>
      <c r="S29" s="154" t="s">
        <v>168</v>
      </c>
      <c r="T29" s="154" t="s">
        <v>176</v>
      </c>
      <c r="U29" s="174">
        <v>1</v>
      </c>
      <c r="V29" s="174">
        <v>184</v>
      </c>
      <c r="W29" s="197">
        <v>500</v>
      </c>
      <c r="X29" s="181">
        <v>754.85</v>
      </c>
    </row>
    <row r="30" spans="2:24" ht="15.6" x14ac:dyDescent="0.3">
      <c r="B30" s="251"/>
      <c r="C30" s="154" t="s">
        <v>129</v>
      </c>
      <c r="D30" s="154" t="s">
        <v>162</v>
      </c>
      <c r="E30" s="174">
        <v>63</v>
      </c>
      <c r="F30" s="174">
        <v>226.68253968254001</v>
      </c>
      <c r="G30" s="197">
        <v>19267.060000000001</v>
      </c>
      <c r="H30" s="181">
        <v>507.14349206349198</v>
      </c>
      <c r="I30" s="124"/>
      <c r="J30" s="251"/>
      <c r="K30" s="154" t="s">
        <v>129</v>
      </c>
      <c r="L30" s="154" t="s">
        <v>161</v>
      </c>
      <c r="M30" s="174">
        <v>27</v>
      </c>
      <c r="N30" s="174">
        <v>298.03703703703701</v>
      </c>
      <c r="O30" s="197">
        <v>8703.6</v>
      </c>
      <c r="P30" s="181">
        <v>834.65111111111105</v>
      </c>
      <c r="R30" s="251"/>
      <c r="S30" s="154" t="s">
        <v>168</v>
      </c>
      <c r="T30" s="154" t="s">
        <v>178</v>
      </c>
      <c r="U30" s="174">
        <v>1</v>
      </c>
      <c r="V30" s="174">
        <v>335</v>
      </c>
      <c r="W30" s="197"/>
      <c r="X30" s="181">
        <v>363.78</v>
      </c>
    </row>
    <row r="31" spans="2:24" ht="15.6" x14ac:dyDescent="0.3">
      <c r="B31" s="251"/>
      <c r="C31" s="154" t="s">
        <v>129</v>
      </c>
      <c r="D31" s="154" t="s">
        <v>163</v>
      </c>
      <c r="E31" s="174">
        <v>146</v>
      </c>
      <c r="F31" s="174">
        <v>233.42465753424699</v>
      </c>
      <c r="G31" s="197">
        <v>45649.81</v>
      </c>
      <c r="H31" s="181">
        <v>782.16746575342495</v>
      </c>
      <c r="I31" s="124"/>
      <c r="J31" s="251"/>
      <c r="K31" s="154" t="s">
        <v>129</v>
      </c>
      <c r="L31" s="154" t="s">
        <v>162</v>
      </c>
      <c r="M31" s="174">
        <v>5</v>
      </c>
      <c r="N31" s="174">
        <v>293.2</v>
      </c>
      <c r="O31" s="197">
        <v>200</v>
      </c>
      <c r="P31" s="181">
        <v>706.65599999999995</v>
      </c>
      <c r="R31" s="251"/>
      <c r="S31" s="154" t="s">
        <v>168</v>
      </c>
      <c r="T31" s="154" t="s">
        <v>179</v>
      </c>
      <c r="U31" s="174">
        <v>10</v>
      </c>
      <c r="V31" s="174">
        <v>210.7</v>
      </c>
      <c r="W31" s="197">
        <v>7134.78</v>
      </c>
      <c r="X31" s="181">
        <v>1288.8989999999999</v>
      </c>
    </row>
    <row r="32" spans="2:24" ht="15.6" x14ac:dyDescent="0.3">
      <c r="B32" s="251"/>
      <c r="C32" s="154" t="s">
        <v>129</v>
      </c>
      <c r="D32" s="154" t="s">
        <v>164</v>
      </c>
      <c r="E32" s="174">
        <v>43</v>
      </c>
      <c r="F32" s="174">
        <v>240.88372093023301</v>
      </c>
      <c r="G32" s="197">
        <v>14744.88</v>
      </c>
      <c r="H32" s="181">
        <v>751.75837209302301</v>
      </c>
      <c r="I32" s="124"/>
      <c r="J32" s="251"/>
      <c r="K32" s="154" t="s">
        <v>129</v>
      </c>
      <c r="L32" s="154" t="s">
        <v>163</v>
      </c>
      <c r="M32" s="174">
        <v>38</v>
      </c>
      <c r="N32" s="174">
        <v>263.89473684210498</v>
      </c>
      <c r="O32" s="197">
        <v>9365.32</v>
      </c>
      <c r="P32" s="181">
        <v>990.48552631579003</v>
      </c>
      <c r="R32" s="251"/>
      <c r="S32" s="154" t="s">
        <v>168</v>
      </c>
      <c r="T32" s="154" t="s">
        <v>180</v>
      </c>
      <c r="U32" s="174">
        <v>2</v>
      </c>
      <c r="V32" s="174">
        <v>260</v>
      </c>
      <c r="W32" s="197">
        <v>2467.5500000000002</v>
      </c>
      <c r="X32" s="181">
        <v>1169.45</v>
      </c>
    </row>
    <row r="33" spans="2:24" ht="15.6" x14ac:dyDescent="0.3">
      <c r="B33" s="251"/>
      <c r="C33" s="154" t="s">
        <v>129</v>
      </c>
      <c r="D33" s="154" t="s">
        <v>165</v>
      </c>
      <c r="E33" s="174">
        <v>222</v>
      </c>
      <c r="F33" s="174">
        <v>240.20720720720701</v>
      </c>
      <c r="G33" s="197">
        <v>57791.03</v>
      </c>
      <c r="H33" s="181">
        <v>578.01617117117098</v>
      </c>
      <c r="I33" s="124"/>
      <c r="J33" s="251"/>
      <c r="K33" s="154" t="s">
        <v>129</v>
      </c>
      <c r="L33" s="154" t="s">
        <v>164</v>
      </c>
      <c r="M33" s="174">
        <v>3</v>
      </c>
      <c r="N33" s="174">
        <v>295.33333333333297</v>
      </c>
      <c r="O33" s="197">
        <v>145</v>
      </c>
      <c r="P33" s="181">
        <v>575.55666666666696</v>
      </c>
      <c r="R33" s="251"/>
      <c r="S33" s="154" t="s">
        <v>168</v>
      </c>
      <c r="T33" s="154" t="s">
        <v>181</v>
      </c>
      <c r="U33" s="174">
        <v>2</v>
      </c>
      <c r="V33" s="174">
        <v>184</v>
      </c>
      <c r="W33" s="197">
        <v>6065.13</v>
      </c>
      <c r="X33" s="181">
        <v>3457.37</v>
      </c>
    </row>
    <row r="34" spans="2:24" ht="15.6" x14ac:dyDescent="0.3">
      <c r="B34" s="251"/>
      <c r="C34" s="154" t="s">
        <v>129</v>
      </c>
      <c r="D34" s="154" t="s">
        <v>166</v>
      </c>
      <c r="E34" s="174">
        <v>127</v>
      </c>
      <c r="F34" s="174">
        <v>236.90551181102401</v>
      </c>
      <c r="G34" s="197">
        <v>33149.15</v>
      </c>
      <c r="H34" s="181">
        <v>605.51354330708705</v>
      </c>
      <c r="I34" s="124"/>
      <c r="J34" s="251"/>
      <c r="K34" s="154" t="s">
        <v>129</v>
      </c>
      <c r="L34" s="154" t="s">
        <v>165</v>
      </c>
      <c r="M34" s="174">
        <v>29</v>
      </c>
      <c r="N34" s="174">
        <v>248.31034482758599</v>
      </c>
      <c r="O34" s="197">
        <v>8551.01</v>
      </c>
      <c r="P34" s="181">
        <v>864.32758620689594</v>
      </c>
      <c r="R34" s="251"/>
      <c r="S34" s="154" t="s">
        <v>168</v>
      </c>
      <c r="T34" s="154" t="s">
        <v>183</v>
      </c>
      <c r="U34" s="174">
        <v>12</v>
      </c>
      <c r="V34" s="174">
        <v>242</v>
      </c>
      <c r="W34" s="197">
        <v>4637.42</v>
      </c>
      <c r="X34" s="181">
        <v>826.84249999999997</v>
      </c>
    </row>
    <row r="35" spans="2:24" ht="15.6" x14ac:dyDescent="0.3">
      <c r="B35" s="251"/>
      <c r="C35" s="154" t="s">
        <v>129</v>
      </c>
      <c r="D35" s="154" t="s">
        <v>167</v>
      </c>
      <c r="E35" s="174">
        <v>42</v>
      </c>
      <c r="F35" s="174">
        <v>264.16666666666703</v>
      </c>
      <c r="G35" s="197">
        <v>9255.93</v>
      </c>
      <c r="H35" s="181">
        <v>475.34523809523802</v>
      </c>
      <c r="I35" s="124"/>
      <c r="J35" s="251"/>
      <c r="K35" s="154" t="s">
        <v>129</v>
      </c>
      <c r="L35" s="154" t="s">
        <v>166</v>
      </c>
      <c r="M35" s="174">
        <v>23</v>
      </c>
      <c r="N35" s="174">
        <v>276.13043478260897</v>
      </c>
      <c r="O35" s="197">
        <v>2735.97</v>
      </c>
      <c r="P35" s="181">
        <v>915.84782608695696</v>
      </c>
      <c r="R35" s="251"/>
      <c r="S35" s="154" t="s">
        <v>168</v>
      </c>
      <c r="T35" s="154" t="s">
        <v>184</v>
      </c>
      <c r="U35" s="174">
        <v>5</v>
      </c>
      <c r="V35" s="174">
        <v>215.2</v>
      </c>
      <c r="W35" s="197">
        <v>1804.69</v>
      </c>
      <c r="X35" s="181">
        <v>677.95600000000002</v>
      </c>
    </row>
    <row r="36" spans="2:24" ht="15.6" x14ac:dyDescent="0.3">
      <c r="B36" s="251"/>
      <c r="C36" s="154" t="s">
        <v>168</v>
      </c>
      <c r="D36" s="154" t="s">
        <v>169</v>
      </c>
      <c r="E36" s="174">
        <v>16</v>
      </c>
      <c r="F36" s="174">
        <v>256.3125</v>
      </c>
      <c r="G36" s="197">
        <v>7129.52</v>
      </c>
      <c r="H36" s="181">
        <v>667.16437499999995</v>
      </c>
      <c r="I36" s="124"/>
      <c r="J36" s="251"/>
      <c r="K36" s="154" t="s">
        <v>129</v>
      </c>
      <c r="L36" s="154" t="s">
        <v>167</v>
      </c>
      <c r="M36" s="174">
        <v>3</v>
      </c>
      <c r="N36" s="174">
        <v>282</v>
      </c>
      <c r="O36" s="197">
        <v>205</v>
      </c>
      <c r="P36" s="181">
        <v>528.24</v>
      </c>
      <c r="R36" s="251"/>
      <c r="S36" s="154" t="s">
        <v>168</v>
      </c>
      <c r="T36" s="154" t="s">
        <v>185</v>
      </c>
      <c r="U36" s="174">
        <v>8</v>
      </c>
      <c r="V36" s="174">
        <v>301.125</v>
      </c>
      <c r="W36" s="197">
        <v>4908.3999999999996</v>
      </c>
      <c r="X36" s="181">
        <v>2066.7150000000001</v>
      </c>
    </row>
    <row r="37" spans="2:24" ht="15.6" x14ac:dyDescent="0.3">
      <c r="B37" s="251"/>
      <c r="C37" s="154" t="s">
        <v>168</v>
      </c>
      <c r="D37" s="154" t="s">
        <v>170</v>
      </c>
      <c r="E37" s="174">
        <v>30</v>
      </c>
      <c r="F37" s="174">
        <v>230.7</v>
      </c>
      <c r="G37" s="197">
        <v>8555.2999999999993</v>
      </c>
      <c r="H37" s="181">
        <v>718.39666666666596</v>
      </c>
      <c r="I37" s="124"/>
      <c r="J37" s="251"/>
      <c r="K37" s="154" t="s">
        <v>168</v>
      </c>
      <c r="L37" s="154" t="s">
        <v>169</v>
      </c>
      <c r="M37" s="174">
        <v>1</v>
      </c>
      <c r="N37" s="174">
        <v>184</v>
      </c>
      <c r="O37" s="197">
        <v>600</v>
      </c>
      <c r="P37" s="181">
        <v>640.92999999999995</v>
      </c>
      <c r="R37" s="251"/>
      <c r="S37" s="154" t="s">
        <v>168</v>
      </c>
      <c r="T37" s="154" t="s">
        <v>186</v>
      </c>
      <c r="U37" s="174">
        <v>6</v>
      </c>
      <c r="V37" s="174">
        <v>270.5</v>
      </c>
      <c r="W37" s="197">
        <v>6081</v>
      </c>
      <c r="X37" s="181">
        <v>1364.7</v>
      </c>
    </row>
    <row r="38" spans="2:24" ht="15.6" x14ac:dyDescent="0.3">
      <c r="B38" s="251"/>
      <c r="C38" s="154" t="s">
        <v>168</v>
      </c>
      <c r="D38" s="154" t="s">
        <v>171</v>
      </c>
      <c r="E38" s="174">
        <v>115</v>
      </c>
      <c r="F38" s="174">
        <v>231.121739130435</v>
      </c>
      <c r="G38" s="197">
        <v>35938.54</v>
      </c>
      <c r="H38" s="181">
        <v>646.32321739130396</v>
      </c>
      <c r="I38" s="124"/>
      <c r="J38" s="251"/>
      <c r="K38" s="154" t="s">
        <v>168</v>
      </c>
      <c r="L38" s="154" t="s">
        <v>170</v>
      </c>
      <c r="M38" s="174">
        <v>1</v>
      </c>
      <c r="N38" s="174">
        <v>365</v>
      </c>
      <c r="O38" s="197">
        <v>59</v>
      </c>
      <c r="P38" s="181">
        <v>331.7</v>
      </c>
      <c r="R38" s="251"/>
      <c r="S38" s="154" t="s">
        <v>168</v>
      </c>
      <c r="T38" s="154" t="s">
        <v>187</v>
      </c>
      <c r="U38" s="174">
        <v>17</v>
      </c>
      <c r="V38" s="174">
        <v>254.941176470588</v>
      </c>
      <c r="W38" s="197">
        <v>12290.74</v>
      </c>
      <c r="X38" s="181">
        <v>2635.1705882352899</v>
      </c>
    </row>
    <row r="39" spans="2:24" ht="15.6" x14ac:dyDescent="0.3">
      <c r="B39" s="251"/>
      <c r="C39" s="154" t="s">
        <v>168</v>
      </c>
      <c r="D39" s="154" t="s">
        <v>172</v>
      </c>
      <c r="E39" s="174">
        <v>43</v>
      </c>
      <c r="F39" s="174">
        <v>241.62790697674399</v>
      </c>
      <c r="G39" s="197">
        <v>11739.92</v>
      </c>
      <c r="H39" s="181">
        <v>672.19139534883698</v>
      </c>
      <c r="I39" s="124"/>
      <c r="J39" s="251"/>
      <c r="K39" s="154" t="s">
        <v>168</v>
      </c>
      <c r="L39" s="154" t="s">
        <v>171</v>
      </c>
      <c r="M39" s="174">
        <v>7</v>
      </c>
      <c r="N39" s="174">
        <v>330</v>
      </c>
      <c r="O39" s="197">
        <v>1469</v>
      </c>
      <c r="P39" s="181">
        <v>849.53142857142905</v>
      </c>
      <c r="R39" s="251"/>
      <c r="S39" s="154" t="s">
        <v>168</v>
      </c>
      <c r="T39" s="154" t="s">
        <v>188</v>
      </c>
      <c r="U39" s="174">
        <v>8</v>
      </c>
      <c r="V39" s="174">
        <v>203.125</v>
      </c>
      <c r="W39" s="197">
        <v>5026.66</v>
      </c>
      <c r="X39" s="181">
        <v>1207.0562500000001</v>
      </c>
    </row>
    <row r="40" spans="2:24" ht="15.6" x14ac:dyDescent="0.3">
      <c r="B40" s="251"/>
      <c r="C40" s="154" t="s">
        <v>168</v>
      </c>
      <c r="D40" s="154" t="s">
        <v>174</v>
      </c>
      <c r="E40" s="174">
        <v>1</v>
      </c>
      <c r="F40" s="174">
        <v>184</v>
      </c>
      <c r="G40" s="197"/>
      <c r="H40" s="181">
        <v>380.15</v>
      </c>
      <c r="I40" s="124"/>
      <c r="J40" s="251"/>
      <c r="K40" s="154" t="s">
        <v>168</v>
      </c>
      <c r="L40" s="154" t="s">
        <v>172</v>
      </c>
      <c r="M40" s="174">
        <v>2</v>
      </c>
      <c r="N40" s="174">
        <v>168.5</v>
      </c>
      <c r="O40" s="197">
        <v>2042</v>
      </c>
      <c r="P40" s="181">
        <v>1843.855</v>
      </c>
      <c r="R40" s="251"/>
      <c r="S40" s="154" t="s">
        <v>168</v>
      </c>
      <c r="T40" s="154" t="s">
        <v>191</v>
      </c>
      <c r="U40" s="174">
        <v>1</v>
      </c>
      <c r="V40" s="174">
        <v>365</v>
      </c>
      <c r="W40" s="197">
        <v>81.86</v>
      </c>
      <c r="X40" s="181">
        <v>327.43</v>
      </c>
    </row>
    <row r="41" spans="2:24" ht="15.6" x14ac:dyDescent="0.3">
      <c r="B41" s="251"/>
      <c r="C41" s="154" t="s">
        <v>168</v>
      </c>
      <c r="D41" s="154" t="s">
        <v>175</v>
      </c>
      <c r="E41" s="174">
        <v>46</v>
      </c>
      <c r="F41" s="174">
        <v>220.97826086956499</v>
      </c>
      <c r="G41" s="197">
        <v>9371.32</v>
      </c>
      <c r="H41" s="181">
        <v>557.83456521739095</v>
      </c>
      <c r="I41" s="124"/>
      <c r="J41" s="251"/>
      <c r="K41" s="154" t="s">
        <v>168</v>
      </c>
      <c r="L41" s="154" t="s">
        <v>175</v>
      </c>
      <c r="M41" s="174">
        <v>5</v>
      </c>
      <c r="N41" s="174">
        <v>250.6</v>
      </c>
      <c r="O41" s="197">
        <v>1654.07</v>
      </c>
      <c r="P41" s="181">
        <v>632.09400000000005</v>
      </c>
      <c r="R41" s="251"/>
      <c r="S41" s="154" t="s">
        <v>168</v>
      </c>
      <c r="T41" s="154" t="s">
        <v>192</v>
      </c>
      <c r="U41" s="174">
        <v>4</v>
      </c>
      <c r="V41" s="174">
        <v>268.25</v>
      </c>
      <c r="W41" s="197">
        <v>3910.28</v>
      </c>
      <c r="X41" s="181">
        <v>3224.1275000000001</v>
      </c>
    </row>
    <row r="42" spans="2:24" ht="15.6" x14ac:dyDescent="0.3">
      <c r="B42" s="251"/>
      <c r="C42" s="154" t="s">
        <v>168</v>
      </c>
      <c r="D42" s="154" t="s">
        <v>176</v>
      </c>
      <c r="E42" s="174">
        <v>69</v>
      </c>
      <c r="F42" s="174">
        <v>229.02898550724601</v>
      </c>
      <c r="G42" s="197">
        <v>17771.68</v>
      </c>
      <c r="H42" s="181">
        <v>472.41405797101402</v>
      </c>
      <c r="I42" s="124"/>
      <c r="J42" s="251"/>
      <c r="K42" s="154" t="s">
        <v>168</v>
      </c>
      <c r="L42" s="154" t="s">
        <v>176</v>
      </c>
      <c r="M42" s="174">
        <v>6</v>
      </c>
      <c r="N42" s="174">
        <v>259.16666666666703</v>
      </c>
      <c r="O42" s="197">
        <v>665</v>
      </c>
      <c r="P42" s="181">
        <v>615.07333333333304</v>
      </c>
      <c r="R42" s="251"/>
      <c r="S42" s="154" t="s">
        <v>168</v>
      </c>
      <c r="T42" s="154" t="s">
        <v>194</v>
      </c>
      <c r="U42" s="174">
        <v>4</v>
      </c>
      <c r="V42" s="174">
        <v>259.5</v>
      </c>
      <c r="W42" s="197">
        <v>2054.3200000000002</v>
      </c>
      <c r="X42" s="181">
        <v>1870.71</v>
      </c>
    </row>
    <row r="43" spans="2:24" ht="15.6" x14ac:dyDescent="0.3">
      <c r="B43" s="251"/>
      <c r="C43" s="154" t="s">
        <v>168</v>
      </c>
      <c r="D43" s="154" t="s">
        <v>177</v>
      </c>
      <c r="E43" s="174">
        <v>111</v>
      </c>
      <c r="F43" s="174">
        <v>230.86486486486501</v>
      </c>
      <c r="G43" s="197">
        <v>39751.1</v>
      </c>
      <c r="H43" s="181">
        <v>555.30486486486495</v>
      </c>
      <c r="I43" s="124"/>
      <c r="J43" s="251"/>
      <c r="K43" s="154" t="s">
        <v>168</v>
      </c>
      <c r="L43" s="154" t="s">
        <v>177</v>
      </c>
      <c r="M43" s="174">
        <v>14</v>
      </c>
      <c r="N43" s="174">
        <v>255.357142857143</v>
      </c>
      <c r="O43" s="197">
        <v>6462.8</v>
      </c>
      <c r="P43" s="181">
        <v>1018.27714285714</v>
      </c>
      <c r="R43" s="251"/>
      <c r="S43" s="154" t="s">
        <v>168</v>
      </c>
      <c r="T43" s="154" t="s">
        <v>195</v>
      </c>
      <c r="U43" s="174">
        <v>2</v>
      </c>
      <c r="V43" s="174">
        <v>260</v>
      </c>
      <c r="W43" s="197">
        <v>158.07</v>
      </c>
      <c r="X43" s="181">
        <v>1327.21</v>
      </c>
    </row>
    <row r="44" spans="2:24" ht="15.6" x14ac:dyDescent="0.3">
      <c r="B44" s="251"/>
      <c r="C44" s="154" t="s">
        <v>168</v>
      </c>
      <c r="D44" s="154" t="s">
        <v>178</v>
      </c>
      <c r="E44" s="174">
        <v>30</v>
      </c>
      <c r="F44" s="174">
        <v>207.63333333333301</v>
      </c>
      <c r="G44" s="197">
        <v>6534.08</v>
      </c>
      <c r="H44" s="181">
        <v>543.98466666666695</v>
      </c>
      <c r="I44" s="124"/>
      <c r="J44" s="251"/>
      <c r="K44" s="154" t="s">
        <v>168</v>
      </c>
      <c r="L44" s="154" t="s">
        <v>178</v>
      </c>
      <c r="M44" s="174">
        <v>1</v>
      </c>
      <c r="N44" s="174">
        <v>184</v>
      </c>
      <c r="O44" s="197">
        <v>300</v>
      </c>
      <c r="P44" s="181">
        <v>581.94000000000005</v>
      </c>
      <c r="R44" s="251"/>
      <c r="S44" s="154" t="s">
        <v>168</v>
      </c>
      <c r="T44" s="154" t="s">
        <v>196</v>
      </c>
      <c r="U44" s="174">
        <v>2</v>
      </c>
      <c r="V44" s="174">
        <v>259</v>
      </c>
      <c r="W44" s="197">
        <v>3000</v>
      </c>
      <c r="X44" s="181">
        <v>25983.49</v>
      </c>
    </row>
    <row r="45" spans="2:24" ht="15.6" x14ac:dyDescent="0.3">
      <c r="B45" s="251"/>
      <c r="C45" s="154" t="s">
        <v>168</v>
      </c>
      <c r="D45" s="154" t="s">
        <v>179</v>
      </c>
      <c r="E45" s="174">
        <v>329</v>
      </c>
      <c r="F45" s="174">
        <v>234.44072948328301</v>
      </c>
      <c r="G45" s="197">
        <v>128421.08</v>
      </c>
      <c r="H45" s="181">
        <v>713.56401215805499</v>
      </c>
      <c r="I45" s="124"/>
      <c r="J45" s="251"/>
      <c r="K45" s="154" t="s">
        <v>168</v>
      </c>
      <c r="L45" s="154" t="s">
        <v>179</v>
      </c>
      <c r="M45" s="174">
        <v>37</v>
      </c>
      <c r="N45" s="174">
        <v>253.81081081081101</v>
      </c>
      <c r="O45" s="197">
        <v>14044.02</v>
      </c>
      <c r="P45" s="181">
        <v>1060.61405405405</v>
      </c>
      <c r="R45" s="251"/>
      <c r="S45" s="154" t="s">
        <v>168</v>
      </c>
      <c r="T45" s="154" t="s">
        <v>197</v>
      </c>
      <c r="U45" s="174">
        <v>2</v>
      </c>
      <c r="V45" s="174">
        <v>276</v>
      </c>
      <c r="W45" s="197">
        <v>969.75</v>
      </c>
      <c r="X45" s="181">
        <v>1011.975</v>
      </c>
    </row>
    <row r="46" spans="2:24" ht="15.6" x14ac:dyDescent="0.3">
      <c r="B46" s="251"/>
      <c r="C46" s="154" t="s">
        <v>168</v>
      </c>
      <c r="D46" s="154" t="s">
        <v>180</v>
      </c>
      <c r="E46" s="174">
        <v>86</v>
      </c>
      <c r="F46" s="174">
        <v>242.05813953488399</v>
      </c>
      <c r="G46" s="197">
        <v>23425.31</v>
      </c>
      <c r="H46" s="181">
        <v>629.89279069767497</v>
      </c>
      <c r="I46" s="124"/>
      <c r="J46" s="251"/>
      <c r="K46" s="154" t="s">
        <v>168</v>
      </c>
      <c r="L46" s="154" t="s">
        <v>180</v>
      </c>
      <c r="M46" s="174">
        <v>6</v>
      </c>
      <c r="N46" s="174">
        <v>264.33333333333297</v>
      </c>
      <c r="O46" s="197">
        <v>998.95</v>
      </c>
      <c r="P46" s="181">
        <v>819.71333333333303</v>
      </c>
      <c r="R46" s="251"/>
      <c r="S46" s="154" t="s">
        <v>168</v>
      </c>
      <c r="T46" s="154" t="s">
        <v>198</v>
      </c>
      <c r="U46" s="174">
        <v>1</v>
      </c>
      <c r="V46" s="174">
        <v>365</v>
      </c>
      <c r="W46" s="197">
        <v>500</v>
      </c>
      <c r="X46" s="181">
        <v>2798.49</v>
      </c>
    </row>
    <row r="47" spans="2:24" ht="15.6" x14ac:dyDescent="0.3">
      <c r="B47" s="251"/>
      <c r="C47" s="154" t="s">
        <v>168</v>
      </c>
      <c r="D47" s="154" t="s">
        <v>181</v>
      </c>
      <c r="E47" s="174">
        <v>52</v>
      </c>
      <c r="F47" s="174">
        <v>234.5</v>
      </c>
      <c r="G47" s="197">
        <v>11811.54</v>
      </c>
      <c r="H47" s="181">
        <v>668.11115384615402</v>
      </c>
      <c r="I47" s="124"/>
      <c r="J47" s="251"/>
      <c r="K47" s="154" t="s">
        <v>168</v>
      </c>
      <c r="L47" s="154" t="s">
        <v>181</v>
      </c>
      <c r="M47" s="174">
        <v>5</v>
      </c>
      <c r="N47" s="174">
        <v>344.2</v>
      </c>
      <c r="O47" s="197">
        <v>1212.0999999999999</v>
      </c>
      <c r="P47" s="181">
        <v>1259.598</v>
      </c>
      <c r="R47" s="251"/>
      <c r="S47" s="7"/>
      <c r="T47" s="7"/>
      <c r="U47" s="93"/>
      <c r="V47" s="93"/>
      <c r="W47" s="199"/>
      <c r="X47" s="182"/>
    </row>
    <row r="48" spans="2:24" ht="15.6" x14ac:dyDescent="0.3">
      <c r="B48" s="251"/>
      <c r="C48" s="154" t="s">
        <v>168</v>
      </c>
      <c r="D48" s="154" t="s">
        <v>183</v>
      </c>
      <c r="E48" s="174">
        <v>370</v>
      </c>
      <c r="F48" s="174">
        <v>243.716216216216</v>
      </c>
      <c r="G48" s="197">
        <v>101890.07</v>
      </c>
      <c r="H48" s="181">
        <v>534.11748648648597</v>
      </c>
      <c r="I48" s="124"/>
      <c r="J48" s="251"/>
      <c r="K48" s="154" t="s">
        <v>168</v>
      </c>
      <c r="L48" s="154" t="s">
        <v>183</v>
      </c>
      <c r="M48" s="174">
        <v>79</v>
      </c>
      <c r="N48" s="174">
        <v>294.65822784810098</v>
      </c>
      <c r="O48" s="197">
        <v>19623.59</v>
      </c>
      <c r="P48" s="181">
        <v>960.32860759493701</v>
      </c>
      <c r="R48" s="251"/>
      <c r="S48" s="7"/>
      <c r="T48" s="7"/>
      <c r="U48" s="93"/>
      <c r="V48" s="93"/>
      <c r="W48" s="199"/>
      <c r="X48" s="182"/>
    </row>
    <row r="49" spans="2:24" ht="15.6" x14ac:dyDescent="0.3">
      <c r="B49" s="251"/>
      <c r="C49" s="154" t="s">
        <v>168</v>
      </c>
      <c r="D49" s="154" t="s">
        <v>184</v>
      </c>
      <c r="E49" s="174">
        <v>510</v>
      </c>
      <c r="F49" s="174">
        <v>235.81176470588201</v>
      </c>
      <c r="G49" s="197">
        <v>198279.2</v>
      </c>
      <c r="H49" s="181">
        <v>832.94627450980295</v>
      </c>
      <c r="I49" s="124"/>
      <c r="J49" s="251"/>
      <c r="K49" s="154" t="s">
        <v>168</v>
      </c>
      <c r="L49" s="154" t="s">
        <v>184</v>
      </c>
      <c r="M49" s="174">
        <v>43</v>
      </c>
      <c r="N49" s="174">
        <v>294.51162790697703</v>
      </c>
      <c r="O49" s="197">
        <v>14321.83</v>
      </c>
      <c r="P49" s="181">
        <v>1449.85976744186</v>
      </c>
      <c r="R49" s="251"/>
      <c r="S49" s="7"/>
      <c r="T49" s="7"/>
      <c r="U49" s="93"/>
      <c r="V49" s="93"/>
      <c r="W49" s="199"/>
      <c r="X49" s="182"/>
    </row>
    <row r="50" spans="2:24" ht="15.6" x14ac:dyDescent="0.3">
      <c r="B50" s="251"/>
      <c r="C50" s="154" t="s">
        <v>168</v>
      </c>
      <c r="D50" s="154" t="s">
        <v>185</v>
      </c>
      <c r="E50" s="174">
        <v>324</v>
      </c>
      <c r="F50" s="174">
        <v>238.36728395061701</v>
      </c>
      <c r="G50" s="197">
        <v>84131.08</v>
      </c>
      <c r="H50" s="181">
        <v>624.56666666666604</v>
      </c>
      <c r="I50" s="124"/>
      <c r="J50" s="251"/>
      <c r="K50" s="154" t="s">
        <v>168</v>
      </c>
      <c r="L50" s="154" t="s">
        <v>185</v>
      </c>
      <c r="M50" s="174">
        <v>22</v>
      </c>
      <c r="N50" s="174">
        <v>234.04545454545499</v>
      </c>
      <c r="O50" s="197">
        <v>6672.84</v>
      </c>
      <c r="P50" s="181">
        <v>1023.28636363636</v>
      </c>
      <c r="R50" s="251"/>
      <c r="S50" s="7"/>
      <c r="T50" s="7"/>
      <c r="U50" s="93"/>
      <c r="V50" s="93"/>
      <c r="W50" s="199"/>
      <c r="X50" s="182"/>
    </row>
    <row r="51" spans="2:24" ht="15.6" x14ac:dyDescent="0.3">
      <c r="B51" s="251"/>
      <c r="C51" s="154" t="s">
        <v>168</v>
      </c>
      <c r="D51" s="154" t="s">
        <v>186</v>
      </c>
      <c r="E51" s="174">
        <v>343</v>
      </c>
      <c r="F51" s="174">
        <v>232.83381924198201</v>
      </c>
      <c r="G51" s="197">
        <v>89043.34</v>
      </c>
      <c r="H51" s="181">
        <v>627.97186588921295</v>
      </c>
      <c r="I51" s="124"/>
      <c r="J51" s="251"/>
      <c r="K51" s="154" t="s">
        <v>168</v>
      </c>
      <c r="L51" s="154" t="s">
        <v>186</v>
      </c>
      <c r="M51" s="174">
        <v>41</v>
      </c>
      <c r="N51" s="174">
        <v>261.09756097561001</v>
      </c>
      <c r="O51" s="197">
        <v>9651.7199999999993</v>
      </c>
      <c r="P51" s="181">
        <v>894.37682926829302</v>
      </c>
      <c r="R51" s="251"/>
      <c r="S51" s="7"/>
      <c r="T51" s="7"/>
      <c r="U51" s="93"/>
      <c r="V51" s="93"/>
      <c r="W51" s="199"/>
      <c r="X51" s="182"/>
    </row>
    <row r="52" spans="2:24" ht="15.6" x14ac:dyDescent="0.3">
      <c r="B52" s="251"/>
      <c r="C52" s="154" t="s">
        <v>168</v>
      </c>
      <c r="D52" s="154" t="s">
        <v>187</v>
      </c>
      <c r="E52" s="174">
        <v>507</v>
      </c>
      <c r="F52" s="174">
        <v>249.17554240631199</v>
      </c>
      <c r="G52" s="197">
        <v>122963.74</v>
      </c>
      <c r="H52" s="181">
        <v>635.31386587771203</v>
      </c>
      <c r="I52" s="124"/>
      <c r="J52" s="251"/>
      <c r="K52" s="154" t="s">
        <v>168</v>
      </c>
      <c r="L52" s="154" t="s">
        <v>187</v>
      </c>
      <c r="M52" s="174">
        <v>53</v>
      </c>
      <c r="N52" s="174">
        <v>265.90566037735903</v>
      </c>
      <c r="O52" s="197">
        <v>12023.67</v>
      </c>
      <c r="P52" s="181">
        <v>986.73830188679199</v>
      </c>
      <c r="R52" s="251"/>
      <c r="S52" s="7"/>
      <c r="T52" s="7"/>
      <c r="U52" s="93"/>
      <c r="V52" s="93"/>
      <c r="W52" s="199"/>
      <c r="X52" s="182"/>
    </row>
    <row r="53" spans="2:24" ht="15.6" x14ac:dyDescent="0.3">
      <c r="B53" s="251"/>
      <c r="C53" s="154" t="s">
        <v>168</v>
      </c>
      <c r="D53" s="154" t="s">
        <v>188</v>
      </c>
      <c r="E53" s="174">
        <v>338</v>
      </c>
      <c r="F53" s="174">
        <v>253.210059171598</v>
      </c>
      <c r="G53" s="197">
        <v>92854.8</v>
      </c>
      <c r="H53" s="181">
        <v>650.61911242603503</v>
      </c>
      <c r="I53" s="124"/>
      <c r="J53" s="251"/>
      <c r="K53" s="154" t="s">
        <v>168</v>
      </c>
      <c r="L53" s="154" t="s">
        <v>188</v>
      </c>
      <c r="M53" s="174">
        <v>33</v>
      </c>
      <c r="N53" s="174">
        <v>260.75757575757598</v>
      </c>
      <c r="O53" s="197">
        <v>13264.74</v>
      </c>
      <c r="P53" s="181">
        <v>1266.1018181818199</v>
      </c>
      <c r="R53" s="251"/>
      <c r="S53" s="7"/>
      <c r="T53" s="7"/>
      <c r="U53" s="93"/>
      <c r="V53" s="93"/>
      <c r="W53" s="199"/>
      <c r="X53" s="182"/>
    </row>
    <row r="54" spans="2:24" ht="15.6" x14ac:dyDescent="0.3">
      <c r="B54" s="251"/>
      <c r="C54" s="154" t="s">
        <v>168</v>
      </c>
      <c r="D54" s="154" t="s">
        <v>191</v>
      </c>
      <c r="E54" s="174">
        <v>121</v>
      </c>
      <c r="F54" s="174">
        <v>251.19008264462801</v>
      </c>
      <c r="G54" s="197">
        <v>26520.68</v>
      </c>
      <c r="H54" s="181">
        <v>730.11297520661196</v>
      </c>
      <c r="I54" s="124"/>
      <c r="J54" s="251"/>
      <c r="K54" s="154" t="s">
        <v>168</v>
      </c>
      <c r="L54" s="154" t="s">
        <v>191</v>
      </c>
      <c r="M54" s="174">
        <v>6</v>
      </c>
      <c r="N54" s="174">
        <v>289.66666666666703</v>
      </c>
      <c r="O54" s="197">
        <v>880.38</v>
      </c>
      <c r="P54" s="181">
        <v>1011.91</v>
      </c>
      <c r="R54" s="251"/>
      <c r="S54" s="7"/>
      <c r="T54" s="7"/>
      <c r="U54" s="93"/>
      <c r="V54" s="93"/>
      <c r="W54" s="199"/>
      <c r="X54" s="182"/>
    </row>
    <row r="55" spans="2:24" ht="15.6" x14ac:dyDescent="0.3">
      <c r="B55" s="251"/>
      <c r="C55" s="154" t="s">
        <v>168</v>
      </c>
      <c r="D55" s="154" t="s">
        <v>192</v>
      </c>
      <c r="E55" s="174">
        <v>413</v>
      </c>
      <c r="F55" s="174">
        <v>241.244552058111</v>
      </c>
      <c r="G55" s="197">
        <v>134700.74</v>
      </c>
      <c r="H55" s="181">
        <v>748.92438256658602</v>
      </c>
      <c r="I55" s="124"/>
      <c r="J55" s="251"/>
      <c r="K55" s="154" t="s">
        <v>168</v>
      </c>
      <c r="L55" s="154" t="s">
        <v>192</v>
      </c>
      <c r="M55" s="174">
        <v>39</v>
      </c>
      <c r="N55" s="174">
        <v>260.461538461538</v>
      </c>
      <c r="O55" s="197">
        <v>13693.38</v>
      </c>
      <c r="P55" s="181">
        <v>1322.7664102564099</v>
      </c>
      <c r="R55" s="251"/>
      <c r="S55" s="7"/>
      <c r="T55" s="7"/>
      <c r="U55" s="93"/>
      <c r="V55" s="93"/>
      <c r="W55" s="199"/>
      <c r="X55" s="182"/>
    </row>
    <row r="56" spans="2:24" ht="15.6" x14ac:dyDescent="0.3">
      <c r="B56" s="251"/>
      <c r="C56" s="154" t="s">
        <v>168</v>
      </c>
      <c r="D56" s="154" t="s">
        <v>193</v>
      </c>
      <c r="E56" s="174">
        <v>380</v>
      </c>
      <c r="F56" s="174">
        <v>242.8</v>
      </c>
      <c r="G56" s="197">
        <v>123145.5</v>
      </c>
      <c r="H56" s="181">
        <v>543.47378947368395</v>
      </c>
      <c r="I56" s="124"/>
      <c r="J56" s="251"/>
      <c r="K56" s="154" t="s">
        <v>168</v>
      </c>
      <c r="L56" s="154" t="s">
        <v>193</v>
      </c>
      <c r="M56" s="174">
        <v>44</v>
      </c>
      <c r="N56" s="174">
        <v>295.75</v>
      </c>
      <c r="O56" s="197">
        <v>10688.87</v>
      </c>
      <c r="P56" s="181">
        <v>918.85590909090899</v>
      </c>
      <c r="R56" s="251"/>
      <c r="S56" s="7"/>
      <c r="T56" s="7"/>
      <c r="U56" s="93"/>
      <c r="V56" s="93"/>
      <c r="W56" s="199"/>
      <c r="X56" s="182"/>
    </row>
    <row r="57" spans="2:24" ht="15.6" x14ac:dyDescent="0.3">
      <c r="B57" s="251"/>
      <c r="C57" s="154" t="s">
        <v>168</v>
      </c>
      <c r="D57" s="154" t="s">
        <v>194</v>
      </c>
      <c r="E57" s="174">
        <v>45</v>
      </c>
      <c r="F57" s="174">
        <v>218.91111111111101</v>
      </c>
      <c r="G57" s="197">
        <v>16077.79</v>
      </c>
      <c r="H57" s="181">
        <v>764.16444444444403</v>
      </c>
      <c r="I57" s="124"/>
      <c r="J57" s="251"/>
      <c r="K57" s="154" t="s">
        <v>168</v>
      </c>
      <c r="L57" s="154" t="s">
        <v>194</v>
      </c>
      <c r="M57" s="174">
        <v>7</v>
      </c>
      <c r="N57" s="174">
        <v>330.857142857143</v>
      </c>
      <c r="O57" s="197">
        <v>847</v>
      </c>
      <c r="P57" s="181">
        <v>994.44428571428602</v>
      </c>
      <c r="R57" s="251"/>
      <c r="S57" s="7"/>
      <c r="T57" s="7"/>
      <c r="U57" s="93"/>
      <c r="V57" s="93"/>
      <c r="W57" s="199"/>
      <c r="X57" s="182"/>
    </row>
    <row r="58" spans="2:24" ht="15.6" x14ac:dyDescent="0.3">
      <c r="B58" s="251"/>
      <c r="C58" s="154" t="s">
        <v>168</v>
      </c>
      <c r="D58" s="154" t="s">
        <v>195</v>
      </c>
      <c r="E58" s="174">
        <v>162</v>
      </c>
      <c r="F58" s="174">
        <v>230.16049382716099</v>
      </c>
      <c r="G58" s="197">
        <v>50194.74</v>
      </c>
      <c r="H58" s="181">
        <v>700.39814814814804</v>
      </c>
      <c r="I58" s="124"/>
      <c r="J58" s="251"/>
      <c r="K58" s="154" t="s">
        <v>168</v>
      </c>
      <c r="L58" s="154" t="s">
        <v>195</v>
      </c>
      <c r="M58" s="174">
        <v>13</v>
      </c>
      <c r="N58" s="174">
        <v>331.07692307692298</v>
      </c>
      <c r="O58" s="197">
        <v>7951.14</v>
      </c>
      <c r="P58" s="181">
        <v>1284.4353846153799</v>
      </c>
      <c r="R58" s="251"/>
      <c r="S58" s="7"/>
      <c r="T58" s="7"/>
      <c r="U58" s="93"/>
      <c r="V58" s="93"/>
      <c r="W58" s="199"/>
      <c r="X58" s="182"/>
    </row>
    <row r="59" spans="2:24" ht="15.6" x14ac:dyDescent="0.3">
      <c r="B59" s="251"/>
      <c r="C59" s="154" t="s">
        <v>168</v>
      </c>
      <c r="D59" s="154" t="s">
        <v>196</v>
      </c>
      <c r="E59" s="174">
        <v>118</v>
      </c>
      <c r="F59" s="174">
        <v>231.55084745762699</v>
      </c>
      <c r="G59" s="197">
        <v>30506.89</v>
      </c>
      <c r="H59" s="181">
        <v>546.85601694915204</v>
      </c>
      <c r="I59" s="124"/>
      <c r="J59" s="251"/>
      <c r="K59" s="154" t="s">
        <v>168</v>
      </c>
      <c r="L59" s="154" t="s">
        <v>196</v>
      </c>
      <c r="M59" s="174">
        <v>3</v>
      </c>
      <c r="N59" s="174">
        <v>343.66666666666703</v>
      </c>
      <c r="O59" s="197">
        <v>1857.01</v>
      </c>
      <c r="P59" s="181">
        <v>739.67333333333295</v>
      </c>
      <c r="R59" s="251"/>
      <c r="S59" s="7"/>
      <c r="T59" s="7"/>
      <c r="U59" s="93"/>
      <c r="V59" s="93"/>
      <c r="W59" s="199"/>
      <c r="X59" s="182"/>
    </row>
    <row r="60" spans="2:24" ht="15.6" x14ac:dyDescent="0.3">
      <c r="B60" s="251"/>
      <c r="C60" s="154" t="s">
        <v>168</v>
      </c>
      <c r="D60" s="154" t="s">
        <v>197</v>
      </c>
      <c r="E60" s="174">
        <v>177</v>
      </c>
      <c r="F60" s="174">
        <v>236.785310734463</v>
      </c>
      <c r="G60" s="197">
        <v>43504.95</v>
      </c>
      <c r="H60" s="181">
        <v>593.56689265536704</v>
      </c>
      <c r="I60" s="124"/>
      <c r="J60" s="251"/>
      <c r="K60" s="154" t="s">
        <v>168</v>
      </c>
      <c r="L60" s="154" t="s">
        <v>197</v>
      </c>
      <c r="M60" s="174">
        <v>16</v>
      </c>
      <c r="N60" s="174">
        <v>271.375</v>
      </c>
      <c r="O60" s="197">
        <v>2602</v>
      </c>
      <c r="P60" s="181">
        <v>789.47312499999998</v>
      </c>
      <c r="R60" s="251"/>
      <c r="S60" s="7"/>
      <c r="T60" s="7"/>
      <c r="U60" s="93"/>
      <c r="V60" s="93"/>
      <c r="W60" s="199"/>
      <c r="X60" s="182"/>
    </row>
    <row r="61" spans="2:24" ht="15.6" x14ac:dyDescent="0.3">
      <c r="B61" s="251"/>
      <c r="C61" s="154" t="s">
        <v>168</v>
      </c>
      <c r="D61" s="154" t="s">
        <v>198</v>
      </c>
      <c r="E61" s="174">
        <v>314</v>
      </c>
      <c r="F61" s="174">
        <v>236.30891719745199</v>
      </c>
      <c r="G61" s="197">
        <v>78908.179999999993</v>
      </c>
      <c r="H61" s="181">
        <v>573.98382165605096</v>
      </c>
      <c r="I61" s="124"/>
      <c r="J61" s="251"/>
      <c r="K61" s="154" t="s">
        <v>168</v>
      </c>
      <c r="L61" s="154" t="s">
        <v>198</v>
      </c>
      <c r="M61" s="174">
        <v>38</v>
      </c>
      <c r="N61" s="174">
        <v>288.18421052631601</v>
      </c>
      <c r="O61" s="197">
        <v>11615.67</v>
      </c>
      <c r="P61" s="181">
        <v>1237.83184210526</v>
      </c>
      <c r="R61" s="251"/>
      <c r="S61" s="7"/>
      <c r="T61" s="7"/>
      <c r="U61" s="93"/>
      <c r="V61" s="93"/>
      <c r="W61" s="199"/>
      <c r="X61" s="182"/>
    </row>
    <row r="62" spans="2:24" ht="15.6" x14ac:dyDescent="0.3">
      <c r="B62" s="251"/>
      <c r="C62" s="154"/>
      <c r="D62" s="154"/>
      <c r="E62" s="174"/>
      <c r="F62" s="174"/>
      <c r="G62" s="197"/>
      <c r="H62" s="181"/>
      <c r="I62" s="124"/>
      <c r="J62" s="251"/>
      <c r="K62" s="7"/>
      <c r="L62" s="7"/>
      <c r="M62" s="93"/>
      <c r="N62" s="93"/>
      <c r="O62" s="199"/>
      <c r="P62" s="182"/>
      <c r="R62" s="251"/>
      <c r="S62" s="7"/>
      <c r="T62" s="7"/>
      <c r="U62" s="93"/>
      <c r="V62" s="93"/>
      <c r="W62" s="199"/>
      <c r="X62" s="182"/>
    </row>
    <row r="63" spans="2:24" ht="15.6" x14ac:dyDescent="0.3">
      <c r="B63" s="251"/>
      <c r="C63" s="7"/>
      <c r="D63" s="7"/>
      <c r="E63" s="93"/>
      <c r="F63" s="93"/>
      <c r="G63" s="199"/>
      <c r="H63" s="182"/>
      <c r="I63" s="124"/>
      <c r="J63" s="251"/>
      <c r="K63" s="7"/>
      <c r="L63" s="7"/>
      <c r="M63" s="93"/>
      <c r="N63" s="93"/>
      <c r="O63" s="199"/>
      <c r="P63" s="182"/>
      <c r="R63" s="251"/>
      <c r="S63" s="7"/>
      <c r="T63" s="7"/>
      <c r="U63" s="93"/>
      <c r="V63" s="93"/>
      <c r="W63" s="199"/>
      <c r="X63" s="182"/>
    </row>
    <row r="64" spans="2:24" s="85" customFormat="1" ht="16.2" thickBot="1" x14ac:dyDescent="0.35">
      <c r="B64" s="94" t="s">
        <v>7</v>
      </c>
      <c r="C64" s="165" t="s">
        <v>8</v>
      </c>
      <c r="D64" s="165" t="s">
        <v>8</v>
      </c>
      <c r="E64" s="189">
        <f>SUM(E6:E63)</f>
        <v>7151</v>
      </c>
      <c r="F64" s="166"/>
      <c r="G64" s="202"/>
      <c r="H64" s="188"/>
      <c r="I64" s="87"/>
      <c r="J64" s="94" t="s">
        <v>7</v>
      </c>
      <c r="K64" s="165" t="s">
        <v>8</v>
      </c>
      <c r="L64" s="165" t="s">
        <v>8</v>
      </c>
      <c r="M64" s="189">
        <f>SUM(M6:M63)</f>
        <v>890</v>
      </c>
      <c r="N64" s="166"/>
      <c r="O64" s="202"/>
      <c r="P64" s="188"/>
      <c r="R64" s="94" t="s">
        <v>7</v>
      </c>
      <c r="S64" s="165" t="s">
        <v>8</v>
      </c>
      <c r="T64" s="165" t="s">
        <v>8</v>
      </c>
      <c r="U64" s="189">
        <f>SUM(U6:U63)</f>
        <v>147</v>
      </c>
      <c r="V64" s="166"/>
      <c r="W64" s="202"/>
      <c r="X64" s="188"/>
    </row>
    <row r="65" spans="2:9" ht="15.6" x14ac:dyDescent="0.3">
      <c r="B65" s="53"/>
      <c r="C65" s="88"/>
      <c r="D65" s="88"/>
      <c r="E65" s="89"/>
      <c r="F65" s="89"/>
      <c r="G65" s="183"/>
      <c r="H65" s="183"/>
      <c r="I65" s="90"/>
    </row>
    <row r="66" spans="2:9" ht="16.2" thickBot="1" x14ac:dyDescent="0.35">
      <c r="B66" s="47"/>
      <c r="C66" s="50"/>
      <c r="D66" s="50"/>
      <c r="E66" s="51"/>
      <c r="F66" s="51"/>
      <c r="G66" s="184"/>
      <c r="H66" s="184"/>
      <c r="I66" s="51"/>
    </row>
    <row r="67" spans="2:9" ht="15" thickBot="1" x14ac:dyDescent="0.35">
      <c r="B67" s="252" t="s">
        <v>11</v>
      </c>
      <c r="C67" s="253"/>
      <c r="D67" s="253"/>
      <c r="E67" s="253"/>
      <c r="F67" s="253"/>
      <c r="G67" s="253"/>
      <c r="H67" s="254"/>
      <c r="I67" s="55"/>
    </row>
    <row r="68" spans="2:9" x14ac:dyDescent="0.3">
      <c r="B68" s="33"/>
      <c r="C68" s="34"/>
      <c r="D68" s="34"/>
      <c r="E68" s="112"/>
      <c r="F68" s="112"/>
      <c r="G68" s="200"/>
      <c r="H68" s="185"/>
      <c r="I68" s="56"/>
    </row>
    <row r="69" spans="2:9" x14ac:dyDescent="0.3">
      <c r="B69" s="33"/>
      <c r="C69" s="34"/>
      <c r="D69" s="34"/>
      <c r="E69" s="112"/>
      <c r="F69" s="112"/>
      <c r="G69" s="200"/>
      <c r="H69" s="185"/>
      <c r="I69" s="56"/>
    </row>
    <row r="70" spans="2:9" x14ac:dyDescent="0.3">
      <c r="B70" s="33"/>
      <c r="C70" s="34"/>
      <c r="D70" s="34"/>
      <c r="E70" s="112"/>
      <c r="F70" s="112"/>
      <c r="G70" s="200"/>
      <c r="H70" s="185"/>
      <c r="I70" s="56"/>
    </row>
    <row r="71" spans="2:9" x14ac:dyDescent="0.3">
      <c r="B71" s="33"/>
      <c r="C71" s="34"/>
      <c r="D71" s="34"/>
      <c r="E71" s="112"/>
      <c r="F71" s="112"/>
      <c r="G71" s="200"/>
      <c r="H71" s="185"/>
      <c r="I71" s="56"/>
    </row>
    <row r="72" spans="2:9" x14ac:dyDescent="0.3">
      <c r="B72" s="33"/>
      <c r="C72" s="34"/>
      <c r="D72" s="34"/>
      <c r="E72" s="112"/>
      <c r="F72" s="112"/>
      <c r="G72" s="200"/>
      <c r="H72" s="185"/>
      <c r="I72" s="56"/>
    </row>
    <row r="73" spans="2:9" ht="15" thickBot="1" x14ac:dyDescent="0.35">
      <c r="B73" s="36"/>
      <c r="C73" s="19"/>
      <c r="D73" s="19"/>
      <c r="E73" s="119"/>
      <c r="F73" s="119"/>
      <c r="G73" s="201"/>
      <c r="H73" s="186"/>
      <c r="I73" s="56"/>
    </row>
  </sheetData>
  <mergeCells count="6">
    <mergeCell ref="B2:H2"/>
    <mergeCell ref="B67:H67"/>
    <mergeCell ref="R6:R63"/>
    <mergeCell ref="J6:J63"/>
    <mergeCell ref="B6:B63"/>
    <mergeCell ref="B3:H3"/>
  </mergeCells>
  <pageMargins left="0.7" right="0.7" top="0.75" bottom="0.75" header="0.3" footer="0.3"/>
  <pageSetup scale="2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26F63-22C2-451C-8DBE-F146B65C16E1}">
  <dimension ref="B1:R253"/>
  <sheetViews>
    <sheetView view="pageBreakPreview" topLeftCell="A224" zoomScale="60" zoomScaleNormal="70" workbookViewId="0">
      <selection activeCell="L247" sqref="L247"/>
    </sheetView>
  </sheetViews>
  <sheetFormatPr defaultRowHeight="14.4" x14ac:dyDescent="0.3"/>
  <cols>
    <col min="2" max="4" width="21.5546875" customWidth="1"/>
    <col min="5" max="6" width="21.5546875" style="208" customWidth="1"/>
    <col min="7" max="7" width="5.21875" customWidth="1"/>
    <col min="8" max="8" width="24.5546875" bestFit="1" customWidth="1"/>
    <col min="9" max="9" width="18.5546875" bestFit="1" customWidth="1"/>
    <col min="10" max="10" width="11.21875" customWidth="1"/>
    <col min="11" max="12" width="17.44140625" style="208" customWidth="1"/>
    <col min="14" max="14" width="16.77734375" bestFit="1" customWidth="1"/>
    <col min="15" max="15" width="18.5546875" bestFit="1" customWidth="1"/>
    <col min="16" max="16" width="12.77734375" customWidth="1"/>
    <col min="17" max="18" width="18.77734375" style="208" customWidth="1"/>
  </cols>
  <sheetData>
    <row r="1" spans="2:18" ht="15" thickBot="1" x14ac:dyDescent="0.35"/>
    <row r="2" spans="2:18" ht="65.55" customHeight="1" thickBot="1" x14ac:dyDescent="0.35">
      <c r="B2" s="255" t="s">
        <v>28</v>
      </c>
      <c r="C2" s="256"/>
      <c r="D2" s="256"/>
      <c r="E2" s="256"/>
      <c r="F2" s="257"/>
    </row>
    <row r="3" spans="2:18" ht="15.75" customHeight="1" x14ac:dyDescent="0.3">
      <c r="B3" s="258"/>
      <c r="C3" s="258"/>
      <c r="D3" s="258"/>
      <c r="E3" s="258"/>
      <c r="F3" s="258"/>
      <c r="G3" s="128"/>
    </row>
    <row r="4" spans="2:18" ht="15" thickBot="1" x14ac:dyDescent="0.35">
      <c r="G4" s="128"/>
    </row>
    <row r="5" spans="2:18" ht="31.8" thickBot="1" x14ac:dyDescent="0.35">
      <c r="B5" s="52" t="s">
        <v>1</v>
      </c>
      <c r="C5" s="52" t="s">
        <v>2</v>
      </c>
      <c r="D5" s="52" t="s">
        <v>3</v>
      </c>
      <c r="E5" s="231" t="s">
        <v>37</v>
      </c>
      <c r="F5" s="232" t="s">
        <v>38</v>
      </c>
      <c r="G5" s="129"/>
      <c r="H5" s="52" t="s">
        <v>1</v>
      </c>
      <c r="I5" s="52" t="s">
        <v>2</v>
      </c>
      <c r="J5" s="52" t="s">
        <v>3</v>
      </c>
      <c r="K5" s="231" t="s">
        <v>37</v>
      </c>
      <c r="L5" s="232" t="s">
        <v>38</v>
      </c>
      <c r="N5" s="52" t="s">
        <v>1</v>
      </c>
      <c r="O5" s="52" t="s">
        <v>2</v>
      </c>
      <c r="P5" s="52" t="s">
        <v>3</v>
      </c>
      <c r="Q5" s="231" t="s">
        <v>37</v>
      </c>
      <c r="R5" s="232" t="s">
        <v>38</v>
      </c>
    </row>
    <row r="6" spans="2:18" ht="15.6" x14ac:dyDescent="0.3">
      <c r="B6" s="240" t="s">
        <v>6</v>
      </c>
      <c r="C6" s="203" t="s">
        <v>129</v>
      </c>
      <c r="D6" s="230" t="s">
        <v>131</v>
      </c>
      <c r="E6" s="144" t="s">
        <v>210</v>
      </c>
      <c r="F6" s="226">
        <v>13</v>
      </c>
      <c r="G6" s="129"/>
      <c r="H6" s="240" t="s">
        <v>9</v>
      </c>
      <c r="I6" s="203" t="s">
        <v>129</v>
      </c>
      <c r="J6" s="230" t="s">
        <v>131</v>
      </c>
      <c r="K6" s="144" t="s">
        <v>211</v>
      </c>
      <c r="L6" s="226">
        <v>4</v>
      </c>
      <c r="N6" s="240" t="s">
        <v>10</v>
      </c>
      <c r="O6" s="203" t="s">
        <v>129</v>
      </c>
      <c r="P6" s="230" t="s">
        <v>131</v>
      </c>
      <c r="Q6" s="144" t="s">
        <v>211</v>
      </c>
      <c r="R6" s="226">
        <v>2</v>
      </c>
    </row>
    <row r="7" spans="2:18" ht="15.6" x14ac:dyDescent="0.3">
      <c r="B7" s="240"/>
      <c r="C7" s="204" t="s">
        <v>129</v>
      </c>
      <c r="D7" s="205" t="s">
        <v>131</v>
      </c>
      <c r="E7" s="134" t="s">
        <v>211</v>
      </c>
      <c r="F7" s="215">
        <v>39</v>
      </c>
      <c r="G7" s="85"/>
      <c r="H7" s="240"/>
      <c r="I7" s="204" t="s">
        <v>129</v>
      </c>
      <c r="J7" s="205" t="s">
        <v>131</v>
      </c>
      <c r="K7" s="134" t="s">
        <v>214</v>
      </c>
      <c r="L7" s="215">
        <v>1</v>
      </c>
      <c r="N7" s="240"/>
      <c r="O7" s="204" t="s">
        <v>129</v>
      </c>
      <c r="P7" s="205" t="s">
        <v>133</v>
      </c>
      <c r="Q7" s="134" t="s">
        <v>211</v>
      </c>
      <c r="R7" s="215">
        <v>1</v>
      </c>
    </row>
    <row r="8" spans="2:18" ht="15.6" x14ac:dyDescent="0.3">
      <c r="B8" s="240"/>
      <c r="C8" s="204" t="s">
        <v>129</v>
      </c>
      <c r="D8" s="205" t="s">
        <v>131</v>
      </c>
      <c r="E8" s="134" t="s">
        <v>212</v>
      </c>
      <c r="F8" s="215">
        <v>8</v>
      </c>
      <c r="G8" s="85"/>
      <c r="H8" s="240"/>
      <c r="I8" s="204" t="s">
        <v>129</v>
      </c>
      <c r="J8" s="205" t="s">
        <v>132</v>
      </c>
      <c r="K8" s="134" t="s">
        <v>211</v>
      </c>
      <c r="L8" s="215">
        <v>6</v>
      </c>
      <c r="N8" s="240"/>
      <c r="O8" s="204" t="s">
        <v>129</v>
      </c>
      <c r="P8" s="205" t="s">
        <v>134</v>
      </c>
      <c r="Q8" s="134" t="s">
        <v>210</v>
      </c>
      <c r="R8" s="215">
        <v>1</v>
      </c>
    </row>
    <row r="9" spans="2:18" ht="15.6" x14ac:dyDescent="0.3">
      <c r="B9" s="240"/>
      <c r="C9" s="204" t="s">
        <v>129</v>
      </c>
      <c r="D9" s="204" t="s">
        <v>131</v>
      </c>
      <c r="E9" s="134" t="s">
        <v>213</v>
      </c>
      <c r="F9" s="215">
        <v>1</v>
      </c>
      <c r="G9" s="85"/>
      <c r="H9" s="240"/>
      <c r="I9" s="204" t="s">
        <v>129</v>
      </c>
      <c r="J9" s="204" t="s">
        <v>132</v>
      </c>
      <c r="K9" s="134" t="s">
        <v>212</v>
      </c>
      <c r="L9" s="215">
        <v>1</v>
      </c>
      <c r="N9" s="240"/>
      <c r="O9" s="204" t="s">
        <v>129</v>
      </c>
      <c r="P9" s="204" t="s">
        <v>134</v>
      </c>
      <c r="Q9" s="134" t="s">
        <v>211</v>
      </c>
      <c r="R9" s="215">
        <v>1</v>
      </c>
    </row>
    <row r="10" spans="2:18" ht="15.6" x14ac:dyDescent="0.3">
      <c r="B10" s="240"/>
      <c r="C10" s="204" t="s">
        <v>129</v>
      </c>
      <c r="D10" s="204" t="s">
        <v>132</v>
      </c>
      <c r="E10" s="134" t="s">
        <v>210</v>
      </c>
      <c r="F10" s="215">
        <v>10</v>
      </c>
      <c r="G10" s="85"/>
      <c r="H10" s="240"/>
      <c r="I10" s="204" t="s">
        <v>129</v>
      </c>
      <c r="J10" s="204" t="s">
        <v>133</v>
      </c>
      <c r="K10" s="134" t="s">
        <v>211</v>
      </c>
      <c r="L10" s="215">
        <v>2</v>
      </c>
      <c r="N10" s="240"/>
      <c r="O10" s="204" t="s">
        <v>129</v>
      </c>
      <c r="P10" s="204" t="s">
        <v>142</v>
      </c>
      <c r="Q10" s="134" t="s">
        <v>210</v>
      </c>
      <c r="R10" s="215">
        <v>3</v>
      </c>
    </row>
    <row r="11" spans="2:18" ht="15.6" x14ac:dyDescent="0.3">
      <c r="B11" s="240"/>
      <c r="C11" s="204" t="s">
        <v>129</v>
      </c>
      <c r="D11" s="204" t="s">
        <v>132</v>
      </c>
      <c r="E11" s="209" t="s">
        <v>211</v>
      </c>
      <c r="F11" s="215">
        <v>24</v>
      </c>
      <c r="G11" s="85"/>
      <c r="H11" s="240"/>
      <c r="I11" s="204" t="s">
        <v>129</v>
      </c>
      <c r="J11" s="204" t="s">
        <v>134</v>
      </c>
      <c r="K11" s="209" t="s">
        <v>210</v>
      </c>
      <c r="L11" s="215">
        <v>2</v>
      </c>
      <c r="N11" s="240"/>
      <c r="O11" s="204" t="s">
        <v>129</v>
      </c>
      <c r="P11" s="204" t="s">
        <v>142</v>
      </c>
      <c r="Q11" s="209" t="s">
        <v>211</v>
      </c>
      <c r="R11" s="215">
        <v>7</v>
      </c>
    </row>
    <row r="12" spans="2:18" ht="15.6" x14ac:dyDescent="0.3">
      <c r="B12" s="240"/>
      <c r="C12" s="204" t="s">
        <v>129</v>
      </c>
      <c r="D12" s="204" t="s">
        <v>132</v>
      </c>
      <c r="E12" s="209" t="s">
        <v>212</v>
      </c>
      <c r="F12" s="215">
        <v>4</v>
      </c>
      <c r="G12" s="85"/>
      <c r="H12" s="240"/>
      <c r="I12" s="206" t="s">
        <v>129</v>
      </c>
      <c r="J12" s="207" t="s">
        <v>134</v>
      </c>
      <c r="K12" s="209" t="s">
        <v>211</v>
      </c>
      <c r="L12" s="215">
        <v>4</v>
      </c>
      <c r="N12" s="240"/>
      <c r="O12" s="206" t="s">
        <v>129</v>
      </c>
      <c r="P12" s="207" t="s">
        <v>142</v>
      </c>
      <c r="Q12" s="209" t="s">
        <v>213</v>
      </c>
      <c r="R12" s="215">
        <v>1</v>
      </c>
    </row>
    <row r="13" spans="2:18" ht="15.6" x14ac:dyDescent="0.3">
      <c r="B13" s="240"/>
      <c r="C13" s="206" t="s">
        <v>129</v>
      </c>
      <c r="D13" s="207" t="s">
        <v>133</v>
      </c>
      <c r="E13" s="209" t="s">
        <v>210</v>
      </c>
      <c r="F13" s="215">
        <v>1</v>
      </c>
      <c r="G13" s="85"/>
      <c r="H13" s="240"/>
      <c r="I13" s="206" t="s">
        <v>129</v>
      </c>
      <c r="J13" s="207" t="s">
        <v>135</v>
      </c>
      <c r="K13" s="209" t="s">
        <v>212</v>
      </c>
      <c r="L13" s="215">
        <v>1</v>
      </c>
      <c r="N13" s="240"/>
      <c r="O13" s="206" t="s">
        <v>129</v>
      </c>
      <c r="P13" s="207" t="s">
        <v>142</v>
      </c>
      <c r="Q13" s="209" t="s">
        <v>214</v>
      </c>
      <c r="R13" s="215">
        <v>1</v>
      </c>
    </row>
    <row r="14" spans="2:18" ht="15.6" x14ac:dyDescent="0.3">
      <c r="B14" s="240"/>
      <c r="C14" s="206" t="s">
        <v>129</v>
      </c>
      <c r="D14" s="207" t="s">
        <v>133</v>
      </c>
      <c r="E14" s="209" t="s">
        <v>211</v>
      </c>
      <c r="F14" s="215">
        <v>10</v>
      </c>
      <c r="G14" s="85"/>
      <c r="H14" s="240"/>
      <c r="I14" s="206" t="s">
        <v>129</v>
      </c>
      <c r="J14" s="207" t="s">
        <v>137</v>
      </c>
      <c r="K14" s="209" t="s">
        <v>210</v>
      </c>
      <c r="L14" s="215">
        <v>2</v>
      </c>
      <c r="N14" s="240"/>
      <c r="O14" s="206" t="s">
        <v>129</v>
      </c>
      <c r="P14" s="207" t="s">
        <v>143</v>
      </c>
      <c r="Q14" s="209" t="s">
        <v>211</v>
      </c>
      <c r="R14" s="215">
        <v>1</v>
      </c>
    </row>
    <row r="15" spans="2:18" ht="15.6" x14ac:dyDescent="0.3">
      <c r="B15" s="240"/>
      <c r="C15" s="206" t="s">
        <v>129</v>
      </c>
      <c r="D15" s="207" t="s">
        <v>133</v>
      </c>
      <c r="E15" s="209" t="s">
        <v>212</v>
      </c>
      <c r="F15" s="215">
        <v>2</v>
      </c>
      <c r="G15" s="85"/>
      <c r="H15" s="240"/>
      <c r="I15" s="206" t="s">
        <v>129</v>
      </c>
      <c r="J15" s="207" t="s">
        <v>137</v>
      </c>
      <c r="K15" s="209" t="s">
        <v>211</v>
      </c>
      <c r="L15" s="215">
        <v>12</v>
      </c>
      <c r="N15" s="240"/>
      <c r="O15" s="206" t="s">
        <v>129</v>
      </c>
      <c r="P15" s="207" t="s">
        <v>144</v>
      </c>
      <c r="Q15" s="209" t="s">
        <v>210</v>
      </c>
      <c r="R15" s="215">
        <v>1</v>
      </c>
    </row>
    <row r="16" spans="2:18" ht="15.6" x14ac:dyDescent="0.3">
      <c r="B16" s="240"/>
      <c r="C16" s="206" t="s">
        <v>129</v>
      </c>
      <c r="D16" s="207" t="s">
        <v>134</v>
      </c>
      <c r="E16" s="209" t="s">
        <v>210</v>
      </c>
      <c r="F16" s="215">
        <v>10</v>
      </c>
      <c r="G16" s="85"/>
      <c r="H16" s="240"/>
      <c r="I16" s="206" t="s">
        <v>129</v>
      </c>
      <c r="J16" s="207" t="s">
        <v>137</v>
      </c>
      <c r="K16" s="209" t="s">
        <v>212</v>
      </c>
      <c r="L16" s="215">
        <v>2</v>
      </c>
      <c r="N16" s="240"/>
      <c r="O16" s="206" t="s">
        <v>129</v>
      </c>
      <c r="P16" s="207" t="s">
        <v>144</v>
      </c>
      <c r="Q16" s="209" t="s">
        <v>211</v>
      </c>
      <c r="R16" s="215">
        <v>3</v>
      </c>
    </row>
    <row r="17" spans="2:18" ht="15.6" x14ac:dyDescent="0.3">
      <c r="B17" s="240"/>
      <c r="C17" s="206" t="s">
        <v>129</v>
      </c>
      <c r="D17" s="207" t="s">
        <v>134</v>
      </c>
      <c r="E17" s="209" t="s">
        <v>211</v>
      </c>
      <c r="F17" s="215">
        <v>43</v>
      </c>
      <c r="G17" s="85"/>
      <c r="H17" s="240"/>
      <c r="I17" s="206" t="s">
        <v>129</v>
      </c>
      <c r="J17" s="207" t="s">
        <v>137</v>
      </c>
      <c r="K17" s="209" t="s">
        <v>214</v>
      </c>
      <c r="L17" s="215">
        <v>1</v>
      </c>
      <c r="N17" s="240"/>
      <c r="O17" s="206" t="s">
        <v>129</v>
      </c>
      <c r="P17" s="207" t="s">
        <v>144</v>
      </c>
      <c r="Q17" s="209" t="s">
        <v>212</v>
      </c>
      <c r="R17" s="215">
        <v>1</v>
      </c>
    </row>
    <row r="18" spans="2:18" ht="15.6" x14ac:dyDescent="0.3">
      <c r="B18" s="240"/>
      <c r="C18" s="206" t="s">
        <v>129</v>
      </c>
      <c r="D18" s="207" t="s">
        <v>134</v>
      </c>
      <c r="E18" s="209" t="s">
        <v>212</v>
      </c>
      <c r="F18" s="215">
        <v>5</v>
      </c>
      <c r="G18" s="85"/>
      <c r="H18" s="240"/>
      <c r="I18" s="206" t="s">
        <v>129</v>
      </c>
      <c r="J18" s="207" t="s">
        <v>138</v>
      </c>
      <c r="K18" s="209" t="s">
        <v>211</v>
      </c>
      <c r="L18" s="215">
        <v>3</v>
      </c>
      <c r="N18" s="240"/>
      <c r="O18" s="206" t="s">
        <v>129</v>
      </c>
      <c r="P18" s="207" t="s">
        <v>145</v>
      </c>
      <c r="Q18" s="209" t="s">
        <v>211</v>
      </c>
      <c r="R18" s="215">
        <v>1</v>
      </c>
    </row>
    <row r="19" spans="2:18" ht="15.6" x14ac:dyDescent="0.3">
      <c r="B19" s="240"/>
      <c r="C19" s="206" t="s">
        <v>129</v>
      </c>
      <c r="D19" s="207" t="s">
        <v>134</v>
      </c>
      <c r="E19" s="209" t="s">
        <v>214</v>
      </c>
      <c r="F19" s="215">
        <v>1</v>
      </c>
      <c r="G19" s="85"/>
      <c r="H19" s="240"/>
      <c r="I19" s="206" t="s">
        <v>129</v>
      </c>
      <c r="J19" s="207" t="s">
        <v>139</v>
      </c>
      <c r="K19" s="209" t="s">
        <v>211</v>
      </c>
      <c r="L19" s="215">
        <v>1</v>
      </c>
      <c r="N19" s="240"/>
      <c r="O19" s="206" t="s">
        <v>129</v>
      </c>
      <c r="P19" s="207" t="s">
        <v>147</v>
      </c>
      <c r="Q19" s="209" t="s">
        <v>211</v>
      </c>
      <c r="R19" s="215">
        <v>2</v>
      </c>
    </row>
    <row r="20" spans="2:18" ht="15.6" x14ac:dyDescent="0.3">
      <c r="B20" s="240"/>
      <c r="C20" s="206" t="s">
        <v>129</v>
      </c>
      <c r="D20" s="207" t="s">
        <v>135</v>
      </c>
      <c r="E20" s="209" t="s">
        <v>211</v>
      </c>
      <c r="F20" s="215">
        <v>4</v>
      </c>
      <c r="G20" s="85"/>
      <c r="H20" s="240"/>
      <c r="I20" s="206" t="s">
        <v>129</v>
      </c>
      <c r="J20" s="207" t="s">
        <v>140</v>
      </c>
      <c r="K20" s="209" t="s">
        <v>211</v>
      </c>
      <c r="L20" s="215">
        <v>2</v>
      </c>
      <c r="N20" s="240"/>
      <c r="O20" s="206" t="s">
        <v>129</v>
      </c>
      <c r="P20" s="207" t="s">
        <v>148</v>
      </c>
      <c r="Q20" s="209" t="s">
        <v>213</v>
      </c>
      <c r="R20" s="215">
        <v>1</v>
      </c>
    </row>
    <row r="21" spans="2:18" ht="15.6" x14ac:dyDescent="0.3">
      <c r="B21" s="240"/>
      <c r="C21" s="206" t="s">
        <v>129</v>
      </c>
      <c r="D21" s="207" t="s">
        <v>135</v>
      </c>
      <c r="E21" s="209" t="s">
        <v>214</v>
      </c>
      <c r="F21" s="215">
        <v>1</v>
      </c>
      <c r="G21" s="85"/>
      <c r="H21" s="240"/>
      <c r="I21" s="206" t="s">
        <v>129</v>
      </c>
      <c r="J21" s="207" t="s">
        <v>142</v>
      </c>
      <c r="K21" s="209" t="s">
        <v>210</v>
      </c>
      <c r="L21" s="215">
        <v>3</v>
      </c>
      <c r="N21" s="240"/>
      <c r="O21" s="206" t="s">
        <v>129</v>
      </c>
      <c r="P21" s="207" t="s">
        <v>149</v>
      </c>
      <c r="Q21" s="209" t="s">
        <v>210</v>
      </c>
      <c r="R21" s="215">
        <v>1</v>
      </c>
    </row>
    <row r="22" spans="2:18" ht="15.6" x14ac:dyDescent="0.3">
      <c r="B22" s="240"/>
      <c r="C22" s="206" t="s">
        <v>129</v>
      </c>
      <c r="D22" s="207" t="s">
        <v>137</v>
      </c>
      <c r="E22" s="209" t="s">
        <v>210</v>
      </c>
      <c r="F22" s="215">
        <v>24</v>
      </c>
      <c r="G22" s="85"/>
      <c r="H22" s="240"/>
      <c r="I22" s="206" t="s">
        <v>129</v>
      </c>
      <c r="J22" s="207" t="s">
        <v>142</v>
      </c>
      <c r="K22" s="209" t="s">
        <v>211</v>
      </c>
      <c r="L22" s="215">
        <v>35</v>
      </c>
      <c r="N22" s="240"/>
      <c r="O22" s="206" t="s">
        <v>129</v>
      </c>
      <c r="P22" s="207" t="s">
        <v>149</v>
      </c>
      <c r="Q22" s="209" t="s">
        <v>211</v>
      </c>
      <c r="R22" s="215">
        <v>1</v>
      </c>
    </row>
    <row r="23" spans="2:18" ht="15.6" x14ac:dyDescent="0.3">
      <c r="B23" s="240"/>
      <c r="C23" s="206" t="s">
        <v>129</v>
      </c>
      <c r="D23" s="207" t="s">
        <v>137</v>
      </c>
      <c r="E23" s="209" t="s">
        <v>211</v>
      </c>
      <c r="F23" s="215">
        <v>82</v>
      </c>
      <c r="G23" s="85"/>
      <c r="H23" s="240"/>
      <c r="I23" s="206" t="s">
        <v>129</v>
      </c>
      <c r="J23" s="207" t="s">
        <v>142</v>
      </c>
      <c r="K23" s="209" t="s">
        <v>212</v>
      </c>
      <c r="L23" s="215">
        <v>3</v>
      </c>
      <c r="N23" s="240"/>
      <c r="O23" s="206" t="s">
        <v>129</v>
      </c>
      <c r="P23" s="207" t="s">
        <v>150</v>
      </c>
      <c r="Q23" s="209" t="s">
        <v>211</v>
      </c>
      <c r="R23" s="215">
        <v>1</v>
      </c>
    </row>
    <row r="24" spans="2:18" ht="15.6" x14ac:dyDescent="0.3">
      <c r="B24" s="240"/>
      <c r="C24" s="206" t="s">
        <v>129</v>
      </c>
      <c r="D24" s="207" t="s">
        <v>137</v>
      </c>
      <c r="E24" s="209" t="s">
        <v>212</v>
      </c>
      <c r="F24" s="215">
        <v>18</v>
      </c>
      <c r="G24" s="85"/>
      <c r="H24" s="240"/>
      <c r="I24" s="206" t="s">
        <v>129</v>
      </c>
      <c r="J24" s="207" t="s">
        <v>143</v>
      </c>
      <c r="K24" s="209" t="s">
        <v>210</v>
      </c>
      <c r="L24" s="215">
        <v>1</v>
      </c>
      <c r="N24" s="240"/>
      <c r="O24" s="206" t="s">
        <v>129</v>
      </c>
      <c r="P24" s="207" t="s">
        <v>151</v>
      </c>
      <c r="Q24" s="209" t="s">
        <v>210</v>
      </c>
      <c r="R24" s="215">
        <v>2</v>
      </c>
    </row>
    <row r="25" spans="2:18" ht="15.6" x14ac:dyDescent="0.3">
      <c r="B25" s="240"/>
      <c r="C25" s="206" t="s">
        <v>129</v>
      </c>
      <c r="D25" s="207" t="s">
        <v>138</v>
      </c>
      <c r="E25" s="209" t="s">
        <v>210</v>
      </c>
      <c r="F25" s="215">
        <v>1</v>
      </c>
      <c r="G25" s="85"/>
      <c r="H25" s="240"/>
      <c r="I25" s="206" t="s">
        <v>129</v>
      </c>
      <c r="J25" s="207" t="s">
        <v>143</v>
      </c>
      <c r="K25" s="209" t="s">
        <v>211</v>
      </c>
      <c r="L25" s="215">
        <v>6</v>
      </c>
      <c r="N25" s="240"/>
      <c r="O25" s="206" t="s">
        <v>129</v>
      </c>
      <c r="P25" s="207" t="s">
        <v>151</v>
      </c>
      <c r="Q25" s="209" t="s">
        <v>211</v>
      </c>
      <c r="R25" s="215">
        <v>9</v>
      </c>
    </row>
    <row r="26" spans="2:18" ht="15.6" x14ac:dyDescent="0.3">
      <c r="B26" s="240"/>
      <c r="C26" s="206" t="s">
        <v>129</v>
      </c>
      <c r="D26" s="207" t="s">
        <v>138</v>
      </c>
      <c r="E26" s="209" t="s">
        <v>211</v>
      </c>
      <c r="F26" s="215">
        <v>10</v>
      </c>
      <c r="G26" s="85"/>
      <c r="H26" s="240"/>
      <c r="I26" s="206" t="s">
        <v>129</v>
      </c>
      <c r="J26" s="207" t="s">
        <v>143</v>
      </c>
      <c r="K26" s="209" t="s">
        <v>212</v>
      </c>
      <c r="L26" s="215">
        <v>3</v>
      </c>
      <c r="N26" s="240"/>
      <c r="O26" s="206" t="s">
        <v>129</v>
      </c>
      <c r="P26" s="207" t="s">
        <v>152</v>
      </c>
      <c r="Q26" s="209" t="s">
        <v>210</v>
      </c>
      <c r="R26" s="215">
        <v>2</v>
      </c>
    </row>
    <row r="27" spans="2:18" ht="15.6" x14ac:dyDescent="0.3">
      <c r="B27" s="240"/>
      <c r="C27" s="206" t="s">
        <v>129</v>
      </c>
      <c r="D27" s="207" t="s">
        <v>139</v>
      </c>
      <c r="E27" s="209" t="s">
        <v>211</v>
      </c>
      <c r="F27" s="215">
        <v>3</v>
      </c>
      <c r="G27" s="85"/>
      <c r="H27" s="240"/>
      <c r="I27" s="206" t="s">
        <v>129</v>
      </c>
      <c r="J27" s="207" t="s">
        <v>144</v>
      </c>
      <c r="K27" s="209" t="s">
        <v>210</v>
      </c>
      <c r="L27" s="215">
        <v>1</v>
      </c>
      <c r="N27" s="240"/>
      <c r="O27" s="206" t="s">
        <v>129</v>
      </c>
      <c r="P27" s="207" t="s">
        <v>152</v>
      </c>
      <c r="Q27" s="209" t="s">
        <v>211</v>
      </c>
      <c r="R27" s="215">
        <v>2</v>
      </c>
    </row>
    <row r="28" spans="2:18" ht="15.6" x14ac:dyDescent="0.3">
      <c r="B28" s="240"/>
      <c r="C28" s="206" t="s">
        <v>129</v>
      </c>
      <c r="D28" s="207" t="s">
        <v>139</v>
      </c>
      <c r="E28" s="209" t="s">
        <v>212</v>
      </c>
      <c r="F28" s="215">
        <v>1</v>
      </c>
      <c r="G28" s="85"/>
      <c r="H28" s="240"/>
      <c r="I28" s="206" t="s">
        <v>129</v>
      </c>
      <c r="J28" s="207" t="s">
        <v>144</v>
      </c>
      <c r="K28" s="209" t="s">
        <v>211</v>
      </c>
      <c r="L28" s="215">
        <v>15</v>
      </c>
      <c r="N28" s="240"/>
      <c r="O28" s="206" t="s">
        <v>129</v>
      </c>
      <c r="P28" s="207" t="s">
        <v>152</v>
      </c>
      <c r="Q28" s="209" t="s">
        <v>212</v>
      </c>
      <c r="R28" s="215">
        <v>2</v>
      </c>
    </row>
    <row r="29" spans="2:18" ht="15.6" x14ac:dyDescent="0.3">
      <c r="B29" s="240"/>
      <c r="C29" s="206" t="s">
        <v>129</v>
      </c>
      <c r="D29" s="207" t="s">
        <v>140</v>
      </c>
      <c r="E29" s="209" t="s">
        <v>210</v>
      </c>
      <c r="F29" s="215">
        <v>2</v>
      </c>
      <c r="G29" s="85"/>
      <c r="H29" s="240"/>
      <c r="I29" s="206" t="s">
        <v>129</v>
      </c>
      <c r="J29" s="207" t="s">
        <v>144</v>
      </c>
      <c r="K29" s="209" t="s">
        <v>212</v>
      </c>
      <c r="L29" s="215">
        <v>4</v>
      </c>
      <c r="N29" s="240"/>
      <c r="O29" s="206" t="s">
        <v>129</v>
      </c>
      <c r="P29" s="207" t="s">
        <v>152</v>
      </c>
      <c r="Q29" s="209" t="s">
        <v>213</v>
      </c>
      <c r="R29" s="215">
        <v>1</v>
      </c>
    </row>
    <row r="30" spans="2:18" ht="15.6" x14ac:dyDescent="0.3">
      <c r="B30" s="240"/>
      <c r="C30" s="206" t="s">
        <v>129</v>
      </c>
      <c r="D30" s="207" t="s">
        <v>140</v>
      </c>
      <c r="E30" s="209" t="s">
        <v>211</v>
      </c>
      <c r="F30" s="215">
        <v>7</v>
      </c>
      <c r="G30" s="85"/>
      <c r="H30" s="240"/>
      <c r="I30" s="206" t="s">
        <v>129</v>
      </c>
      <c r="J30" s="207" t="s">
        <v>145</v>
      </c>
      <c r="K30" s="209" t="s">
        <v>210</v>
      </c>
      <c r="L30" s="215">
        <v>1</v>
      </c>
      <c r="N30" s="240"/>
      <c r="O30" s="206" t="s">
        <v>129</v>
      </c>
      <c r="P30" s="207" t="s">
        <v>153</v>
      </c>
      <c r="Q30" s="209" t="s">
        <v>211</v>
      </c>
      <c r="R30" s="215">
        <v>5</v>
      </c>
    </row>
    <row r="31" spans="2:18" ht="15.6" x14ac:dyDescent="0.3">
      <c r="B31" s="240"/>
      <c r="C31" s="206" t="s">
        <v>129</v>
      </c>
      <c r="D31" s="207" t="s">
        <v>140</v>
      </c>
      <c r="E31" s="209" t="s">
        <v>212</v>
      </c>
      <c r="F31" s="215">
        <v>3</v>
      </c>
      <c r="G31" s="85"/>
      <c r="H31" s="240"/>
      <c r="I31" s="206" t="s">
        <v>129</v>
      </c>
      <c r="J31" s="207" t="s">
        <v>145</v>
      </c>
      <c r="K31" s="209" t="s">
        <v>211</v>
      </c>
      <c r="L31" s="215">
        <v>8</v>
      </c>
      <c r="N31" s="240"/>
      <c r="O31" s="206" t="s">
        <v>129</v>
      </c>
      <c r="P31" s="207" t="s">
        <v>155</v>
      </c>
      <c r="Q31" s="209" t="s">
        <v>211</v>
      </c>
      <c r="R31" s="215">
        <v>2</v>
      </c>
    </row>
    <row r="32" spans="2:18" ht="15.6" x14ac:dyDescent="0.3">
      <c r="B32" s="240"/>
      <c r="C32" s="206" t="s">
        <v>129</v>
      </c>
      <c r="D32" s="207" t="s">
        <v>140</v>
      </c>
      <c r="E32" s="209" t="s">
        <v>213</v>
      </c>
      <c r="F32" s="215">
        <v>1</v>
      </c>
      <c r="G32" s="85"/>
      <c r="H32" s="240"/>
      <c r="I32" s="206" t="s">
        <v>129</v>
      </c>
      <c r="J32" s="207" t="s">
        <v>146</v>
      </c>
      <c r="K32" s="209" t="s">
        <v>211</v>
      </c>
      <c r="L32" s="215">
        <v>6</v>
      </c>
      <c r="N32" s="240"/>
      <c r="O32" s="206" t="s">
        <v>129</v>
      </c>
      <c r="P32" s="207" t="s">
        <v>156</v>
      </c>
      <c r="Q32" s="209" t="s">
        <v>211</v>
      </c>
      <c r="R32" s="215">
        <v>2</v>
      </c>
    </row>
    <row r="33" spans="2:18" ht="15.6" x14ac:dyDescent="0.3">
      <c r="B33" s="240"/>
      <c r="C33" s="206" t="s">
        <v>129</v>
      </c>
      <c r="D33" s="207" t="s">
        <v>142</v>
      </c>
      <c r="E33" s="209" t="s">
        <v>210</v>
      </c>
      <c r="F33" s="215">
        <v>57</v>
      </c>
      <c r="G33" s="85"/>
      <c r="H33" s="240"/>
      <c r="I33" s="206" t="s">
        <v>129</v>
      </c>
      <c r="J33" s="207" t="s">
        <v>146</v>
      </c>
      <c r="K33" s="209" t="s">
        <v>212</v>
      </c>
      <c r="L33" s="215">
        <v>1</v>
      </c>
      <c r="N33" s="240"/>
      <c r="O33" s="206" t="s">
        <v>129</v>
      </c>
      <c r="P33" s="207" t="s">
        <v>157</v>
      </c>
      <c r="Q33" s="209" t="s">
        <v>211</v>
      </c>
      <c r="R33" s="215">
        <v>2</v>
      </c>
    </row>
    <row r="34" spans="2:18" ht="15.6" x14ac:dyDescent="0.3">
      <c r="B34" s="240"/>
      <c r="C34" s="206" t="s">
        <v>129</v>
      </c>
      <c r="D34" s="207" t="s">
        <v>142</v>
      </c>
      <c r="E34" s="209" t="s">
        <v>211</v>
      </c>
      <c r="F34" s="215">
        <v>157</v>
      </c>
      <c r="G34" s="85"/>
      <c r="H34" s="240"/>
      <c r="I34" s="206" t="s">
        <v>129</v>
      </c>
      <c r="J34" s="207" t="s">
        <v>146</v>
      </c>
      <c r="K34" s="209" t="s">
        <v>213</v>
      </c>
      <c r="L34" s="215">
        <v>1</v>
      </c>
      <c r="N34" s="240"/>
      <c r="O34" s="206" t="s">
        <v>129</v>
      </c>
      <c r="P34" s="207" t="s">
        <v>160</v>
      </c>
      <c r="Q34" s="209" t="s">
        <v>210</v>
      </c>
      <c r="R34" s="215">
        <v>1</v>
      </c>
    </row>
    <row r="35" spans="2:18" ht="15.6" x14ac:dyDescent="0.3">
      <c r="B35" s="240"/>
      <c r="C35" s="206" t="s">
        <v>129</v>
      </c>
      <c r="D35" s="207" t="s">
        <v>142</v>
      </c>
      <c r="E35" s="209" t="s">
        <v>212</v>
      </c>
      <c r="F35" s="215">
        <v>29</v>
      </c>
      <c r="G35" s="85"/>
      <c r="H35" s="240"/>
      <c r="I35" s="206" t="s">
        <v>129</v>
      </c>
      <c r="J35" s="207" t="s">
        <v>146</v>
      </c>
      <c r="K35" s="209" t="s">
        <v>214</v>
      </c>
      <c r="L35" s="215">
        <v>2</v>
      </c>
      <c r="N35" s="240"/>
      <c r="O35" s="206" t="s">
        <v>129</v>
      </c>
      <c r="P35" s="207" t="s">
        <v>160</v>
      </c>
      <c r="Q35" s="209" t="s">
        <v>211</v>
      </c>
      <c r="R35" s="215">
        <v>1</v>
      </c>
    </row>
    <row r="36" spans="2:18" ht="15.6" x14ac:dyDescent="0.3">
      <c r="B36" s="240"/>
      <c r="C36" s="206" t="s">
        <v>129</v>
      </c>
      <c r="D36" s="207" t="s">
        <v>142</v>
      </c>
      <c r="E36" s="209" t="s">
        <v>213</v>
      </c>
      <c r="F36" s="215">
        <v>3</v>
      </c>
      <c r="G36" s="85"/>
      <c r="H36" s="240"/>
      <c r="I36" s="206" t="s">
        <v>129</v>
      </c>
      <c r="J36" s="207" t="s">
        <v>147</v>
      </c>
      <c r="K36" s="209" t="s">
        <v>210</v>
      </c>
      <c r="L36" s="215">
        <v>2</v>
      </c>
      <c r="N36" s="240"/>
      <c r="O36" s="206" t="s">
        <v>129</v>
      </c>
      <c r="P36" s="207" t="s">
        <v>161</v>
      </c>
      <c r="Q36" s="209" t="s">
        <v>210</v>
      </c>
      <c r="R36" s="215">
        <v>3</v>
      </c>
    </row>
    <row r="37" spans="2:18" ht="15.6" x14ac:dyDescent="0.3">
      <c r="B37" s="240"/>
      <c r="C37" s="206" t="s">
        <v>129</v>
      </c>
      <c r="D37" s="207" t="s">
        <v>142</v>
      </c>
      <c r="E37" s="209" t="s">
        <v>214</v>
      </c>
      <c r="F37" s="215">
        <v>2</v>
      </c>
      <c r="G37" s="85"/>
      <c r="H37" s="240"/>
      <c r="I37" s="206" t="s">
        <v>129</v>
      </c>
      <c r="J37" s="207" t="s">
        <v>147</v>
      </c>
      <c r="K37" s="209" t="s">
        <v>211</v>
      </c>
      <c r="L37" s="215">
        <v>6</v>
      </c>
      <c r="N37" s="240"/>
      <c r="O37" s="206" t="s">
        <v>129</v>
      </c>
      <c r="P37" s="207" t="s">
        <v>161</v>
      </c>
      <c r="Q37" s="209" t="s">
        <v>211</v>
      </c>
      <c r="R37" s="215">
        <v>3</v>
      </c>
    </row>
    <row r="38" spans="2:18" ht="15.6" x14ac:dyDescent="0.3">
      <c r="B38" s="240"/>
      <c r="C38" s="206" t="s">
        <v>129</v>
      </c>
      <c r="D38" s="207" t="s">
        <v>143</v>
      </c>
      <c r="E38" s="209" t="s">
        <v>210</v>
      </c>
      <c r="F38" s="215">
        <v>9</v>
      </c>
      <c r="G38" s="85"/>
      <c r="H38" s="240"/>
      <c r="I38" s="206" t="s">
        <v>129</v>
      </c>
      <c r="J38" s="207" t="s">
        <v>147</v>
      </c>
      <c r="K38" s="209" t="s">
        <v>212</v>
      </c>
      <c r="L38" s="215">
        <v>1</v>
      </c>
      <c r="N38" s="240"/>
      <c r="O38" s="206" t="s">
        <v>129</v>
      </c>
      <c r="P38" s="207" t="s">
        <v>161</v>
      </c>
      <c r="Q38" s="209" t="s">
        <v>213</v>
      </c>
      <c r="R38" s="215">
        <v>1</v>
      </c>
    </row>
    <row r="39" spans="2:18" ht="15.6" x14ac:dyDescent="0.3">
      <c r="B39" s="240"/>
      <c r="C39" s="206" t="s">
        <v>129</v>
      </c>
      <c r="D39" s="207" t="s">
        <v>143</v>
      </c>
      <c r="E39" s="209" t="s">
        <v>211</v>
      </c>
      <c r="F39" s="215">
        <v>44</v>
      </c>
      <c r="G39" s="85"/>
      <c r="H39" s="240"/>
      <c r="I39" s="206" t="s">
        <v>129</v>
      </c>
      <c r="J39" s="207" t="s">
        <v>147</v>
      </c>
      <c r="K39" s="209" t="s">
        <v>213</v>
      </c>
      <c r="L39" s="215">
        <v>1</v>
      </c>
      <c r="N39" s="240"/>
      <c r="O39" s="206" t="s">
        <v>129</v>
      </c>
      <c r="P39" s="207" t="s">
        <v>163</v>
      </c>
      <c r="Q39" s="209" t="s">
        <v>211</v>
      </c>
      <c r="R39" s="215">
        <v>1</v>
      </c>
    </row>
    <row r="40" spans="2:18" ht="15.6" x14ac:dyDescent="0.3">
      <c r="B40" s="240"/>
      <c r="C40" s="206" t="s">
        <v>129</v>
      </c>
      <c r="D40" s="207" t="s">
        <v>144</v>
      </c>
      <c r="E40" s="209" t="s">
        <v>210</v>
      </c>
      <c r="F40" s="215">
        <v>33</v>
      </c>
      <c r="G40" s="85"/>
      <c r="H40" s="240"/>
      <c r="I40" s="206" t="s">
        <v>129</v>
      </c>
      <c r="J40" s="207" t="s">
        <v>147</v>
      </c>
      <c r="K40" s="209" t="s">
        <v>214</v>
      </c>
      <c r="L40" s="215">
        <v>1</v>
      </c>
      <c r="N40" s="240"/>
      <c r="O40" s="206" t="s">
        <v>129</v>
      </c>
      <c r="P40" s="207" t="s">
        <v>164</v>
      </c>
      <c r="Q40" s="209" t="s">
        <v>210</v>
      </c>
      <c r="R40" s="215">
        <v>1</v>
      </c>
    </row>
    <row r="41" spans="2:18" ht="15.6" x14ac:dyDescent="0.3">
      <c r="B41" s="240"/>
      <c r="C41" s="206" t="s">
        <v>129</v>
      </c>
      <c r="D41" s="207" t="s">
        <v>144</v>
      </c>
      <c r="E41" s="209" t="s">
        <v>211</v>
      </c>
      <c r="F41" s="215">
        <v>108</v>
      </c>
      <c r="G41" s="85"/>
      <c r="H41" s="240"/>
      <c r="I41" s="206" t="s">
        <v>129</v>
      </c>
      <c r="J41" s="207" t="s">
        <v>148</v>
      </c>
      <c r="K41" s="209" t="s">
        <v>211</v>
      </c>
      <c r="L41" s="215">
        <v>2</v>
      </c>
      <c r="N41" s="240"/>
      <c r="O41" s="206" t="s">
        <v>129</v>
      </c>
      <c r="P41" s="207" t="s">
        <v>164</v>
      </c>
      <c r="Q41" s="209" t="s">
        <v>211</v>
      </c>
      <c r="R41" s="215">
        <v>1</v>
      </c>
    </row>
    <row r="42" spans="2:18" ht="15.6" x14ac:dyDescent="0.3">
      <c r="B42" s="240"/>
      <c r="C42" s="206" t="s">
        <v>129</v>
      </c>
      <c r="D42" s="207" t="s">
        <v>144</v>
      </c>
      <c r="E42" s="209" t="s">
        <v>212</v>
      </c>
      <c r="F42" s="215">
        <v>16</v>
      </c>
      <c r="G42" s="85"/>
      <c r="H42" s="240"/>
      <c r="I42" s="206" t="s">
        <v>129</v>
      </c>
      <c r="J42" s="207" t="s">
        <v>148</v>
      </c>
      <c r="K42" s="209" t="s">
        <v>212</v>
      </c>
      <c r="L42" s="215">
        <v>1</v>
      </c>
      <c r="N42" s="240"/>
      <c r="O42" s="206" t="s">
        <v>129</v>
      </c>
      <c r="P42" s="207" t="s">
        <v>166</v>
      </c>
      <c r="Q42" s="209" t="s">
        <v>210</v>
      </c>
      <c r="R42" s="215">
        <v>3</v>
      </c>
    </row>
    <row r="43" spans="2:18" ht="15.6" x14ac:dyDescent="0.3">
      <c r="B43" s="240"/>
      <c r="C43" s="206" t="s">
        <v>129</v>
      </c>
      <c r="D43" s="207" t="s">
        <v>145</v>
      </c>
      <c r="E43" s="209" t="s">
        <v>210</v>
      </c>
      <c r="F43" s="215">
        <v>17</v>
      </c>
      <c r="G43" s="85"/>
      <c r="H43" s="240"/>
      <c r="I43" s="206" t="s">
        <v>129</v>
      </c>
      <c r="J43" s="207" t="s">
        <v>149</v>
      </c>
      <c r="K43" s="209" t="s">
        <v>210</v>
      </c>
      <c r="L43" s="215">
        <v>11</v>
      </c>
      <c r="N43" s="240"/>
      <c r="O43" s="206" t="s">
        <v>129</v>
      </c>
      <c r="P43" s="207" t="s">
        <v>166</v>
      </c>
      <c r="Q43" s="209" t="s">
        <v>211</v>
      </c>
      <c r="R43" s="215">
        <v>9</v>
      </c>
    </row>
    <row r="44" spans="2:18" ht="15.6" x14ac:dyDescent="0.3">
      <c r="B44" s="240"/>
      <c r="C44" s="206" t="s">
        <v>129</v>
      </c>
      <c r="D44" s="207" t="s">
        <v>145</v>
      </c>
      <c r="E44" s="209" t="s">
        <v>211</v>
      </c>
      <c r="F44" s="215">
        <v>45</v>
      </c>
      <c r="G44" s="85"/>
      <c r="H44" s="240"/>
      <c r="I44" s="206" t="s">
        <v>129</v>
      </c>
      <c r="J44" s="207" t="s">
        <v>149</v>
      </c>
      <c r="K44" s="209" t="s">
        <v>211</v>
      </c>
      <c r="L44" s="215">
        <v>73</v>
      </c>
      <c r="N44" s="240"/>
      <c r="O44" s="206" t="s">
        <v>129</v>
      </c>
      <c r="P44" s="207" t="s">
        <v>167</v>
      </c>
      <c r="Q44" s="209" t="s">
        <v>210</v>
      </c>
      <c r="R44" s="215">
        <v>1</v>
      </c>
    </row>
    <row r="45" spans="2:18" ht="15.6" x14ac:dyDescent="0.3">
      <c r="B45" s="240"/>
      <c r="C45" s="206" t="s">
        <v>129</v>
      </c>
      <c r="D45" s="207" t="s">
        <v>145</v>
      </c>
      <c r="E45" s="209" t="s">
        <v>212</v>
      </c>
      <c r="F45" s="215">
        <v>10</v>
      </c>
      <c r="G45" s="85"/>
      <c r="H45" s="240"/>
      <c r="I45" s="206" t="s">
        <v>129</v>
      </c>
      <c r="J45" s="207" t="s">
        <v>149</v>
      </c>
      <c r="K45" s="209" t="s">
        <v>212</v>
      </c>
      <c r="L45" s="215">
        <v>4</v>
      </c>
      <c r="N45" s="240"/>
      <c r="O45" s="206" t="s">
        <v>129</v>
      </c>
      <c r="P45" s="207" t="s">
        <v>167</v>
      </c>
      <c r="Q45" s="209" t="s">
        <v>211</v>
      </c>
      <c r="R45" s="215">
        <v>2</v>
      </c>
    </row>
    <row r="46" spans="2:18" ht="15.6" x14ac:dyDescent="0.3">
      <c r="B46" s="240"/>
      <c r="C46" s="206" t="s">
        <v>129</v>
      </c>
      <c r="D46" s="207" t="s">
        <v>145</v>
      </c>
      <c r="E46" s="209" t="s">
        <v>213</v>
      </c>
      <c r="F46" s="215">
        <v>2</v>
      </c>
      <c r="G46" s="85"/>
      <c r="H46" s="240"/>
      <c r="I46" s="206" t="s">
        <v>129</v>
      </c>
      <c r="J46" s="207" t="s">
        <v>149</v>
      </c>
      <c r="K46" s="209" t="s">
        <v>213</v>
      </c>
      <c r="L46" s="215">
        <v>2</v>
      </c>
      <c r="N46" s="240"/>
      <c r="O46" s="206" t="s">
        <v>168</v>
      </c>
      <c r="P46" s="207" t="s">
        <v>171</v>
      </c>
      <c r="Q46" s="209" t="s">
        <v>210</v>
      </c>
      <c r="R46" s="215">
        <v>5</v>
      </c>
    </row>
    <row r="47" spans="2:18" ht="15.6" x14ac:dyDescent="0.3">
      <c r="B47" s="240"/>
      <c r="C47" s="206" t="s">
        <v>129</v>
      </c>
      <c r="D47" s="207" t="s">
        <v>146</v>
      </c>
      <c r="E47" s="209" t="s">
        <v>210</v>
      </c>
      <c r="F47" s="215">
        <v>8</v>
      </c>
      <c r="G47" s="85"/>
      <c r="H47" s="240"/>
      <c r="I47" s="206" t="s">
        <v>129</v>
      </c>
      <c r="J47" s="207" t="s">
        <v>149</v>
      </c>
      <c r="K47" s="209" t="s">
        <v>214</v>
      </c>
      <c r="L47" s="215">
        <v>5</v>
      </c>
      <c r="N47" s="240"/>
      <c r="O47" s="206" t="s">
        <v>168</v>
      </c>
      <c r="P47" s="207" t="s">
        <v>171</v>
      </c>
      <c r="Q47" s="209" t="s">
        <v>211</v>
      </c>
      <c r="R47" s="215">
        <v>15</v>
      </c>
    </row>
    <row r="48" spans="2:18" ht="15.6" x14ac:dyDescent="0.3">
      <c r="B48" s="240"/>
      <c r="C48" s="206" t="s">
        <v>129</v>
      </c>
      <c r="D48" s="207" t="s">
        <v>146</v>
      </c>
      <c r="E48" s="209" t="s">
        <v>211</v>
      </c>
      <c r="F48" s="215">
        <v>46</v>
      </c>
      <c r="G48" s="85"/>
      <c r="H48" s="240"/>
      <c r="I48" s="206" t="s">
        <v>129</v>
      </c>
      <c r="J48" s="207" t="s">
        <v>150</v>
      </c>
      <c r="K48" s="209" t="s">
        <v>210</v>
      </c>
      <c r="L48" s="215">
        <v>5</v>
      </c>
      <c r="N48" s="240"/>
      <c r="O48" s="206" t="s">
        <v>168</v>
      </c>
      <c r="P48" s="207" t="s">
        <v>171</v>
      </c>
      <c r="Q48" s="209" t="s">
        <v>212</v>
      </c>
      <c r="R48" s="215">
        <v>1</v>
      </c>
    </row>
    <row r="49" spans="2:18" ht="15.6" x14ac:dyDescent="0.3">
      <c r="B49" s="240"/>
      <c r="C49" s="206" t="s">
        <v>129</v>
      </c>
      <c r="D49" s="207" t="s">
        <v>146</v>
      </c>
      <c r="E49" s="209" t="s">
        <v>212</v>
      </c>
      <c r="F49" s="215">
        <v>9</v>
      </c>
      <c r="G49" s="85"/>
      <c r="H49" s="240"/>
      <c r="I49" s="206" t="s">
        <v>129</v>
      </c>
      <c r="J49" s="207" t="s">
        <v>150</v>
      </c>
      <c r="K49" s="209" t="s">
        <v>211</v>
      </c>
      <c r="L49" s="215">
        <v>27</v>
      </c>
      <c r="N49" s="240"/>
      <c r="O49" s="206" t="s">
        <v>168</v>
      </c>
      <c r="P49" s="207" t="s">
        <v>171</v>
      </c>
      <c r="Q49" s="209" t="s">
        <v>213</v>
      </c>
      <c r="R49" s="215">
        <v>1</v>
      </c>
    </row>
    <row r="50" spans="2:18" ht="15.6" x14ac:dyDescent="0.3">
      <c r="B50" s="240"/>
      <c r="C50" s="206" t="s">
        <v>129</v>
      </c>
      <c r="D50" s="207" t="s">
        <v>146</v>
      </c>
      <c r="E50" s="209" t="s">
        <v>213</v>
      </c>
      <c r="F50" s="215">
        <v>2</v>
      </c>
      <c r="G50" s="85"/>
      <c r="H50" s="240"/>
      <c r="I50" s="206" t="s">
        <v>129</v>
      </c>
      <c r="J50" s="207" t="s">
        <v>150</v>
      </c>
      <c r="K50" s="209" t="s">
        <v>212</v>
      </c>
      <c r="L50" s="215">
        <v>2</v>
      </c>
      <c r="N50" s="240"/>
      <c r="O50" s="206" t="s">
        <v>168</v>
      </c>
      <c r="P50" s="207" t="s">
        <v>171</v>
      </c>
      <c r="Q50" s="209" t="s">
        <v>214</v>
      </c>
      <c r="R50" s="215">
        <v>3</v>
      </c>
    </row>
    <row r="51" spans="2:18" ht="15.6" x14ac:dyDescent="0.3">
      <c r="B51" s="240"/>
      <c r="C51" s="206" t="s">
        <v>129</v>
      </c>
      <c r="D51" s="207" t="s">
        <v>146</v>
      </c>
      <c r="E51" s="209" t="s">
        <v>214</v>
      </c>
      <c r="F51" s="215">
        <v>2</v>
      </c>
      <c r="G51" s="85"/>
      <c r="H51" s="240"/>
      <c r="I51" s="206" t="s">
        <v>129</v>
      </c>
      <c r="J51" s="207" t="s">
        <v>150</v>
      </c>
      <c r="K51" s="209" t="s">
        <v>213</v>
      </c>
      <c r="L51" s="215">
        <v>1</v>
      </c>
      <c r="N51" s="240"/>
      <c r="O51" s="206" t="s">
        <v>168</v>
      </c>
      <c r="P51" s="207" t="s">
        <v>172</v>
      </c>
      <c r="Q51" s="209" t="s">
        <v>211</v>
      </c>
      <c r="R51" s="215">
        <v>1</v>
      </c>
    </row>
    <row r="52" spans="2:18" ht="15.6" x14ac:dyDescent="0.3">
      <c r="B52" s="240"/>
      <c r="C52" s="206" t="s">
        <v>129</v>
      </c>
      <c r="D52" s="207" t="s">
        <v>147</v>
      </c>
      <c r="E52" s="209" t="s">
        <v>210</v>
      </c>
      <c r="F52" s="215">
        <v>16</v>
      </c>
      <c r="G52" s="85"/>
      <c r="H52" s="240"/>
      <c r="I52" s="206" t="s">
        <v>129</v>
      </c>
      <c r="J52" s="207" t="s">
        <v>150</v>
      </c>
      <c r="K52" s="209" t="s">
        <v>214</v>
      </c>
      <c r="L52" s="215">
        <v>1</v>
      </c>
      <c r="N52" s="240"/>
      <c r="O52" s="206" t="s">
        <v>168</v>
      </c>
      <c r="P52" s="207" t="s">
        <v>175</v>
      </c>
      <c r="Q52" s="209" t="s">
        <v>210</v>
      </c>
      <c r="R52" s="215">
        <v>2</v>
      </c>
    </row>
    <row r="53" spans="2:18" ht="15.6" x14ac:dyDescent="0.3">
      <c r="B53" s="240"/>
      <c r="C53" s="206" t="s">
        <v>129</v>
      </c>
      <c r="D53" s="207" t="s">
        <v>147</v>
      </c>
      <c r="E53" s="209" t="s">
        <v>211</v>
      </c>
      <c r="F53" s="215">
        <v>58</v>
      </c>
      <c r="G53" s="85"/>
      <c r="H53" s="240"/>
      <c r="I53" s="206" t="s">
        <v>129</v>
      </c>
      <c r="J53" s="207" t="s">
        <v>151</v>
      </c>
      <c r="K53" s="209" t="s">
        <v>210</v>
      </c>
      <c r="L53" s="215">
        <v>6</v>
      </c>
      <c r="N53" s="240"/>
      <c r="O53" s="206" t="s">
        <v>168</v>
      </c>
      <c r="P53" s="207" t="s">
        <v>175</v>
      </c>
      <c r="Q53" s="209" t="s">
        <v>211</v>
      </c>
      <c r="R53" s="215">
        <v>7</v>
      </c>
    </row>
    <row r="54" spans="2:18" ht="15.6" x14ac:dyDescent="0.3">
      <c r="B54" s="240"/>
      <c r="C54" s="206" t="s">
        <v>129</v>
      </c>
      <c r="D54" s="207" t="s">
        <v>147</v>
      </c>
      <c r="E54" s="209" t="s">
        <v>212</v>
      </c>
      <c r="F54" s="215">
        <v>6</v>
      </c>
      <c r="G54" s="85"/>
      <c r="H54" s="240"/>
      <c r="I54" s="206" t="s">
        <v>129</v>
      </c>
      <c r="J54" s="207" t="s">
        <v>151</v>
      </c>
      <c r="K54" s="209" t="s">
        <v>211</v>
      </c>
      <c r="L54" s="215">
        <v>35</v>
      </c>
      <c r="N54" s="240"/>
      <c r="O54" s="206" t="s">
        <v>168</v>
      </c>
      <c r="P54" s="207" t="s">
        <v>175</v>
      </c>
      <c r="Q54" s="209" t="s">
        <v>214</v>
      </c>
      <c r="R54" s="215">
        <v>1</v>
      </c>
    </row>
    <row r="55" spans="2:18" ht="15.6" x14ac:dyDescent="0.3">
      <c r="B55" s="240"/>
      <c r="C55" s="206" t="s">
        <v>129</v>
      </c>
      <c r="D55" s="207" t="s">
        <v>147</v>
      </c>
      <c r="E55" s="209" t="s">
        <v>213</v>
      </c>
      <c r="F55" s="215">
        <v>2</v>
      </c>
      <c r="G55" s="85"/>
      <c r="H55" s="240"/>
      <c r="I55" s="206" t="s">
        <v>129</v>
      </c>
      <c r="J55" s="207" t="s">
        <v>151</v>
      </c>
      <c r="K55" s="209" t="s">
        <v>212</v>
      </c>
      <c r="L55" s="215">
        <v>3</v>
      </c>
      <c r="N55" s="240"/>
      <c r="O55" s="206" t="s">
        <v>168</v>
      </c>
      <c r="P55" s="207" t="s">
        <v>176</v>
      </c>
      <c r="Q55" s="209" t="s">
        <v>211</v>
      </c>
      <c r="R55" s="215">
        <v>2</v>
      </c>
    </row>
    <row r="56" spans="2:18" ht="15.6" x14ac:dyDescent="0.3">
      <c r="B56" s="240"/>
      <c r="C56" s="206" t="s">
        <v>129</v>
      </c>
      <c r="D56" s="207" t="s">
        <v>148</v>
      </c>
      <c r="E56" s="209" t="s">
        <v>210</v>
      </c>
      <c r="F56" s="215">
        <v>1</v>
      </c>
      <c r="G56" s="85"/>
      <c r="H56" s="240"/>
      <c r="I56" s="206" t="s">
        <v>129</v>
      </c>
      <c r="J56" s="207" t="s">
        <v>151</v>
      </c>
      <c r="K56" s="209" t="s">
        <v>213</v>
      </c>
      <c r="L56" s="215">
        <v>2</v>
      </c>
      <c r="N56" s="240"/>
      <c r="O56" s="206" t="s">
        <v>168</v>
      </c>
      <c r="P56" s="207" t="s">
        <v>176</v>
      </c>
      <c r="Q56" s="209" t="s">
        <v>212</v>
      </c>
      <c r="R56" s="215">
        <v>1</v>
      </c>
    </row>
    <row r="57" spans="2:18" ht="15.6" x14ac:dyDescent="0.3">
      <c r="B57" s="240"/>
      <c r="C57" s="206" t="s">
        <v>129</v>
      </c>
      <c r="D57" s="207" t="s">
        <v>148</v>
      </c>
      <c r="E57" s="209" t="s">
        <v>211</v>
      </c>
      <c r="F57" s="215">
        <v>9</v>
      </c>
      <c r="G57" s="85"/>
      <c r="H57" s="240"/>
      <c r="I57" s="206" t="s">
        <v>129</v>
      </c>
      <c r="J57" s="207" t="s">
        <v>151</v>
      </c>
      <c r="K57" s="209" t="s">
        <v>214</v>
      </c>
      <c r="L57" s="215">
        <v>1</v>
      </c>
      <c r="N57" s="240"/>
      <c r="O57" s="206" t="s">
        <v>168</v>
      </c>
      <c r="P57" s="207" t="s">
        <v>176</v>
      </c>
      <c r="Q57" s="209" t="s">
        <v>214</v>
      </c>
      <c r="R57" s="215">
        <v>1</v>
      </c>
    </row>
    <row r="58" spans="2:18" ht="15.6" x14ac:dyDescent="0.3">
      <c r="B58" s="240"/>
      <c r="C58" s="206" t="s">
        <v>129</v>
      </c>
      <c r="D58" s="207" t="s">
        <v>148</v>
      </c>
      <c r="E58" s="209" t="s">
        <v>213</v>
      </c>
      <c r="F58" s="215">
        <v>1</v>
      </c>
      <c r="G58" s="85"/>
      <c r="H58" s="240"/>
      <c r="I58" s="206" t="s">
        <v>129</v>
      </c>
      <c r="J58" s="207" t="s">
        <v>152</v>
      </c>
      <c r="K58" s="209" t="s">
        <v>210</v>
      </c>
      <c r="L58" s="215">
        <v>6</v>
      </c>
      <c r="N58" s="240"/>
      <c r="O58" s="206" t="s">
        <v>168</v>
      </c>
      <c r="P58" s="207" t="s">
        <v>178</v>
      </c>
      <c r="Q58" s="209" t="s">
        <v>211</v>
      </c>
      <c r="R58" s="215">
        <v>3</v>
      </c>
    </row>
    <row r="59" spans="2:18" ht="15.6" x14ac:dyDescent="0.3">
      <c r="B59" s="240"/>
      <c r="C59" s="206" t="s">
        <v>129</v>
      </c>
      <c r="D59" s="207" t="s">
        <v>149</v>
      </c>
      <c r="E59" s="209" t="s">
        <v>210</v>
      </c>
      <c r="F59" s="215">
        <v>84</v>
      </c>
      <c r="G59" s="85"/>
      <c r="H59" s="240"/>
      <c r="I59" s="206" t="s">
        <v>129</v>
      </c>
      <c r="J59" s="207" t="s">
        <v>152</v>
      </c>
      <c r="K59" s="209" t="s">
        <v>211</v>
      </c>
      <c r="L59" s="215">
        <v>22</v>
      </c>
      <c r="N59" s="240"/>
      <c r="O59" s="206" t="s">
        <v>168</v>
      </c>
      <c r="P59" s="207" t="s">
        <v>179</v>
      </c>
      <c r="Q59" s="209" t="s">
        <v>210</v>
      </c>
      <c r="R59" s="215">
        <v>4</v>
      </c>
    </row>
    <row r="60" spans="2:18" ht="15.6" x14ac:dyDescent="0.3">
      <c r="B60" s="240"/>
      <c r="C60" s="206" t="s">
        <v>129</v>
      </c>
      <c r="D60" s="207" t="s">
        <v>149</v>
      </c>
      <c r="E60" s="209" t="s">
        <v>211</v>
      </c>
      <c r="F60" s="215">
        <v>339</v>
      </c>
      <c r="G60" s="85"/>
      <c r="H60" s="240"/>
      <c r="I60" s="206" t="s">
        <v>129</v>
      </c>
      <c r="J60" s="207" t="s">
        <v>152</v>
      </c>
      <c r="K60" s="209" t="s">
        <v>212</v>
      </c>
      <c r="L60" s="215">
        <v>3</v>
      </c>
      <c r="N60" s="240"/>
      <c r="O60" s="206" t="s">
        <v>168</v>
      </c>
      <c r="P60" s="207" t="s">
        <v>179</v>
      </c>
      <c r="Q60" s="209" t="s">
        <v>211</v>
      </c>
      <c r="R60" s="215">
        <v>17</v>
      </c>
    </row>
    <row r="61" spans="2:18" ht="15.6" x14ac:dyDescent="0.3">
      <c r="B61" s="240"/>
      <c r="C61" s="206" t="s">
        <v>129</v>
      </c>
      <c r="D61" s="207" t="s">
        <v>149</v>
      </c>
      <c r="E61" s="209" t="s">
        <v>212</v>
      </c>
      <c r="F61" s="215">
        <v>38</v>
      </c>
      <c r="G61" s="85"/>
      <c r="H61" s="240"/>
      <c r="I61" s="206" t="s">
        <v>129</v>
      </c>
      <c r="J61" s="207" t="s">
        <v>153</v>
      </c>
      <c r="K61" s="209" t="s">
        <v>210</v>
      </c>
      <c r="L61" s="215">
        <v>9</v>
      </c>
      <c r="N61" s="240"/>
      <c r="O61" s="206" t="s">
        <v>168</v>
      </c>
      <c r="P61" s="207" t="s">
        <v>179</v>
      </c>
      <c r="Q61" s="209" t="s">
        <v>212</v>
      </c>
      <c r="R61" s="215">
        <v>4</v>
      </c>
    </row>
    <row r="62" spans="2:18" ht="15.6" x14ac:dyDescent="0.3">
      <c r="B62" s="240"/>
      <c r="C62" s="206" t="s">
        <v>129</v>
      </c>
      <c r="D62" s="207" t="s">
        <v>149</v>
      </c>
      <c r="E62" s="209" t="s">
        <v>213</v>
      </c>
      <c r="F62" s="215">
        <v>4</v>
      </c>
      <c r="G62" s="85"/>
      <c r="H62" s="240"/>
      <c r="I62" s="206" t="s">
        <v>129</v>
      </c>
      <c r="J62" s="207" t="s">
        <v>153</v>
      </c>
      <c r="K62" s="209" t="s">
        <v>211</v>
      </c>
      <c r="L62" s="215">
        <v>38</v>
      </c>
      <c r="N62" s="240"/>
      <c r="O62" s="206" t="s">
        <v>168</v>
      </c>
      <c r="P62" s="207" t="s">
        <v>180</v>
      </c>
      <c r="Q62" s="209" t="s">
        <v>210</v>
      </c>
      <c r="R62" s="215">
        <v>1</v>
      </c>
    </row>
    <row r="63" spans="2:18" ht="15.6" x14ac:dyDescent="0.3">
      <c r="B63" s="240"/>
      <c r="C63" s="206" t="s">
        <v>129</v>
      </c>
      <c r="D63" s="207" t="s">
        <v>149</v>
      </c>
      <c r="E63" s="209" t="s">
        <v>214</v>
      </c>
      <c r="F63" s="215">
        <v>3</v>
      </c>
      <c r="G63" s="85"/>
      <c r="H63" s="240"/>
      <c r="I63" s="206" t="s">
        <v>129</v>
      </c>
      <c r="J63" s="207" t="s">
        <v>153</v>
      </c>
      <c r="K63" s="209" t="s">
        <v>212</v>
      </c>
      <c r="L63" s="215">
        <v>5</v>
      </c>
      <c r="N63" s="240"/>
      <c r="O63" s="206" t="s">
        <v>168</v>
      </c>
      <c r="P63" s="207" t="s">
        <v>180</v>
      </c>
      <c r="Q63" s="209" t="s">
        <v>211</v>
      </c>
      <c r="R63" s="215">
        <v>5</v>
      </c>
    </row>
    <row r="64" spans="2:18" ht="15.6" x14ac:dyDescent="0.3">
      <c r="B64" s="240"/>
      <c r="C64" s="206" t="s">
        <v>129</v>
      </c>
      <c r="D64" s="207" t="s">
        <v>150</v>
      </c>
      <c r="E64" s="209" t="s">
        <v>210</v>
      </c>
      <c r="F64" s="215">
        <v>31</v>
      </c>
      <c r="G64" s="85"/>
      <c r="H64" s="240"/>
      <c r="I64" s="206" t="s">
        <v>129</v>
      </c>
      <c r="J64" s="207" t="s">
        <v>153</v>
      </c>
      <c r="K64" s="209" t="s">
        <v>213</v>
      </c>
      <c r="L64" s="215">
        <v>1</v>
      </c>
      <c r="N64" s="240"/>
      <c r="O64" s="206" t="s">
        <v>168</v>
      </c>
      <c r="P64" s="207" t="s">
        <v>181</v>
      </c>
      <c r="Q64" s="209" t="s">
        <v>210</v>
      </c>
      <c r="R64" s="215">
        <v>1</v>
      </c>
    </row>
    <row r="65" spans="2:18" ht="15.6" x14ac:dyDescent="0.3">
      <c r="B65" s="240"/>
      <c r="C65" s="206" t="s">
        <v>129</v>
      </c>
      <c r="D65" s="207" t="s">
        <v>150</v>
      </c>
      <c r="E65" s="209" t="s">
        <v>211</v>
      </c>
      <c r="F65" s="215">
        <v>146</v>
      </c>
      <c r="G65" s="85"/>
      <c r="H65" s="240"/>
      <c r="I65" s="206" t="s">
        <v>129</v>
      </c>
      <c r="J65" s="207" t="s">
        <v>153</v>
      </c>
      <c r="K65" s="209" t="s">
        <v>214</v>
      </c>
      <c r="L65" s="215">
        <v>1</v>
      </c>
      <c r="N65" s="240"/>
      <c r="O65" s="206" t="s">
        <v>168</v>
      </c>
      <c r="P65" s="207" t="s">
        <v>181</v>
      </c>
      <c r="Q65" s="209" t="s">
        <v>211</v>
      </c>
      <c r="R65" s="215">
        <v>1</v>
      </c>
    </row>
    <row r="66" spans="2:18" ht="15.6" x14ac:dyDescent="0.3">
      <c r="B66" s="240"/>
      <c r="C66" s="206" t="s">
        <v>129</v>
      </c>
      <c r="D66" s="207" t="s">
        <v>150</v>
      </c>
      <c r="E66" s="209" t="s">
        <v>212</v>
      </c>
      <c r="F66" s="215">
        <v>21</v>
      </c>
      <c r="G66" s="85"/>
      <c r="H66" s="240"/>
      <c r="I66" s="206" t="s">
        <v>129</v>
      </c>
      <c r="J66" s="207" t="s">
        <v>155</v>
      </c>
      <c r="K66" s="209" t="s">
        <v>211</v>
      </c>
      <c r="L66" s="215">
        <v>2</v>
      </c>
      <c r="N66" s="240"/>
      <c r="O66" s="206" t="s">
        <v>168</v>
      </c>
      <c r="P66" s="207" t="s">
        <v>183</v>
      </c>
      <c r="Q66" s="209" t="s">
        <v>210</v>
      </c>
      <c r="R66" s="215">
        <v>4</v>
      </c>
    </row>
    <row r="67" spans="2:18" ht="15.6" x14ac:dyDescent="0.3">
      <c r="B67" s="240"/>
      <c r="C67" s="206" t="s">
        <v>129</v>
      </c>
      <c r="D67" s="207" t="s">
        <v>150</v>
      </c>
      <c r="E67" s="209" t="s">
        <v>213</v>
      </c>
      <c r="F67" s="215">
        <v>1</v>
      </c>
      <c r="G67" s="85"/>
      <c r="H67" s="240"/>
      <c r="I67" s="206" t="s">
        <v>129</v>
      </c>
      <c r="J67" s="207" t="s">
        <v>156</v>
      </c>
      <c r="K67" s="209" t="s">
        <v>210</v>
      </c>
      <c r="L67" s="215">
        <v>7</v>
      </c>
      <c r="N67" s="240"/>
      <c r="O67" s="206" t="s">
        <v>168</v>
      </c>
      <c r="P67" s="207" t="s">
        <v>183</v>
      </c>
      <c r="Q67" s="209" t="s">
        <v>211</v>
      </c>
      <c r="R67" s="215">
        <v>19</v>
      </c>
    </row>
    <row r="68" spans="2:18" ht="15.6" x14ac:dyDescent="0.3">
      <c r="B68" s="240"/>
      <c r="C68" s="206" t="s">
        <v>129</v>
      </c>
      <c r="D68" s="207" t="s">
        <v>150</v>
      </c>
      <c r="E68" s="209" t="s">
        <v>214</v>
      </c>
      <c r="F68" s="215">
        <v>1</v>
      </c>
      <c r="G68" s="85"/>
      <c r="H68" s="240"/>
      <c r="I68" s="206" t="s">
        <v>129</v>
      </c>
      <c r="J68" s="207" t="s">
        <v>156</v>
      </c>
      <c r="K68" s="209" t="s">
        <v>211</v>
      </c>
      <c r="L68" s="215">
        <v>33</v>
      </c>
      <c r="N68" s="240"/>
      <c r="O68" s="206" t="s">
        <v>168</v>
      </c>
      <c r="P68" s="207" t="s">
        <v>183</v>
      </c>
      <c r="Q68" s="209" t="s">
        <v>212</v>
      </c>
      <c r="R68" s="215">
        <v>4</v>
      </c>
    </row>
    <row r="69" spans="2:18" ht="15.6" x14ac:dyDescent="0.3">
      <c r="B69" s="240"/>
      <c r="C69" s="206" t="s">
        <v>129</v>
      </c>
      <c r="D69" s="207" t="s">
        <v>151</v>
      </c>
      <c r="E69" s="209" t="s">
        <v>210</v>
      </c>
      <c r="F69" s="215">
        <v>47</v>
      </c>
      <c r="G69" s="85"/>
      <c r="H69" s="240"/>
      <c r="I69" s="206" t="s">
        <v>129</v>
      </c>
      <c r="J69" s="207" t="s">
        <v>156</v>
      </c>
      <c r="K69" s="209" t="s">
        <v>212</v>
      </c>
      <c r="L69" s="215">
        <v>4</v>
      </c>
      <c r="N69" s="240"/>
      <c r="O69" s="206" t="s">
        <v>168</v>
      </c>
      <c r="P69" s="207" t="s">
        <v>184</v>
      </c>
      <c r="Q69" s="209" t="s">
        <v>210</v>
      </c>
      <c r="R69" s="215">
        <v>2</v>
      </c>
    </row>
    <row r="70" spans="2:18" ht="15.6" x14ac:dyDescent="0.3">
      <c r="B70" s="240"/>
      <c r="C70" s="206" t="s">
        <v>129</v>
      </c>
      <c r="D70" s="207" t="s">
        <v>151</v>
      </c>
      <c r="E70" s="209" t="s">
        <v>211</v>
      </c>
      <c r="F70" s="215">
        <v>191</v>
      </c>
      <c r="G70" s="85"/>
      <c r="H70" s="240"/>
      <c r="I70" s="206" t="s">
        <v>129</v>
      </c>
      <c r="J70" s="207" t="s">
        <v>156</v>
      </c>
      <c r="K70" s="209" t="s">
        <v>213</v>
      </c>
      <c r="L70" s="215">
        <v>2</v>
      </c>
      <c r="N70" s="240"/>
      <c r="O70" s="206" t="s">
        <v>168</v>
      </c>
      <c r="P70" s="207" t="s">
        <v>184</v>
      </c>
      <c r="Q70" s="209" t="s">
        <v>211</v>
      </c>
      <c r="R70" s="215">
        <v>8</v>
      </c>
    </row>
    <row r="71" spans="2:18" ht="15.6" x14ac:dyDescent="0.3">
      <c r="B71" s="240"/>
      <c r="C71" s="206" t="s">
        <v>129</v>
      </c>
      <c r="D71" s="207" t="s">
        <v>151</v>
      </c>
      <c r="E71" s="209" t="s">
        <v>212</v>
      </c>
      <c r="F71" s="215">
        <v>34</v>
      </c>
      <c r="G71" s="85"/>
      <c r="H71" s="240"/>
      <c r="I71" s="206" t="s">
        <v>129</v>
      </c>
      <c r="J71" s="207" t="s">
        <v>156</v>
      </c>
      <c r="K71" s="209" t="s">
        <v>214</v>
      </c>
      <c r="L71" s="215">
        <v>1</v>
      </c>
      <c r="N71" s="240"/>
      <c r="O71" s="206" t="s">
        <v>168</v>
      </c>
      <c r="P71" s="207" t="s">
        <v>184</v>
      </c>
      <c r="Q71" s="209" t="s">
        <v>212</v>
      </c>
      <c r="R71" s="215">
        <v>2</v>
      </c>
    </row>
    <row r="72" spans="2:18" ht="15.6" x14ac:dyDescent="0.3">
      <c r="B72" s="240"/>
      <c r="C72" s="206" t="s">
        <v>129</v>
      </c>
      <c r="D72" s="207" t="s">
        <v>151</v>
      </c>
      <c r="E72" s="209" t="s">
        <v>213</v>
      </c>
      <c r="F72" s="215">
        <v>1</v>
      </c>
      <c r="G72" s="85"/>
      <c r="H72" s="240"/>
      <c r="I72" s="206" t="s">
        <v>129</v>
      </c>
      <c r="J72" s="207" t="s">
        <v>157</v>
      </c>
      <c r="K72" s="209" t="s">
        <v>211</v>
      </c>
      <c r="L72" s="215">
        <v>3</v>
      </c>
      <c r="N72" s="240"/>
      <c r="O72" s="206" t="s">
        <v>168</v>
      </c>
      <c r="P72" s="207" t="s">
        <v>185</v>
      </c>
      <c r="Q72" s="209" t="s">
        <v>210</v>
      </c>
      <c r="R72" s="215">
        <v>1</v>
      </c>
    </row>
    <row r="73" spans="2:18" ht="15.6" x14ac:dyDescent="0.3">
      <c r="B73" s="240"/>
      <c r="C73" s="206" t="s">
        <v>129</v>
      </c>
      <c r="D73" s="207" t="s">
        <v>152</v>
      </c>
      <c r="E73" s="209" t="s">
        <v>210</v>
      </c>
      <c r="F73" s="215">
        <v>40</v>
      </c>
      <c r="G73" s="85"/>
      <c r="H73" s="240"/>
      <c r="I73" s="206" t="s">
        <v>129</v>
      </c>
      <c r="J73" s="207" t="s">
        <v>160</v>
      </c>
      <c r="K73" s="209" t="s">
        <v>210</v>
      </c>
      <c r="L73" s="215">
        <v>6</v>
      </c>
      <c r="N73" s="240"/>
      <c r="O73" s="206" t="s">
        <v>168</v>
      </c>
      <c r="P73" s="207" t="s">
        <v>185</v>
      </c>
      <c r="Q73" s="209" t="s">
        <v>211</v>
      </c>
      <c r="R73" s="215">
        <v>8</v>
      </c>
    </row>
    <row r="74" spans="2:18" ht="15.6" x14ac:dyDescent="0.3">
      <c r="B74" s="240"/>
      <c r="C74" s="206" t="s">
        <v>129</v>
      </c>
      <c r="D74" s="207" t="s">
        <v>152</v>
      </c>
      <c r="E74" s="209" t="s">
        <v>211</v>
      </c>
      <c r="F74" s="215">
        <v>155</v>
      </c>
      <c r="G74" s="85"/>
      <c r="H74" s="240"/>
      <c r="I74" s="206" t="s">
        <v>129</v>
      </c>
      <c r="J74" s="207" t="s">
        <v>160</v>
      </c>
      <c r="K74" s="209" t="s">
        <v>211</v>
      </c>
      <c r="L74" s="215">
        <v>12</v>
      </c>
      <c r="N74" s="240"/>
      <c r="O74" s="206" t="s">
        <v>168</v>
      </c>
      <c r="P74" s="207" t="s">
        <v>185</v>
      </c>
      <c r="Q74" s="209" t="s">
        <v>212</v>
      </c>
      <c r="R74" s="215">
        <v>1</v>
      </c>
    </row>
    <row r="75" spans="2:18" ht="15.6" x14ac:dyDescent="0.3">
      <c r="B75" s="240"/>
      <c r="C75" s="206" t="s">
        <v>129</v>
      </c>
      <c r="D75" s="207" t="s">
        <v>152</v>
      </c>
      <c r="E75" s="209" t="s">
        <v>212</v>
      </c>
      <c r="F75" s="215">
        <v>27</v>
      </c>
      <c r="G75" s="85"/>
      <c r="H75" s="240"/>
      <c r="I75" s="206" t="s">
        <v>129</v>
      </c>
      <c r="J75" s="207" t="s">
        <v>161</v>
      </c>
      <c r="K75" s="209" t="s">
        <v>210</v>
      </c>
      <c r="L75" s="215">
        <v>6</v>
      </c>
      <c r="N75" s="240"/>
      <c r="O75" s="206" t="s">
        <v>168</v>
      </c>
      <c r="P75" s="207" t="s">
        <v>186</v>
      </c>
      <c r="Q75" s="209" t="s">
        <v>210</v>
      </c>
      <c r="R75" s="215">
        <v>2</v>
      </c>
    </row>
    <row r="76" spans="2:18" ht="15.6" x14ac:dyDescent="0.3">
      <c r="B76" s="240"/>
      <c r="C76" s="206" t="s">
        <v>129</v>
      </c>
      <c r="D76" s="207" t="s">
        <v>152</v>
      </c>
      <c r="E76" s="209" t="s">
        <v>213</v>
      </c>
      <c r="F76" s="215">
        <v>3</v>
      </c>
      <c r="G76" s="85"/>
      <c r="H76" s="240"/>
      <c r="I76" s="206" t="s">
        <v>129</v>
      </c>
      <c r="J76" s="207" t="s">
        <v>161</v>
      </c>
      <c r="K76" s="209" t="s">
        <v>211</v>
      </c>
      <c r="L76" s="215">
        <v>41</v>
      </c>
      <c r="N76" s="240"/>
      <c r="O76" s="206" t="s">
        <v>168</v>
      </c>
      <c r="P76" s="207" t="s">
        <v>186</v>
      </c>
      <c r="Q76" s="209" t="s">
        <v>211</v>
      </c>
      <c r="R76" s="215">
        <v>12</v>
      </c>
    </row>
    <row r="77" spans="2:18" ht="15.6" x14ac:dyDescent="0.3">
      <c r="B77" s="240"/>
      <c r="C77" s="206" t="s">
        <v>129</v>
      </c>
      <c r="D77" s="207" t="s">
        <v>152</v>
      </c>
      <c r="E77" s="209" t="s">
        <v>214</v>
      </c>
      <c r="F77" s="215">
        <v>1</v>
      </c>
      <c r="G77" s="85"/>
      <c r="H77" s="240"/>
      <c r="I77" s="206" t="s">
        <v>129</v>
      </c>
      <c r="J77" s="207" t="s">
        <v>161</v>
      </c>
      <c r="K77" s="209" t="s">
        <v>212</v>
      </c>
      <c r="L77" s="215">
        <v>4</v>
      </c>
      <c r="N77" s="240"/>
      <c r="O77" s="206" t="s">
        <v>168</v>
      </c>
      <c r="P77" s="207" t="s">
        <v>186</v>
      </c>
      <c r="Q77" s="209" t="s">
        <v>212</v>
      </c>
      <c r="R77" s="215">
        <v>3</v>
      </c>
    </row>
    <row r="78" spans="2:18" ht="15.6" x14ac:dyDescent="0.3">
      <c r="B78" s="240"/>
      <c r="C78" s="206" t="s">
        <v>129</v>
      </c>
      <c r="D78" s="207" t="s">
        <v>153</v>
      </c>
      <c r="E78" s="209" t="s">
        <v>210</v>
      </c>
      <c r="F78" s="215">
        <v>43</v>
      </c>
      <c r="G78" s="85"/>
      <c r="H78" s="240"/>
      <c r="I78" s="206" t="s">
        <v>129</v>
      </c>
      <c r="J78" s="207" t="s">
        <v>161</v>
      </c>
      <c r="K78" s="209" t="s">
        <v>213</v>
      </c>
      <c r="L78" s="215">
        <v>3</v>
      </c>
      <c r="N78" s="240"/>
      <c r="O78" s="206" t="s">
        <v>168</v>
      </c>
      <c r="P78" s="207" t="s">
        <v>186</v>
      </c>
      <c r="Q78" s="209" t="s">
        <v>214</v>
      </c>
      <c r="R78" s="215">
        <v>5</v>
      </c>
    </row>
    <row r="79" spans="2:18" ht="15.6" x14ac:dyDescent="0.3">
      <c r="B79" s="240"/>
      <c r="C79" s="206" t="s">
        <v>129</v>
      </c>
      <c r="D79" s="207" t="s">
        <v>153</v>
      </c>
      <c r="E79" s="209" t="s">
        <v>211</v>
      </c>
      <c r="F79" s="215">
        <v>163</v>
      </c>
      <c r="G79" s="85"/>
      <c r="H79" s="240"/>
      <c r="I79" s="206" t="s">
        <v>129</v>
      </c>
      <c r="J79" s="207" t="s">
        <v>162</v>
      </c>
      <c r="K79" s="209" t="s">
        <v>210</v>
      </c>
      <c r="L79" s="215">
        <v>1</v>
      </c>
      <c r="N79" s="240"/>
      <c r="O79" s="206" t="s">
        <v>168</v>
      </c>
      <c r="P79" s="207" t="s">
        <v>187</v>
      </c>
      <c r="Q79" s="209" t="s">
        <v>210</v>
      </c>
      <c r="R79" s="215">
        <v>9</v>
      </c>
    </row>
    <row r="80" spans="2:18" ht="15.6" x14ac:dyDescent="0.3">
      <c r="B80" s="240"/>
      <c r="C80" s="206" t="s">
        <v>129</v>
      </c>
      <c r="D80" s="207" t="s">
        <v>153</v>
      </c>
      <c r="E80" s="209" t="s">
        <v>212</v>
      </c>
      <c r="F80" s="215">
        <v>34</v>
      </c>
      <c r="G80" s="85"/>
      <c r="H80" s="240"/>
      <c r="I80" s="206" t="s">
        <v>129</v>
      </c>
      <c r="J80" s="207" t="s">
        <v>162</v>
      </c>
      <c r="K80" s="209" t="s">
        <v>211</v>
      </c>
      <c r="L80" s="215">
        <v>7</v>
      </c>
      <c r="N80" s="240"/>
      <c r="O80" s="206" t="s">
        <v>168</v>
      </c>
      <c r="P80" s="207" t="s">
        <v>187</v>
      </c>
      <c r="Q80" s="209" t="s">
        <v>211</v>
      </c>
      <c r="R80" s="215">
        <v>13</v>
      </c>
    </row>
    <row r="81" spans="2:18" ht="15.6" x14ac:dyDescent="0.3">
      <c r="B81" s="240"/>
      <c r="C81" s="206" t="s">
        <v>129</v>
      </c>
      <c r="D81" s="207" t="s">
        <v>153</v>
      </c>
      <c r="E81" s="209" t="s">
        <v>213</v>
      </c>
      <c r="F81" s="215">
        <v>4</v>
      </c>
      <c r="G81" s="85"/>
      <c r="H81" s="240"/>
      <c r="I81" s="206" t="s">
        <v>129</v>
      </c>
      <c r="J81" s="207" t="s">
        <v>162</v>
      </c>
      <c r="K81" s="209" t="s">
        <v>212</v>
      </c>
      <c r="L81" s="215">
        <v>2</v>
      </c>
      <c r="N81" s="240"/>
      <c r="O81" s="206" t="s">
        <v>168</v>
      </c>
      <c r="P81" s="207" t="s">
        <v>187</v>
      </c>
      <c r="Q81" s="209" t="s">
        <v>212</v>
      </c>
      <c r="R81" s="215">
        <v>2</v>
      </c>
    </row>
    <row r="82" spans="2:18" ht="15.6" x14ac:dyDescent="0.3">
      <c r="B82" s="240"/>
      <c r="C82" s="206" t="s">
        <v>129</v>
      </c>
      <c r="D82" s="207" t="s">
        <v>154</v>
      </c>
      <c r="E82" s="209" t="s">
        <v>211</v>
      </c>
      <c r="F82" s="215">
        <v>2</v>
      </c>
      <c r="G82" s="85"/>
      <c r="H82" s="240"/>
      <c r="I82" s="206" t="s">
        <v>129</v>
      </c>
      <c r="J82" s="207" t="s">
        <v>163</v>
      </c>
      <c r="K82" s="209" t="s">
        <v>210</v>
      </c>
      <c r="L82" s="215">
        <v>14</v>
      </c>
      <c r="N82" s="240"/>
      <c r="O82" s="206" t="s">
        <v>168</v>
      </c>
      <c r="P82" s="207" t="s">
        <v>188</v>
      </c>
      <c r="Q82" s="209" t="s">
        <v>210</v>
      </c>
      <c r="R82" s="215">
        <v>2</v>
      </c>
    </row>
    <row r="83" spans="2:18" ht="15.6" x14ac:dyDescent="0.3">
      <c r="B83" s="240"/>
      <c r="C83" s="206" t="s">
        <v>129</v>
      </c>
      <c r="D83" s="207" t="s">
        <v>155</v>
      </c>
      <c r="E83" s="209" t="s">
        <v>210</v>
      </c>
      <c r="F83" s="215">
        <v>2</v>
      </c>
      <c r="G83" s="85"/>
      <c r="H83" s="240"/>
      <c r="I83" s="206" t="s">
        <v>129</v>
      </c>
      <c r="J83" s="207" t="s">
        <v>163</v>
      </c>
      <c r="K83" s="209" t="s">
        <v>211</v>
      </c>
      <c r="L83" s="215">
        <v>57</v>
      </c>
      <c r="N83" s="240"/>
      <c r="O83" s="206" t="s">
        <v>168</v>
      </c>
      <c r="P83" s="207" t="s">
        <v>188</v>
      </c>
      <c r="Q83" s="209" t="s">
        <v>211</v>
      </c>
      <c r="R83" s="215">
        <v>11</v>
      </c>
    </row>
    <row r="84" spans="2:18" ht="15.6" x14ac:dyDescent="0.3">
      <c r="B84" s="240"/>
      <c r="C84" s="206" t="s">
        <v>129</v>
      </c>
      <c r="D84" s="207" t="s">
        <v>155</v>
      </c>
      <c r="E84" s="209" t="s">
        <v>211</v>
      </c>
      <c r="F84" s="215">
        <v>15</v>
      </c>
      <c r="G84" s="85"/>
      <c r="H84" s="240"/>
      <c r="I84" s="206" t="s">
        <v>129</v>
      </c>
      <c r="J84" s="207" t="s">
        <v>163</v>
      </c>
      <c r="K84" s="209" t="s">
        <v>212</v>
      </c>
      <c r="L84" s="215">
        <v>3</v>
      </c>
      <c r="N84" s="240"/>
      <c r="O84" s="206" t="s">
        <v>168</v>
      </c>
      <c r="P84" s="207" t="s">
        <v>191</v>
      </c>
      <c r="Q84" s="209" t="s">
        <v>211</v>
      </c>
      <c r="R84" s="215">
        <v>4</v>
      </c>
    </row>
    <row r="85" spans="2:18" ht="15.6" x14ac:dyDescent="0.3">
      <c r="B85" s="240"/>
      <c r="C85" s="206" t="s">
        <v>129</v>
      </c>
      <c r="D85" s="207" t="s">
        <v>155</v>
      </c>
      <c r="E85" s="209" t="s">
        <v>212</v>
      </c>
      <c r="F85" s="215">
        <v>2</v>
      </c>
      <c r="G85" s="85"/>
      <c r="H85" s="240"/>
      <c r="I85" s="206" t="s">
        <v>129</v>
      </c>
      <c r="J85" s="207" t="s">
        <v>163</v>
      </c>
      <c r="K85" s="209" t="s">
        <v>213</v>
      </c>
      <c r="L85" s="215">
        <v>2</v>
      </c>
      <c r="N85" s="240"/>
      <c r="O85" s="206" t="s">
        <v>168</v>
      </c>
      <c r="P85" s="207" t="s">
        <v>191</v>
      </c>
      <c r="Q85" s="209" t="s">
        <v>213</v>
      </c>
      <c r="R85" s="215">
        <v>2</v>
      </c>
    </row>
    <row r="86" spans="2:18" ht="15.6" x14ac:dyDescent="0.3">
      <c r="B86" s="240"/>
      <c r="C86" s="206" t="s">
        <v>129</v>
      </c>
      <c r="D86" s="207" t="s">
        <v>156</v>
      </c>
      <c r="E86" s="209" t="s">
        <v>210</v>
      </c>
      <c r="F86" s="215">
        <v>56</v>
      </c>
      <c r="G86" s="85"/>
      <c r="H86" s="240"/>
      <c r="I86" s="206" t="s">
        <v>129</v>
      </c>
      <c r="J86" s="207" t="s">
        <v>163</v>
      </c>
      <c r="K86" s="209" t="s">
        <v>214</v>
      </c>
      <c r="L86" s="215">
        <v>1</v>
      </c>
      <c r="N86" s="240"/>
      <c r="O86" s="206" t="s">
        <v>168</v>
      </c>
      <c r="P86" s="207" t="s">
        <v>192</v>
      </c>
      <c r="Q86" s="209" t="s">
        <v>211</v>
      </c>
      <c r="R86" s="215">
        <v>9</v>
      </c>
    </row>
    <row r="87" spans="2:18" ht="15.6" x14ac:dyDescent="0.3">
      <c r="B87" s="240"/>
      <c r="C87" s="206" t="s">
        <v>129</v>
      </c>
      <c r="D87" s="207" t="s">
        <v>156</v>
      </c>
      <c r="E87" s="209" t="s">
        <v>211</v>
      </c>
      <c r="F87" s="215">
        <v>263</v>
      </c>
      <c r="G87" s="85"/>
      <c r="H87" s="240"/>
      <c r="I87" s="206" t="s">
        <v>129</v>
      </c>
      <c r="J87" s="207" t="s">
        <v>164</v>
      </c>
      <c r="K87" s="209" t="s">
        <v>210</v>
      </c>
      <c r="L87" s="215">
        <v>2</v>
      </c>
      <c r="N87" s="240"/>
      <c r="O87" s="206" t="s">
        <v>168</v>
      </c>
      <c r="P87" s="207" t="s">
        <v>192</v>
      </c>
      <c r="Q87" s="209" t="s">
        <v>212</v>
      </c>
      <c r="R87" s="215">
        <v>2</v>
      </c>
    </row>
    <row r="88" spans="2:18" ht="15.6" x14ac:dyDescent="0.3">
      <c r="B88" s="240"/>
      <c r="C88" s="206" t="s">
        <v>129</v>
      </c>
      <c r="D88" s="207" t="s">
        <v>156</v>
      </c>
      <c r="E88" s="209" t="s">
        <v>212</v>
      </c>
      <c r="F88" s="215">
        <v>25</v>
      </c>
      <c r="G88" s="85"/>
      <c r="H88" s="240"/>
      <c r="I88" s="206" t="s">
        <v>129</v>
      </c>
      <c r="J88" s="207" t="s">
        <v>164</v>
      </c>
      <c r="K88" s="209" t="s">
        <v>211</v>
      </c>
      <c r="L88" s="215">
        <v>8</v>
      </c>
      <c r="N88" s="240"/>
      <c r="O88" s="206" t="s">
        <v>168</v>
      </c>
      <c r="P88" s="207" t="s">
        <v>193</v>
      </c>
      <c r="Q88" s="209" t="s">
        <v>211</v>
      </c>
      <c r="R88" s="215">
        <v>2</v>
      </c>
    </row>
    <row r="89" spans="2:18" ht="15.6" x14ac:dyDescent="0.3">
      <c r="B89" s="240"/>
      <c r="C89" s="206" t="s">
        <v>129</v>
      </c>
      <c r="D89" s="207" t="s">
        <v>156</v>
      </c>
      <c r="E89" s="209" t="s">
        <v>213</v>
      </c>
      <c r="F89" s="215">
        <v>3</v>
      </c>
      <c r="G89" s="85"/>
      <c r="H89" s="240"/>
      <c r="I89" s="206" t="s">
        <v>129</v>
      </c>
      <c r="J89" s="207" t="s">
        <v>164</v>
      </c>
      <c r="K89" s="209" t="s">
        <v>212</v>
      </c>
      <c r="L89" s="215">
        <v>1</v>
      </c>
      <c r="N89" s="240"/>
      <c r="O89" s="206" t="s">
        <v>168</v>
      </c>
      <c r="P89" s="207" t="s">
        <v>194</v>
      </c>
      <c r="Q89" s="209" t="s">
        <v>210</v>
      </c>
      <c r="R89" s="215">
        <v>2</v>
      </c>
    </row>
    <row r="90" spans="2:18" ht="15.6" x14ac:dyDescent="0.3">
      <c r="B90" s="240"/>
      <c r="C90" s="206" t="s">
        <v>129</v>
      </c>
      <c r="D90" s="207" t="s">
        <v>157</v>
      </c>
      <c r="E90" s="209" t="s">
        <v>210</v>
      </c>
      <c r="F90" s="215">
        <v>9</v>
      </c>
      <c r="G90" s="85"/>
      <c r="H90" s="240"/>
      <c r="I90" s="206" t="s">
        <v>129</v>
      </c>
      <c r="J90" s="207" t="s">
        <v>164</v>
      </c>
      <c r="K90" s="209" t="s">
        <v>213</v>
      </c>
      <c r="L90" s="215">
        <v>1</v>
      </c>
      <c r="N90" s="240"/>
      <c r="O90" s="206" t="s">
        <v>168</v>
      </c>
      <c r="P90" s="207" t="s">
        <v>194</v>
      </c>
      <c r="Q90" s="209" t="s">
        <v>211</v>
      </c>
      <c r="R90" s="215">
        <v>8</v>
      </c>
    </row>
    <row r="91" spans="2:18" ht="15.6" x14ac:dyDescent="0.3">
      <c r="B91" s="240"/>
      <c r="C91" s="206" t="s">
        <v>129</v>
      </c>
      <c r="D91" s="207" t="s">
        <v>157</v>
      </c>
      <c r="E91" s="209" t="s">
        <v>211</v>
      </c>
      <c r="F91" s="215">
        <v>29</v>
      </c>
      <c r="G91" s="85"/>
      <c r="H91" s="240"/>
      <c r="I91" s="206" t="s">
        <v>129</v>
      </c>
      <c r="J91" s="207" t="s">
        <v>165</v>
      </c>
      <c r="K91" s="209" t="s">
        <v>210</v>
      </c>
      <c r="L91" s="215">
        <v>12</v>
      </c>
      <c r="N91" s="240"/>
      <c r="O91" s="206" t="s">
        <v>168</v>
      </c>
      <c r="P91" s="207" t="s">
        <v>194</v>
      </c>
      <c r="Q91" s="209" t="s">
        <v>212</v>
      </c>
      <c r="R91" s="215">
        <v>2</v>
      </c>
    </row>
    <row r="92" spans="2:18" ht="15.6" x14ac:dyDescent="0.3">
      <c r="B92" s="240"/>
      <c r="C92" s="206" t="s">
        <v>129</v>
      </c>
      <c r="D92" s="207" t="s">
        <v>157</v>
      </c>
      <c r="E92" s="209" t="s">
        <v>212</v>
      </c>
      <c r="F92" s="215">
        <v>5</v>
      </c>
      <c r="G92" s="85"/>
      <c r="H92" s="240"/>
      <c r="I92" s="206" t="s">
        <v>129</v>
      </c>
      <c r="J92" s="207" t="s">
        <v>165</v>
      </c>
      <c r="K92" s="209" t="s">
        <v>211</v>
      </c>
      <c r="L92" s="215">
        <v>41</v>
      </c>
      <c r="N92" s="240"/>
      <c r="O92" s="206" t="s">
        <v>168</v>
      </c>
      <c r="P92" s="207" t="s">
        <v>195</v>
      </c>
      <c r="Q92" s="209" t="s">
        <v>210</v>
      </c>
      <c r="R92" s="215">
        <v>1</v>
      </c>
    </row>
    <row r="93" spans="2:18" ht="15.6" x14ac:dyDescent="0.3">
      <c r="B93" s="240"/>
      <c r="C93" s="206" t="s">
        <v>129</v>
      </c>
      <c r="D93" s="207" t="s">
        <v>157</v>
      </c>
      <c r="E93" s="209" t="s">
        <v>213</v>
      </c>
      <c r="F93" s="215">
        <v>1</v>
      </c>
      <c r="G93" s="85"/>
      <c r="H93" s="240"/>
      <c r="I93" s="206" t="s">
        <v>129</v>
      </c>
      <c r="J93" s="207" t="s">
        <v>165</v>
      </c>
      <c r="K93" s="209" t="s">
        <v>212</v>
      </c>
      <c r="L93" s="215">
        <v>5</v>
      </c>
      <c r="N93" s="240"/>
      <c r="O93" s="206" t="s">
        <v>168</v>
      </c>
      <c r="P93" s="207" t="s">
        <v>195</v>
      </c>
      <c r="Q93" s="209" t="s">
        <v>211</v>
      </c>
      <c r="R93" s="215">
        <v>4</v>
      </c>
    </row>
    <row r="94" spans="2:18" ht="15.6" x14ac:dyDescent="0.3">
      <c r="B94" s="240"/>
      <c r="C94" s="206" t="s">
        <v>129</v>
      </c>
      <c r="D94" s="207" t="s">
        <v>158</v>
      </c>
      <c r="E94" s="209" t="s">
        <v>211</v>
      </c>
      <c r="F94" s="215">
        <v>2</v>
      </c>
      <c r="G94" s="85"/>
      <c r="H94" s="240"/>
      <c r="I94" s="206" t="s">
        <v>129</v>
      </c>
      <c r="J94" s="207" t="s">
        <v>165</v>
      </c>
      <c r="K94" s="209" t="s">
        <v>213</v>
      </c>
      <c r="L94" s="215">
        <v>1</v>
      </c>
      <c r="N94" s="240"/>
      <c r="O94" s="206" t="s">
        <v>168</v>
      </c>
      <c r="P94" s="207" t="s">
        <v>195</v>
      </c>
      <c r="Q94" s="209" t="s">
        <v>213</v>
      </c>
      <c r="R94" s="215">
        <v>1</v>
      </c>
    </row>
    <row r="95" spans="2:18" ht="15.6" x14ac:dyDescent="0.3">
      <c r="B95" s="240"/>
      <c r="C95" s="206" t="s">
        <v>129</v>
      </c>
      <c r="D95" s="207" t="s">
        <v>160</v>
      </c>
      <c r="E95" s="209" t="s">
        <v>210</v>
      </c>
      <c r="F95" s="215">
        <v>19</v>
      </c>
      <c r="G95" s="85"/>
      <c r="H95" s="240"/>
      <c r="I95" s="206" t="s">
        <v>129</v>
      </c>
      <c r="J95" s="207" t="s">
        <v>165</v>
      </c>
      <c r="K95" s="209" t="s">
        <v>214</v>
      </c>
      <c r="L95" s="215">
        <v>1</v>
      </c>
      <c r="N95" s="240"/>
      <c r="O95" s="206" t="s">
        <v>168</v>
      </c>
      <c r="P95" s="207" t="s">
        <v>196</v>
      </c>
      <c r="Q95" s="209" t="s">
        <v>210</v>
      </c>
      <c r="R95" s="215">
        <v>1</v>
      </c>
    </row>
    <row r="96" spans="2:18" ht="15.6" x14ac:dyDescent="0.3">
      <c r="B96" s="240"/>
      <c r="C96" s="206" t="s">
        <v>129</v>
      </c>
      <c r="D96" s="207" t="s">
        <v>160</v>
      </c>
      <c r="E96" s="209" t="s">
        <v>211</v>
      </c>
      <c r="F96" s="215">
        <v>101</v>
      </c>
      <c r="G96" s="85"/>
      <c r="H96" s="240"/>
      <c r="I96" s="206" t="s">
        <v>129</v>
      </c>
      <c r="J96" s="207" t="s">
        <v>166</v>
      </c>
      <c r="K96" s="209" t="s">
        <v>210</v>
      </c>
      <c r="L96" s="215">
        <v>6</v>
      </c>
      <c r="N96" s="240"/>
      <c r="O96" s="206" t="s">
        <v>168</v>
      </c>
      <c r="P96" s="207" t="s">
        <v>196</v>
      </c>
      <c r="Q96" s="209" t="s">
        <v>211</v>
      </c>
      <c r="R96" s="215">
        <v>1</v>
      </c>
    </row>
    <row r="97" spans="2:18" ht="15.6" x14ac:dyDescent="0.3">
      <c r="B97" s="240"/>
      <c r="C97" s="206" t="s">
        <v>129</v>
      </c>
      <c r="D97" s="207" t="s">
        <v>160</v>
      </c>
      <c r="E97" s="209" t="s">
        <v>212</v>
      </c>
      <c r="F97" s="215">
        <v>11</v>
      </c>
      <c r="G97" s="85"/>
      <c r="H97" s="240"/>
      <c r="I97" s="206" t="s">
        <v>129</v>
      </c>
      <c r="J97" s="207" t="s">
        <v>166</v>
      </c>
      <c r="K97" s="209" t="s">
        <v>211</v>
      </c>
      <c r="L97" s="215">
        <v>32</v>
      </c>
      <c r="N97" s="240"/>
      <c r="O97" s="206" t="s">
        <v>168</v>
      </c>
      <c r="P97" s="207" t="s">
        <v>197</v>
      </c>
      <c r="Q97" s="209" t="s">
        <v>210</v>
      </c>
      <c r="R97" s="215">
        <v>1</v>
      </c>
    </row>
    <row r="98" spans="2:18" ht="15.6" x14ac:dyDescent="0.3">
      <c r="B98" s="240"/>
      <c r="C98" s="206" t="s">
        <v>129</v>
      </c>
      <c r="D98" s="207" t="s">
        <v>160</v>
      </c>
      <c r="E98" s="209" t="s">
        <v>213</v>
      </c>
      <c r="F98" s="215">
        <v>3</v>
      </c>
      <c r="G98" s="85"/>
      <c r="H98" s="240"/>
      <c r="I98" s="206" t="s">
        <v>129</v>
      </c>
      <c r="J98" s="207" t="s">
        <v>166</v>
      </c>
      <c r="K98" s="209" t="s">
        <v>212</v>
      </c>
      <c r="L98" s="215">
        <v>7</v>
      </c>
      <c r="N98" s="240"/>
      <c r="O98" s="206" t="s">
        <v>168</v>
      </c>
      <c r="P98" s="207" t="s">
        <v>197</v>
      </c>
      <c r="Q98" s="209" t="s">
        <v>211</v>
      </c>
      <c r="R98" s="215">
        <v>5</v>
      </c>
    </row>
    <row r="99" spans="2:18" ht="15.6" x14ac:dyDescent="0.3">
      <c r="B99" s="240"/>
      <c r="C99" s="206" t="s">
        <v>129</v>
      </c>
      <c r="D99" s="207" t="s">
        <v>160</v>
      </c>
      <c r="E99" s="209" t="s">
        <v>214</v>
      </c>
      <c r="F99" s="215">
        <v>2</v>
      </c>
      <c r="G99" s="85"/>
      <c r="H99" s="240"/>
      <c r="I99" s="206" t="s">
        <v>129</v>
      </c>
      <c r="J99" s="207" t="s">
        <v>166</v>
      </c>
      <c r="K99" s="209" t="s">
        <v>213</v>
      </c>
      <c r="L99" s="215">
        <v>2</v>
      </c>
      <c r="N99" s="240"/>
      <c r="O99" s="206" t="s">
        <v>168</v>
      </c>
      <c r="P99" s="207" t="s">
        <v>198</v>
      </c>
      <c r="Q99" s="209" t="s">
        <v>211</v>
      </c>
      <c r="R99" s="215">
        <v>2</v>
      </c>
    </row>
    <row r="100" spans="2:18" ht="15.6" x14ac:dyDescent="0.3">
      <c r="B100" s="240"/>
      <c r="C100" s="206" t="s">
        <v>129</v>
      </c>
      <c r="D100" s="207" t="s">
        <v>161</v>
      </c>
      <c r="E100" s="209" t="s">
        <v>210</v>
      </c>
      <c r="F100" s="215">
        <v>46</v>
      </c>
      <c r="G100" s="85"/>
      <c r="H100" s="240"/>
      <c r="I100" s="206" t="s">
        <v>129</v>
      </c>
      <c r="J100" s="207" t="s">
        <v>167</v>
      </c>
      <c r="K100" s="209" t="s">
        <v>210</v>
      </c>
      <c r="L100" s="215">
        <v>1</v>
      </c>
      <c r="N100" s="240"/>
      <c r="O100" s="206"/>
      <c r="P100" s="207"/>
      <c r="Q100" s="209"/>
      <c r="R100" s="215"/>
    </row>
    <row r="101" spans="2:18" ht="15.6" x14ac:dyDescent="0.3">
      <c r="B101" s="240"/>
      <c r="C101" s="206" t="s">
        <v>129</v>
      </c>
      <c r="D101" s="207" t="s">
        <v>161</v>
      </c>
      <c r="E101" s="209" t="s">
        <v>211</v>
      </c>
      <c r="F101" s="215">
        <v>184</v>
      </c>
      <c r="G101" s="85"/>
      <c r="H101" s="240"/>
      <c r="I101" s="206" t="s">
        <v>129</v>
      </c>
      <c r="J101" s="207" t="s">
        <v>167</v>
      </c>
      <c r="K101" s="209" t="s">
        <v>211</v>
      </c>
      <c r="L101" s="215">
        <v>5</v>
      </c>
      <c r="N101" s="240"/>
      <c r="O101" s="206"/>
      <c r="P101" s="207"/>
      <c r="Q101" s="209"/>
      <c r="R101" s="215"/>
    </row>
    <row r="102" spans="2:18" ht="15.6" x14ac:dyDescent="0.3">
      <c r="B102" s="240"/>
      <c r="C102" s="206" t="s">
        <v>129</v>
      </c>
      <c r="D102" s="207" t="s">
        <v>161</v>
      </c>
      <c r="E102" s="209" t="s">
        <v>212</v>
      </c>
      <c r="F102" s="215">
        <v>16</v>
      </c>
      <c r="G102" s="85"/>
      <c r="H102" s="240"/>
      <c r="I102" s="206" t="s">
        <v>168</v>
      </c>
      <c r="J102" s="207" t="s">
        <v>169</v>
      </c>
      <c r="K102" s="209" t="s">
        <v>211</v>
      </c>
      <c r="L102" s="215">
        <v>1</v>
      </c>
      <c r="N102" s="240"/>
      <c r="O102" s="206"/>
      <c r="P102" s="207"/>
      <c r="Q102" s="209"/>
      <c r="R102" s="215"/>
    </row>
    <row r="103" spans="2:18" ht="15.6" x14ac:dyDescent="0.3">
      <c r="B103" s="240"/>
      <c r="C103" s="206" t="s">
        <v>129</v>
      </c>
      <c r="D103" s="207" t="s">
        <v>161</v>
      </c>
      <c r="E103" s="209" t="s">
        <v>213</v>
      </c>
      <c r="F103" s="215">
        <v>2</v>
      </c>
      <c r="G103" s="85"/>
      <c r="H103" s="240"/>
      <c r="I103" s="206" t="s">
        <v>168</v>
      </c>
      <c r="J103" s="207" t="s">
        <v>169</v>
      </c>
      <c r="K103" s="209" t="s">
        <v>213</v>
      </c>
      <c r="L103" s="215">
        <v>1</v>
      </c>
      <c r="N103" s="240"/>
      <c r="O103" s="206"/>
      <c r="P103" s="207"/>
      <c r="Q103" s="209"/>
      <c r="R103" s="215"/>
    </row>
    <row r="104" spans="2:18" ht="15.6" x14ac:dyDescent="0.3">
      <c r="B104" s="240"/>
      <c r="C104" s="206" t="s">
        <v>129</v>
      </c>
      <c r="D104" s="207" t="s">
        <v>162</v>
      </c>
      <c r="E104" s="209" t="s">
        <v>210</v>
      </c>
      <c r="F104" s="215">
        <v>29</v>
      </c>
      <c r="G104" s="85"/>
      <c r="H104" s="240"/>
      <c r="I104" s="206" t="s">
        <v>168</v>
      </c>
      <c r="J104" s="207" t="s">
        <v>170</v>
      </c>
      <c r="K104" s="209" t="s">
        <v>211</v>
      </c>
      <c r="L104" s="215">
        <v>4</v>
      </c>
      <c r="N104" s="240"/>
      <c r="O104" s="206"/>
      <c r="P104" s="207"/>
      <c r="Q104" s="209"/>
      <c r="R104" s="215"/>
    </row>
    <row r="105" spans="2:18" ht="15.6" x14ac:dyDescent="0.3">
      <c r="B105" s="240"/>
      <c r="C105" s="206" t="s">
        <v>129</v>
      </c>
      <c r="D105" s="207" t="s">
        <v>162</v>
      </c>
      <c r="E105" s="209" t="s">
        <v>211</v>
      </c>
      <c r="F105" s="215">
        <v>88</v>
      </c>
      <c r="G105" s="85"/>
      <c r="H105" s="240"/>
      <c r="I105" s="206" t="s">
        <v>168</v>
      </c>
      <c r="J105" s="207" t="s">
        <v>171</v>
      </c>
      <c r="K105" s="209" t="s">
        <v>210</v>
      </c>
      <c r="L105" s="215">
        <v>1</v>
      </c>
      <c r="N105" s="240"/>
      <c r="O105" s="206"/>
      <c r="P105" s="207"/>
      <c r="Q105" s="209"/>
      <c r="R105" s="215"/>
    </row>
    <row r="106" spans="2:18" ht="15.6" x14ac:dyDescent="0.3">
      <c r="B106" s="240"/>
      <c r="C106" s="206" t="s">
        <v>129</v>
      </c>
      <c r="D106" s="207" t="s">
        <v>162</v>
      </c>
      <c r="E106" s="209" t="s">
        <v>212</v>
      </c>
      <c r="F106" s="215">
        <v>11</v>
      </c>
      <c r="G106" s="85"/>
      <c r="H106" s="240"/>
      <c r="I106" s="206" t="s">
        <v>168</v>
      </c>
      <c r="J106" s="207" t="s">
        <v>171</v>
      </c>
      <c r="K106" s="209" t="s">
        <v>211</v>
      </c>
      <c r="L106" s="215">
        <v>11</v>
      </c>
      <c r="N106" s="240"/>
      <c r="O106" s="206"/>
      <c r="P106" s="207"/>
      <c r="Q106" s="209"/>
      <c r="R106" s="215"/>
    </row>
    <row r="107" spans="2:18" ht="15.6" x14ac:dyDescent="0.3">
      <c r="B107" s="240"/>
      <c r="C107" s="206" t="s">
        <v>129</v>
      </c>
      <c r="D107" s="207" t="s">
        <v>163</v>
      </c>
      <c r="E107" s="209" t="s">
        <v>210</v>
      </c>
      <c r="F107" s="215">
        <v>65</v>
      </c>
      <c r="G107" s="85"/>
      <c r="H107" s="240"/>
      <c r="I107" s="206" t="s">
        <v>168</v>
      </c>
      <c r="J107" s="207" t="s">
        <v>171</v>
      </c>
      <c r="K107" s="209" t="s">
        <v>212</v>
      </c>
      <c r="L107" s="215">
        <v>3</v>
      </c>
      <c r="N107" s="240"/>
      <c r="O107" s="150"/>
      <c r="P107" s="142"/>
      <c r="Q107" s="210"/>
      <c r="R107" s="216"/>
    </row>
    <row r="108" spans="2:18" ht="15.6" x14ac:dyDescent="0.3">
      <c r="B108" s="240"/>
      <c r="C108" s="206" t="s">
        <v>129</v>
      </c>
      <c r="D108" s="207" t="s">
        <v>163</v>
      </c>
      <c r="E108" s="209" t="s">
        <v>211</v>
      </c>
      <c r="F108" s="215">
        <v>237</v>
      </c>
      <c r="G108" s="85"/>
      <c r="H108" s="240"/>
      <c r="I108" s="206" t="s">
        <v>168</v>
      </c>
      <c r="J108" s="207" t="s">
        <v>172</v>
      </c>
      <c r="K108" s="209" t="s">
        <v>210</v>
      </c>
      <c r="L108" s="215">
        <v>1</v>
      </c>
      <c r="N108" s="240"/>
      <c r="O108" s="150"/>
      <c r="P108" s="142"/>
      <c r="Q108" s="210"/>
      <c r="R108" s="216"/>
    </row>
    <row r="109" spans="2:18" ht="15.6" x14ac:dyDescent="0.3">
      <c r="B109" s="240"/>
      <c r="C109" s="206" t="s">
        <v>129</v>
      </c>
      <c r="D109" s="207" t="s">
        <v>163</v>
      </c>
      <c r="E109" s="209" t="s">
        <v>212</v>
      </c>
      <c r="F109" s="215">
        <v>44</v>
      </c>
      <c r="G109" s="85"/>
      <c r="H109" s="240"/>
      <c r="I109" s="206" t="s">
        <v>168</v>
      </c>
      <c r="J109" s="207" t="s">
        <v>172</v>
      </c>
      <c r="K109" s="209" t="s">
        <v>211</v>
      </c>
      <c r="L109" s="215">
        <v>3</v>
      </c>
      <c r="N109" s="240"/>
      <c r="O109" s="150"/>
      <c r="P109" s="142"/>
      <c r="Q109" s="210"/>
      <c r="R109" s="216"/>
    </row>
    <row r="110" spans="2:18" ht="15.6" x14ac:dyDescent="0.3">
      <c r="B110" s="240"/>
      <c r="C110" s="206" t="s">
        <v>129</v>
      </c>
      <c r="D110" s="207" t="s">
        <v>163</v>
      </c>
      <c r="E110" s="209" t="s">
        <v>213</v>
      </c>
      <c r="F110" s="215">
        <v>2</v>
      </c>
      <c r="G110" s="85"/>
      <c r="H110" s="240"/>
      <c r="I110" s="206" t="s">
        <v>168</v>
      </c>
      <c r="J110" s="207" t="s">
        <v>175</v>
      </c>
      <c r="K110" s="209" t="s">
        <v>210</v>
      </c>
      <c r="L110" s="215">
        <v>1</v>
      </c>
      <c r="N110" s="240"/>
      <c r="O110" s="150"/>
      <c r="P110" s="142"/>
      <c r="Q110" s="210"/>
      <c r="R110" s="216"/>
    </row>
    <row r="111" spans="2:18" ht="15.6" x14ac:dyDescent="0.3">
      <c r="B111" s="240"/>
      <c r="C111" s="206" t="s">
        <v>129</v>
      </c>
      <c r="D111" s="207" t="s">
        <v>163</v>
      </c>
      <c r="E111" s="209" t="s">
        <v>214</v>
      </c>
      <c r="F111" s="215">
        <v>2</v>
      </c>
      <c r="G111" s="85"/>
      <c r="H111" s="240"/>
      <c r="I111" s="206" t="s">
        <v>168</v>
      </c>
      <c r="J111" s="207" t="s">
        <v>175</v>
      </c>
      <c r="K111" s="209" t="s">
        <v>211</v>
      </c>
      <c r="L111" s="215">
        <v>10</v>
      </c>
      <c r="N111" s="240"/>
      <c r="O111" s="150"/>
      <c r="P111" s="142"/>
      <c r="Q111" s="210"/>
      <c r="R111" s="216"/>
    </row>
    <row r="112" spans="2:18" ht="15.6" x14ac:dyDescent="0.3">
      <c r="B112" s="240"/>
      <c r="C112" s="206" t="s">
        <v>129</v>
      </c>
      <c r="D112" s="207" t="s">
        <v>164</v>
      </c>
      <c r="E112" s="209" t="s">
        <v>210</v>
      </c>
      <c r="F112" s="215">
        <v>16</v>
      </c>
      <c r="G112" s="85"/>
      <c r="H112" s="240"/>
      <c r="I112" s="206" t="s">
        <v>168</v>
      </c>
      <c r="J112" s="207" t="s">
        <v>175</v>
      </c>
      <c r="K112" s="209" t="s">
        <v>212</v>
      </c>
      <c r="L112" s="215">
        <v>2</v>
      </c>
      <c r="N112" s="240"/>
      <c r="O112" s="150"/>
      <c r="P112" s="142"/>
      <c r="Q112" s="210"/>
      <c r="R112" s="216"/>
    </row>
    <row r="113" spans="2:18" ht="15.6" x14ac:dyDescent="0.3">
      <c r="B113" s="240"/>
      <c r="C113" s="206" t="s">
        <v>129</v>
      </c>
      <c r="D113" s="207" t="s">
        <v>164</v>
      </c>
      <c r="E113" s="209" t="s">
        <v>211</v>
      </c>
      <c r="F113" s="215">
        <v>71</v>
      </c>
      <c r="G113" s="85"/>
      <c r="H113" s="240"/>
      <c r="I113" s="206" t="s">
        <v>168</v>
      </c>
      <c r="J113" s="207" t="s">
        <v>176</v>
      </c>
      <c r="K113" s="209" t="s">
        <v>210</v>
      </c>
      <c r="L113" s="215">
        <v>2</v>
      </c>
      <c r="N113" s="240"/>
      <c r="O113" s="150"/>
      <c r="P113" s="142"/>
      <c r="Q113" s="210"/>
      <c r="R113" s="216"/>
    </row>
    <row r="114" spans="2:18" ht="15.6" x14ac:dyDescent="0.3">
      <c r="B114" s="240"/>
      <c r="C114" s="206" t="s">
        <v>129</v>
      </c>
      <c r="D114" s="207" t="s">
        <v>164</v>
      </c>
      <c r="E114" s="209" t="s">
        <v>212</v>
      </c>
      <c r="F114" s="215">
        <v>5</v>
      </c>
      <c r="G114" s="85"/>
      <c r="H114" s="240"/>
      <c r="I114" s="206" t="s">
        <v>168</v>
      </c>
      <c r="J114" s="207" t="s">
        <v>176</v>
      </c>
      <c r="K114" s="209" t="s">
        <v>211</v>
      </c>
      <c r="L114" s="215">
        <v>6</v>
      </c>
      <c r="N114" s="240"/>
      <c r="O114" s="150"/>
      <c r="P114" s="142"/>
      <c r="Q114" s="210"/>
      <c r="R114" s="216"/>
    </row>
    <row r="115" spans="2:18" ht="15.6" x14ac:dyDescent="0.3">
      <c r="B115" s="240"/>
      <c r="C115" s="206" t="s">
        <v>129</v>
      </c>
      <c r="D115" s="207" t="s">
        <v>164</v>
      </c>
      <c r="E115" s="209" t="s">
        <v>213</v>
      </c>
      <c r="F115" s="215">
        <v>3</v>
      </c>
      <c r="G115" s="85"/>
      <c r="H115" s="240"/>
      <c r="I115" s="206" t="s">
        <v>168</v>
      </c>
      <c r="J115" s="207" t="s">
        <v>176</v>
      </c>
      <c r="K115" s="209" t="s">
        <v>212</v>
      </c>
      <c r="L115" s="215">
        <v>4</v>
      </c>
      <c r="N115" s="240"/>
      <c r="O115" s="150"/>
      <c r="P115" s="142"/>
      <c r="Q115" s="210"/>
      <c r="R115" s="216"/>
    </row>
    <row r="116" spans="2:18" ht="15.6" x14ac:dyDescent="0.3">
      <c r="B116" s="240"/>
      <c r="C116" s="206" t="s">
        <v>129</v>
      </c>
      <c r="D116" s="207" t="s">
        <v>165</v>
      </c>
      <c r="E116" s="209" t="s">
        <v>210</v>
      </c>
      <c r="F116" s="215">
        <v>89</v>
      </c>
      <c r="G116" s="85"/>
      <c r="H116" s="240"/>
      <c r="I116" s="206" t="s">
        <v>168</v>
      </c>
      <c r="J116" s="207" t="s">
        <v>177</v>
      </c>
      <c r="K116" s="209" t="s">
        <v>210</v>
      </c>
      <c r="L116" s="215">
        <v>5</v>
      </c>
      <c r="N116" s="240"/>
      <c r="O116" s="150"/>
      <c r="P116" s="142"/>
      <c r="Q116" s="210"/>
      <c r="R116" s="216"/>
    </row>
    <row r="117" spans="2:18" ht="15.6" x14ac:dyDescent="0.3">
      <c r="B117" s="240"/>
      <c r="C117" s="206" t="s">
        <v>129</v>
      </c>
      <c r="D117" s="207" t="s">
        <v>165</v>
      </c>
      <c r="E117" s="209" t="s">
        <v>211</v>
      </c>
      <c r="F117" s="215">
        <v>360</v>
      </c>
      <c r="G117" s="85"/>
      <c r="H117" s="240"/>
      <c r="I117" s="206" t="s">
        <v>168</v>
      </c>
      <c r="J117" s="207" t="s">
        <v>177</v>
      </c>
      <c r="K117" s="209" t="s">
        <v>211</v>
      </c>
      <c r="L117" s="215">
        <v>17</v>
      </c>
      <c r="N117" s="240"/>
      <c r="O117" s="150"/>
      <c r="P117" s="142"/>
      <c r="Q117" s="210"/>
      <c r="R117" s="216"/>
    </row>
    <row r="118" spans="2:18" ht="15.6" x14ac:dyDescent="0.3">
      <c r="B118" s="240"/>
      <c r="C118" s="206" t="s">
        <v>129</v>
      </c>
      <c r="D118" s="207" t="s">
        <v>165</v>
      </c>
      <c r="E118" s="209" t="s">
        <v>212</v>
      </c>
      <c r="F118" s="215">
        <v>44</v>
      </c>
      <c r="G118" s="85"/>
      <c r="H118" s="240"/>
      <c r="I118" s="206" t="s">
        <v>168</v>
      </c>
      <c r="J118" s="207" t="s">
        <v>177</v>
      </c>
      <c r="K118" s="209" t="s">
        <v>212</v>
      </c>
      <c r="L118" s="215">
        <v>1</v>
      </c>
      <c r="N118" s="240"/>
      <c r="O118" s="150"/>
      <c r="P118" s="142"/>
      <c r="Q118" s="210"/>
      <c r="R118" s="216"/>
    </row>
    <row r="119" spans="2:18" ht="15.6" x14ac:dyDescent="0.3">
      <c r="B119" s="240"/>
      <c r="C119" s="206" t="s">
        <v>129</v>
      </c>
      <c r="D119" s="207" t="s">
        <v>165</v>
      </c>
      <c r="E119" s="209" t="s">
        <v>213</v>
      </c>
      <c r="F119" s="215">
        <v>1</v>
      </c>
      <c r="G119" s="85"/>
      <c r="H119" s="240"/>
      <c r="I119" s="206" t="s">
        <v>168</v>
      </c>
      <c r="J119" s="207" t="s">
        <v>177</v>
      </c>
      <c r="K119" s="209" t="s">
        <v>213</v>
      </c>
      <c r="L119" s="215">
        <v>2</v>
      </c>
      <c r="N119" s="240"/>
      <c r="O119" s="150"/>
      <c r="P119" s="142"/>
      <c r="Q119" s="210"/>
      <c r="R119" s="216"/>
    </row>
    <row r="120" spans="2:18" ht="15.6" x14ac:dyDescent="0.3">
      <c r="B120" s="240"/>
      <c r="C120" s="206" t="s">
        <v>129</v>
      </c>
      <c r="D120" s="207" t="s">
        <v>165</v>
      </c>
      <c r="E120" s="209" t="s">
        <v>214</v>
      </c>
      <c r="F120" s="215">
        <v>1</v>
      </c>
      <c r="G120" s="85"/>
      <c r="H120" s="240"/>
      <c r="I120" s="206" t="s">
        <v>168</v>
      </c>
      <c r="J120" s="207" t="s">
        <v>177</v>
      </c>
      <c r="K120" s="209" t="s">
        <v>214</v>
      </c>
      <c r="L120" s="215">
        <v>1</v>
      </c>
      <c r="N120" s="240"/>
      <c r="O120" s="150"/>
      <c r="P120" s="142"/>
      <c r="Q120" s="210"/>
      <c r="R120" s="216"/>
    </row>
    <row r="121" spans="2:18" ht="15.6" x14ac:dyDescent="0.3">
      <c r="B121" s="240"/>
      <c r="C121" s="206" t="s">
        <v>129</v>
      </c>
      <c r="D121" s="207" t="s">
        <v>166</v>
      </c>
      <c r="E121" s="209" t="s">
        <v>210</v>
      </c>
      <c r="F121" s="215">
        <v>57</v>
      </c>
      <c r="G121" s="85"/>
      <c r="H121" s="240"/>
      <c r="I121" s="206" t="s">
        <v>168</v>
      </c>
      <c r="J121" s="207" t="s">
        <v>178</v>
      </c>
      <c r="K121" s="209" t="s">
        <v>211</v>
      </c>
      <c r="L121" s="215">
        <v>7</v>
      </c>
      <c r="N121" s="240"/>
      <c r="O121" s="150"/>
      <c r="P121" s="142"/>
      <c r="Q121" s="210"/>
      <c r="R121" s="216"/>
    </row>
    <row r="122" spans="2:18" ht="15.6" x14ac:dyDescent="0.3">
      <c r="B122" s="240"/>
      <c r="C122" s="206" t="s">
        <v>129</v>
      </c>
      <c r="D122" s="207" t="s">
        <v>166</v>
      </c>
      <c r="E122" s="209" t="s">
        <v>211</v>
      </c>
      <c r="F122" s="215">
        <v>177</v>
      </c>
      <c r="G122" s="85"/>
      <c r="H122" s="240"/>
      <c r="I122" s="206" t="s">
        <v>168</v>
      </c>
      <c r="J122" s="207" t="s">
        <v>178</v>
      </c>
      <c r="K122" s="209" t="s">
        <v>213</v>
      </c>
      <c r="L122" s="215">
        <v>1</v>
      </c>
      <c r="N122" s="240"/>
      <c r="O122" s="150"/>
      <c r="P122" s="142"/>
      <c r="Q122" s="210"/>
      <c r="R122" s="216"/>
    </row>
    <row r="123" spans="2:18" ht="15.6" x14ac:dyDescent="0.3">
      <c r="B123" s="240"/>
      <c r="C123" s="206" t="s">
        <v>129</v>
      </c>
      <c r="D123" s="207" t="s">
        <v>166</v>
      </c>
      <c r="E123" s="209" t="s">
        <v>212</v>
      </c>
      <c r="F123" s="215">
        <v>25</v>
      </c>
      <c r="G123" s="85"/>
      <c r="H123" s="240"/>
      <c r="I123" s="206" t="s">
        <v>168</v>
      </c>
      <c r="J123" s="207" t="s">
        <v>179</v>
      </c>
      <c r="K123" s="209" t="s">
        <v>210</v>
      </c>
      <c r="L123" s="215">
        <v>12</v>
      </c>
      <c r="N123" s="240"/>
      <c r="O123" s="150"/>
      <c r="P123" s="142"/>
      <c r="Q123" s="210"/>
      <c r="R123" s="216"/>
    </row>
    <row r="124" spans="2:18" ht="15.6" x14ac:dyDescent="0.3">
      <c r="B124" s="240"/>
      <c r="C124" s="206" t="s">
        <v>129</v>
      </c>
      <c r="D124" s="207" t="s">
        <v>166</v>
      </c>
      <c r="E124" s="209" t="s">
        <v>213</v>
      </c>
      <c r="F124" s="215">
        <v>2</v>
      </c>
      <c r="G124" s="85"/>
      <c r="H124" s="240"/>
      <c r="I124" s="206" t="s">
        <v>168</v>
      </c>
      <c r="J124" s="207" t="s">
        <v>179</v>
      </c>
      <c r="K124" s="209" t="s">
        <v>211</v>
      </c>
      <c r="L124" s="215">
        <v>52</v>
      </c>
      <c r="N124" s="240"/>
      <c r="O124" s="150"/>
      <c r="P124" s="142"/>
      <c r="Q124" s="210"/>
      <c r="R124" s="216"/>
    </row>
    <row r="125" spans="2:18" ht="15.6" x14ac:dyDescent="0.3">
      <c r="B125" s="240"/>
      <c r="C125" s="206" t="s">
        <v>129</v>
      </c>
      <c r="D125" s="207" t="s">
        <v>167</v>
      </c>
      <c r="E125" s="209" t="s">
        <v>210</v>
      </c>
      <c r="F125" s="215">
        <v>12</v>
      </c>
      <c r="G125" s="85"/>
      <c r="H125" s="240"/>
      <c r="I125" s="206" t="s">
        <v>168</v>
      </c>
      <c r="J125" s="207" t="s">
        <v>179</v>
      </c>
      <c r="K125" s="209" t="s">
        <v>212</v>
      </c>
      <c r="L125" s="215">
        <v>2</v>
      </c>
      <c r="N125" s="240"/>
      <c r="O125" s="150"/>
      <c r="P125" s="142"/>
      <c r="Q125" s="210"/>
      <c r="R125" s="216"/>
    </row>
    <row r="126" spans="2:18" ht="15.6" x14ac:dyDescent="0.3">
      <c r="B126" s="240"/>
      <c r="C126" s="206" t="s">
        <v>129</v>
      </c>
      <c r="D126" s="207" t="s">
        <v>167</v>
      </c>
      <c r="E126" s="209" t="s">
        <v>211</v>
      </c>
      <c r="F126" s="215">
        <v>77</v>
      </c>
      <c r="G126" s="85"/>
      <c r="H126" s="240"/>
      <c r="I126" s="206" t="s">
        <v>168</v>
      </c>
      <c r="J126" s="207" t="s">
        <v>179</v>
      </c>
      <c r="K126" s="209" t="s">
        <v>213</v>
      </c>
      <c r="L126" s="215">
        <v>2</v>
      </c>
      <c r="N126" s="240"/>
      <c r="O126" s="150"/>
      <c r="P126" s="142"/>
      <c r="Q126" s="210"/>
      <c r="R126" s="216"/>
    </row>
    <row r="127" spans="2:18" ht="15.6" x14ac:dyDescent="0.3">
      <c r="B127" s="240"/>
      <c r="C127" s="206" t="s">
        <v>129</v>
      </c>
      <c r="D127" s="207" t="s">
        <v>167</v>
      </c>
      <c r="E127" s="209" t="s">
        <v>212</v>
      </c>
      <c r="F127" s="215">
        <v>12</v>
      </c>
      <c r="G127" s="85"/>
      <c r="H127" s="240"/>
      <c r="I127" s="206" t="s">
        <v>168</v>
      </c>
      <c r="J127" s="207" t="s">
        <v>179</v>
      </c>
      <c r="K127" s="209" t="s">
        <v>214</v>
      </c>
      <c r="L127" s="215">
        <v>3</v>
      </c>
      <c r="N127" s="240"/>
      <c r="O127" s="150"/>
      <c r="P127" s="142"/>
      <c r="Q127" s="210"/>
      <c r="R127" s="216"/>
    </row>
    <row r="128" spans="2:18" ht="15.6" x14ac:dyDescent="0.3">
      <c r="B128" s="240"/>
      <c r="C128" s="206" t="s">
        <v>168</v>
      </c>
      <c r="D128" s="207" t="s">
        <v>169</v>
      </c>
      <c r="E128" s="209" t="s">
        <v>210</v>
      </c>
      <c r="F128" s="215">
        <v>5</v>
      </c>
      <c r="G128" s="85"/>
      <c r="H128" s="240"/>
      <c r="I128" s="206" t="s">
        <v>168</v>
      </c>
      <c r="J128" s="207" t="s">
        <v>180</v>
      </c>
      <c r="K128" s="209" t="s">
        <v>210</v>
      </c>
      <c r="L128" s="215">
        <v>4</v>
      </c>
      <c r="N128" s="240"/>
      <c r="O128" s="150"/>
      <c r="P128" s="142"/>
      <c r="Q128" s="210"/>
      <c r="R128" s="216"/>
    </row>
    <row r="129" spans="2:18" ht="15.6" x14ac:dyDescent="0.3">
      <c r="B129" s="240"/>
      <c r="C129" s="206" t="s">
        <v>168</v>
      </c>
      <c r="D129" s="207" t="s">
        <v>169</v>
      </c>
      <c r="E129" s="209" t="s">
        <v>211</v>
      </c>
      <c r="F129" s="215">
        <v>21</v>
      </c>
      <c r="G129" s="85"/>
      <c r="H129" s="240"/>
      <c r="I129" s="206" t="s">
        <v>168</v>
      </c>
      <c r="J129" s="207" t="s">
        <v>180</v>
      </c>
      <c r="K129" s="209" t="s">
        <v>211</v>
      </c>
      <c r="L129" s="215">
        <v>8</v>
      </c>
      <c r="N129" s="240"/>
      <c r="O129" s="150"/>
      <c r="P129" s="142"/>
      <c r="Q129" s="210"/>
      <c r="R129" s="216"/>
    </row>
    <row r="130" spans="2:18" ht="15.6" x14ac:dyDescent="0.3">
      <c r="B130" s="240"/>
      <c r="C130" s="206" t="s">
        <v>168</v>
      </c>
      <c r="D130" s="207" t="s">
        <v>169</v>
      </c>
      <c r="E130" s="209" t="s">
        <v>212</v>
      </c>
      <c r="F130" s="215">
        <v>5</v>
      </c>
      <c r="G130" s="85"/>
      <c r="H130" s="240"/>
      <c r="I130" s="206" t="s">
        <v>168</v>
      </c>
      <c r="J130" s="207" t="s">
        <v>180</v>
      </c>
      <c r="K130" s="209" t="s">
        <v>212</v>
      </c>
      <c r="L130" s="215">
        <v>2</v>
      </c>
      <c r="N130" s="240"/>
      <c r="O130" s="150"/>
      <c r="P130" s="142"/>
      <c r="Q130" s="210"/>
      <c r="R130" s="216"/>
    </row>
    <row r="131" spans="2:18" ht="15.6" x14ac:dyDescent="0.3">
      <c r="B131" s="240"/>
      <c r="C131" s="206" t="s">
        <v>168</v>
      </c>
      <c r="D131" s="207" t="s">
        <v>169</v>
      </c>
      <c r="E131" s="209" t="s">
        <v>213</v>
      </c>
      <c r="F131" s="215">
        <v>2</v>
      </c>
      <c r="G131" s="85"/>
      <c r="H131" s="240"/>
      <c r="I131" s="206" t="s">
        <v>168</v>
      </c>
      <c r="J131" s="207" t="s">
        <v>181</v>
      </c>
      <c r="K131" s="209" t="s">
        <v>210</v>
      </c>
      <c r="L131" s="215">
        <v>1</v>
      </c>
      <c r="N131" s="240"/>
      <c r="O131" s="150"/>
      <c r="P131" s="142"/>
      <c r="Q131" s="210"/>
      <c r="R131" s="216"/>
    </row>
    <row r="132" spans="2:18" ht="15.6" x14ac:dyDescent="0.3">
      <c r="B132" s="240"/>
      <c r="C132" s="206" t="s">
        <v>168</v>
      </c>
      <c r="D132" s="207" t="s">
        <v>170</v>
      </c>
      <c r="E132" s="209" t="s">
        <v>210</v>
      </c>
      <c r="F132" s="215">
        <v>9</v>
      </c>
      <c r="G132" s="85"/>
      <c r="H132" s="240"/>
      <c r="I132" s="206" t="s">
        <v>168</v>
      </c>
      <c r="J132" s="207" t="s">
        <v>181</v>
      </c>
      <c r="K132" s="209" t="s">
        <v>211</v>
      </c>
      <c r="L132" s="215">
        <v>11</v>
      </c>
      <c r="N132" s="240"/>
      <c r="O132" s="150"/>
      <c r="P132" s="142"/>
      <c r="Q132" s="210"/>
      <c r="R132" s="216"/>
    </row>
    <row r="133" spans="2:18" ht="15.6" x14ac:dyDescent="0.3">
      <c r="B133" s="240"/>
      <c r="C133" s="206" t="s">
        <v>168</v>
      </c>
      <c r="D133" s="207" t="s">
        <v>170</v>
      </c>
      <c r="E133" s="209" t="s">
        <v>211</v>
      </c>
      <c r="F133" s="215">
        <v>45</v>
      </c>
      <c r="G133" s="85"/>
      <c r="H133" s="240"/>
      <c r="I133" s="206" t="s">
        <v>168</v>
      </c>
      <c r="J133" s="207" t="s">
        <v>183</v>
      </c>
      <c r="K133" s="209" t="s">
        <v>210</v>
      </c>
      <c r="L133" s="215">
        <v>24</v>
      </c>
      <c r="N133" s="240"/>
      <c r="O133" s="150"/>
      <c r="P133" s="142"/>
      <c r="Q133" s="210"/>
      <c r="R133" s="216"/>
    </row>
    <row r="134" spans="2:18" ht="15.6" x14ac:dyDescent="0.3">
      <c r="B134" s="240"/>
      <c r="C134" s="206" t="s">
        <v>168</v>
      </c>
      <c r="D134" s="207" t="s">
        <v>170</v>
      </c>
      <c r="E134" s="209" t="s">
        <v>212</v>
      </c>
      <c r="F134" s="215">
        <v>4</v>
      </c>
      <c r="G134" s="85"/>
      <c r="H134" s="240"/>
      <c r="I134" s="206" t="s">
        <v>168</v>
      </c>
      <c r="J134" s="207" t="s">
        <v>183</v>
      </c>
      <c r="K134" s="209" t="s">
        <v>211</v>
      </c>
      <c r="L134" s="215">
        <v>109</v>
      </c>
      <c r="N134" s="240"/>
      <c r="O134" s="150"/>
      <c r="P134" s="142"/>
      <c r="Q134" s="210"/>
      <c r="R134" s="216"/>
    </row>
    <row r="135" spans="2:18" ht="15.6" x14ac:dyDescent="0.3">
      <c r="B135" s="240"/>
      <c r="C135" s="206" t="s">
        <v>168</v>
      </c>
      <c r="D135" s="207" t="s">
        <v>171</v>
      </c>
      <c r="E135" s="209" t="s">
        <v>210</v>
      </c>
      <c r="F135" s="215">
        <v>45</v>
      </c>
      <c r="G135" s="85"/>
      <c r="H135" s="240"/>
      <c r="I135" s="206" t="s">
        <v>168</v>
      </c>
      <c r="J135" s="207" t="s">
        <v>183</v>
      </c>
      <c r="K135" s="209" t="s">
        <v>212</v>
      </c>
      <c r="L135" s="215">
        <v>14</v>
      </c>
      <c r="N135" s="240"/>
      <c r="O135" s="150"/>
      <c r="P135" s="142"/>
      <c r="Q135" s="210"/>
      <c r="R135" s="216"/>
    </row>
    <row r="136" spans="2:18" ht="15.6" x14ac:dyDescent="0.3">
      <c r="B136" s="240"/>
      <c r="C136" s="206" t="s">
        <v>168</v>
      </c>
      <c r="D136" s="207" t="s">
        <v>171</v>
      </c>
      <c r="E136" s="209" t="s">
        <v>211</v>
      </c>
      <c r="F136" s="215">
        <v>187</v>
      </c>
      <c r="G136" s="85"/>
      <c r="H136" s="240"/>
      <c r="I136" s="206" t="s">
        <v>168</v>
      </c>
      <c r="J136" s="207" t="s">
        <v>183</v>
      </c>
      <c r="K136" s="209" t="s">
        <v>213</v>
      </c>
      <c r="L136" s="215">
        <v>3</v>
      </c>
      <c r="N136" s="240"/>
      <c r="O136" s="150"/>
      <c r="P136" s="142"/>
      <c r="Q136" s="210"/>
      <c r="R136" s="216"/>
    </row>
    <row r="137" spans="2:18" ht="15.6" x14ac:dyDescent="0.3">
      <c r="B137" s="240"/>
      <c r="C137" s="206" t="s">
        <v>168</v>
      </c>
      <c r="D137" s="207" t="s">
        <v>171</v>
      </c>
      <c r="E137" s="209" t="s">
        <v>212</v>
      </c>
      <c r="F137" s="215">
        <v>23</v>
      </c>
      <c r="G137" s="85"/>
      <c r="H137" s="240"/>
      <c r="I137" s="206" t="s">
        <v>168</v>
      </c>
      <c r="J137" s="207" t="s">
        <v>183</v>
      </c>
      <c r="K137" s="209" t="s">
        <v>214</v>
      </c>
      <c r="L137" s="215">
        <v>2</v>
      </c>
      <c r="N137" s="240"/>
      <c r="O137" s="150"/>
      <c r="P137" s="142"/>
      <c r="Q137" s="210"/>
      <c r="R137" s="216"/>
    </row>
    <row r="138" spans="2:18" ht="15.6" x14ac:dyDescent="0.3">
      <c r="B138" s="240"/>
      <c r="C138" s="206" t="s">
        <v>168</v>
      </c>
      <c r="D138" s="207" t="s">
        <v>171</v>
      </c>
      <c r="E138" s="209" t="s">
        <v>213</v>
      </c>
      <c r="F138" s="215">
        <v>1</v>
      </c>
      <c r="G138" s="85"/>
      <c r="H138" s="240"/>
      <c r="I138" s="206" t="s">
        <v>168</v>
      </c>
      <c r="J138" s="207" t="s">
        <v>184</v>
      </c>
      <c r="K138" s="209" t="s">
        <v>210</v>
      </c>
      <c r="L138" s="215">
        <v>11</v>
      </c>
      <c r="N138" s="240"/>
      <c r="O138" s="150"/>
      <c r="P138" s="142"/>
      <c r="Q138" s="210"/>
      <c r="R138" s="216"/>
    </row>
    <row r="139" spans="2:18" ht="15.6" x14ac:dyDescent="0.3">
      <c r="B139" s="240"/>
      <c r="C139" s="206" t="s">
        <v>168</v>
      </c>
      <c r="D139" s="207" t="s">
        <v>171</v>
      </c>
      <c r="E139" s="209" t="s">
        <v>214</v>
      </c>
      <c r="F139" s="215">
        <v>1</v>
      </c>
      <c r="G139" s="85"/>
      <c r="H139" s="240"/>
      <c r="I139" s="206" t="s">
        <v>168</v>
      </c>
      <c r="J139" s="207" t="s">
        <v>184</v>
      </c>
      <c r="K139" s="209" t="s">
        <v>211</v>
      </c>
      <c r="L139" s="215">
        <v>61</v>
      </c>
      <c r="N139" s="240"/>
      <c r="O139" s="150"/>
      <c r="P139" s="142"/>
      <c r="Q139" s="210"/>
      <c r="R139" s="216"/>
    </row>
    <row r="140" spans="2:18" ht="15.6" x14ac:dyDescent="0.3">
      <c r="B140" s="240"/>
      <c r="C140" s="206" t="s">
        <v>168</v>
      </c>
      <c r="D140" s="207" t="s">
        <v>172</v>
      </c>
      <c r="E140" s="209" t="s">
        <v>210</v>
      </c>
      <c r="F140" s="215">
        <v>25</v>
      </c>
      <c r="G140" s="85"/>
      <c r="H140" s="240"/>
      <c r="I140" s="206" t="s">
        <v>168</v>
      </c>
      <c r="J140" s="207" t="s">
        <v>184</v>
      </c>
      <c r="K140" s="209" t="s">
        <v>212</v>
      </c>
      <c r="L140" s="215">
        <v>5</v>
      </c>
      <c r="N140" s="240"/>
      <c r="O140" s="150"/>
      <c r="P140" s="142"/>
      <c r="Q140" s="210"/>
      <c r="R140" s="216"/>
    </row>
    <row r="141" spans="2:18" ht="15.6" x14ac:dyDescent="0.3">
      <c r="B141" s="240"/>
      <c r="C141" s="206" t="s">
        <v>168</v>
      </c>
      <c r="D141" s="207" t="s">
        <v>172</v>
      </c>
      <c r="E141" s="209" t="s">
        <v>211</v>
      </c>
      <c r="F141" s="215">
        <v>51</v>
      </c>
      <c r="G141" s="85"/>
      <c r="H141" s="240"/>
      <c r="I141" s="206" t="s">
        <v>168</v>
      </c>
      <c r="J141" s="207" t="s">
        <v>184</v>
      </c>
      <c r="K141" s="209" t="s">
        <v>213</v>
      </c>
      <c r="L141" s="215">
        <v>2</v>
      </c>
      <c r="N141" s="240"/>
      <c r="O141" s="150"/>
      <c r="P141" s="142"/>
      <c r="Q141" s="210"/>
      <c r="R141" s="216"/>
    </row>
    <row r="142" spans="2:18" ht="15.6" x14ac:dyDescent="0.3">
      <c r="B142" s="240"/>
      <c r="C142" s="206" t="s">
        <v>168</v>
      </c>
      <c r="D142" s="207" t="s">
        <v>172</v>
      </c>
      <c r="E142" s="209" t="s">
        <v>212</v>
      </c>
      <c r="F142" s="215">
        <v>4</v>
      </c>
      <c r="G142" s="85"/>
      <c r="H142" s="240"/>
      <c r="I142" s="206" t="s">
        <v>168</v>
      </c>
      <c r="J142" s="207" t="s">
        <v>184</v>
      </c>
      <c r="K142" s="209" t="s">
        <v>214</v>
      </c>
      <c r="L142" s="215">
        <v>2</v>
      </c>
      <c r="N142" s="240"/>
      <c r="O142" s="150"/>
      <c r="P142" s="142"/>
      <c r="Q142" s="210"/>
      <c r="R142" s="216"/>
    </row>
    <row r="143" spans="2:18" ht="15.6" x14ac:dyDescent="0.3">
      <c r="B143" s="240"/>
      <c r="C143" s="206" t="s">
        <v>168</v>
      </c>
      <c r="D143" s="207" t="s">
        <v>172</v>
      </c>
      <c r="E143" s="209" t="s">
        <v>213</v>
      </c>
      <c r="F143" s="215">
        <v>2</v>
      </c>
      <c r="G143" s="85"/>
      <c r="H143" s="240"/>
      <c r="I143" s="206" t="s">
        <v>168</v>
      </c>
      <c r="J143" s="207" t="s">
        <v>185</v>
      </c>
      <c r="K143" s="209" t="s">
        <v>210</v>
      </c>
      <c r="L143" s="215">
        <v>9</v>
      </c>
      <c r="N143" s="240"/>
      <c r="O143" s="150"/>
      <c r="P143" s="142"/>
      <c r="Q143" s="210"/>
      <c r="R143" s="216"/>
    </row>
    <row r="144" spans="2:18" ht="15.6" x14ac:dyDescent="0.3">
      <c r="B144" s="240"/>
      <c r="C144" s="206" t="s">
        <v>168</v>
      </c>
      <c r="D144" s="207" t="s">
        <v>174</v>
      </c>
      <c r="E144" s="209" t="s">
        <v>211</v>
      </c>
      <c r="F144" s="215">
        <v>1</v>
      </c>
      <c r="G144" s="85"/>
      <c r="H144" s="240"/>
      <c r="I144" s="206" t="s">
        <v>168</v>
      </c>
      <c r="J144" s="207" t="s">
        <v>185</v>
      </c>
      <c r="K144" s="209" t="s">
        <v>211</v>
      </c>
      <c r="L144" s="215">
        <v>33</v>
      </c>
      <c r="N144" s="240"/>
      <c r="O144" s="150"/>
      <c r="P144" s="142"/>
      <c r="Q144" s="210"/>
      <c r="R144" s="216"/>
    </row>
    <row r="145" spans="2:18" ht="15.6" x14ac:dyDescent="0.3">
      <c r="B145" s="240"/>
      <c r="C145" s="206" t="s">
        <v>168</v>
      </c>
      <c r="D145" s="207" t="s">
        <v>175</v>
      </c>
      <c r="E145" s="209" t="s">
        <v>210</v>
      </c>
      <c r="F145" s="215">
        <v>18</v>
      </c>
      <c r="G145" s="85"/>
      <c r="H145" s="240"/>
      <c r="I145" s="206" t="s">
        <v>168</v>
      </c>
      <c r="J145" s="207" t="s">
        <v>185</v>
      </c>
      <c r="K145" s="209" t="s">
        <v>212</v>
      </c>
      <c r="L145" s="215">
        <v>3</v>
      </c>
      <c r="N145" s="240"/>
      <c r="O145" s="150"/>
      <c r="P145" s="142"/>
      <c r="Q145" s="210"/>
      <c r="R145" s="216"/>
    </row>
    <row r="146" spans="2:18" ht="15.6" x14ac:dyDescent="0.3">
      <c r="B146" s="240"/>
      <c r="C146" s="206" t="s">
        <v>168</v>
      </c>
      <c r="D146" s="207" t="s">
        <v>175</v>
      </c>
      <c r="E146" s="209" t="s">
        <v>211</v>
      </c>
      <c r="F146" s="215">
        <v>59</v>
      </c>
      <c r="G146" s="85"/>
      <c r="H146" s="240"/>
      <c r="I146" s="206" t="s">
        <v>168</v>
      </c>
      <c r="J146" s="207" t="s">
        <v>185</v>
      </c>
      <c r="K146" s="209" t="s">
        <v>213</v>
      </c>
      <c r="L146" s="215">
        <v>1</v>
      </c>
      <c r="N146" s="240"/>
      <c r="O146" s="150"/>
      <c r="P146" s="142"/>
      <c r="Q146" s="210"/>
      <c r="R146" s="216"/>
    </row>
    <row r="147" spans="2:18" ht="15.6" x14ac:dyDescent="0.3">
      <c r="B147" s="240"/>
      <c r="C147" s="206" t="s">
        <v>168</v>
      </c>
      <c r="D147" s="207" t="s">
        <v>175</v>
      </c>
      <c r="E147" s="209" t="s">
        <v>212</v>
      </c>
      <c r="F147" s="215">
        <v>1</v>
      </c>
      <c r="G147" s="85"/>
      <c r="H147" s="240"/>
      <c r="I147" s="206" t="s">
        <v>168</v>
      </c>
      <c r="J147" s="207" t="s">
        <v>185</v>
      </c>
      <c r="K147" s="209" t="s">
        <v>214</v>
      </c>
      <c r="L147" s="215">
        <v>1</v>
      </c>
      <c r="N147" s="240"/>
      <c r="O147" s="150"/>
      <c r="P147" s="142"/>
      <c r="Q147" s="210"/>
      <c r="R147" s="216"/>
    </row>
    <row r="148" spans="2:18" ht="15.6" x14ac:dyDescent="0.3">
      <c r="B148" s="240"/>
      <c r="C148" s="206" t="s">
        <v>168</v>
      </c>
      <c r="D148" s="207" t="s">
        <v>175</v>
      </c>
      <c r="E148" s="209" t="s">
        <v>213</v>
      </c>
      <c r="F148" s="215">
        <v>1</v>
      </c>
      <c r="G148" s="85"/>
      <c r="H148" s="240"/>
      <c r="I148" s="206" t="s">
        <v>168</v>
      </c>
      <c r="J148" s="207" t="s">
        <v>186</v>
      </c>
      <c r="K148" s="209" t="s">
        <v>210</v>
      </c>
      <c r="L148" s="215">
        <v>9</v>
      </c>
      <c r="N148" s="240"/>
      <c r="O148" s="150"/>
      <c r="P148" s="142"/>
      <c r="Q148" s="210"/>
      <c r="R148" s="216"/>
    </row>
    <row r="149" spans="2:18" ht="15.6" x14ac:dyDescent="0.3">
      <c r="B149" s="240"/>
      <c r="C149" s="206" t="s">
        <v>168</v>
      </c>
      <c r="D149" s="207" t="s">
        <v>176</v>
      </c>
      <c r="E149" s="209" t="s">
        <v>210</v>
      </c>
      <c r="F149" s="215">
        <v>40</v>
      </c>
      <c r="G149" s="85"/>
      <c r="H149" s="240"/>
      <c r="I149" s="206" t="s">
        <v>168</v>
      </c>
      <c r="J149" s="207" t="s">
        <v>186</v>
      </c>
      <c r="K149" s="209" t="s">
        <v>211</v>
      </c>
      <c r="L149" s="215">
        <v>64</v>
      </c>
      <c r="N149" s="240"/>
      <c r="O149" s="150"/>
      <c r="P149" s="142"/>
      <c r="Q149" s="210"/>
      <c r="R149" s="216"/>
    </row>
    <row r="150" spans="2:18" ht="15.6" x14ac:dyDescent="0.3">
      <c r="B150" s="240"/>
      <c r="C150" s="206" t="s">
        <v>168</v>
      </c>
      <c r="D150" s="207" t="s">
        <v>176</v>
      </c>
      <c r="E150" s="209" t="s">
        <v>211</v>
      </c>
      <c r="F150" s="215">
        <v>121</v>
      </c>
      <c r="G150" s="85"/>
      <c r="H150" s="240"/>
      <c r="I150" s="206" t="s">
        <v>168</v>
      </c>
      <c r="J150" s="207" t="s">
        <v>186</v>
      </c>
      <c r="K150" s="209" t="s">
        <v>212</v>
      </c>
      <c r="L150" s="215">
        <v>7</v>
      </c>
      <c r="N150" s="240"/>
      <c r="O150" s="150"/>
      <c r="P150" s="142"/>
      <c r="Q150" s="210"/>
      <c r="R150" s="216"/>
    </row>
    <row r="151" spans="2:18" ht="15.6" x14ac:dyDescent="0.3">
      <c r="B151" s="240"/>
      <c r="C151" s="206" t="s">
        <v>168</v>
      </c>
      <c r="D151" s="207" t="s">
        <v>176</v>
      </c>
      <c r="E151" s="209" t="s">
        <v>212</v>
      </c>
      <c r="F151" s="215">
        <v>14</v>
      </c>
      <c r="G151" s="85"/>
      <c r="H151" s="240"/>
      <c r="I151" s="206" t="s">
        <v>168</v>
      </c>
      <c r="J151" s="207" t="s">
        <v>186</v>
      </c>
      <c r="K151" s="209" t="s">
        <v>213</v>
      </c>
      <c r="L151" s="215">
        <v>1</v>
      </c>
      <c r="N151" s="240"/>
      <c r="O151" s="150"/>
      <c r="P151" s="142"/>
      <c r="Q151" s="210"/>
      <c r="R151" s="216"/>
    </row>
    <row r="152" spans="2:18" ht="15.6" x14ac:dyDescent="0.3">
      <c r="B152" s="240"/>
      <c r="C152" s="206" t="s">
        <v>168</v>
      </c>
      <c r="D152" s="207" t="s">
        <v>176</v>
      </c>
      <c r="E152" s="209" t="s">
        <v>213</v>
      </c>
      <c r="F152" s="215">
        <v>1</v>
      </c>
      <c r="G152" s="85"/>
      <c r="H152" s="240"/>
      <c r="I152" s="206" t="s">
        <v>168</v>
      </c>
      <c r="J152" s="207" t="s">
        <v>186</v>
      </c>
      <c r="K152" s="209" t="s">
        <v>214</v>
      </c>
      <c r="L152" s="215">
        <v>1</v>
      </c>
      <c r="N152" s="240"/>
      <c r="O152" s="150"/>
      <c r="P152" s="142"/>
      <c r="Q152" s="210"/>
      <c r="R152" s="216"/>
    </row>
    <row r="153" spans="2:18" ht="15.6" x14ac:dyDescent="0.3">
      <c r="B153" s="240"/>
      <c r="C153" s="206" t="s">
        <v>168</v>
      </c>
      <c r="D153" s="207" t="s">
        <v>177</v>
      </c>
      <c r="E153" s="209" t="s">
        <v>210</v>
      </c>
      <c r="F153" s="215">
        <v>44</v>
      </c>
      <c r="G153" s="85"/>
      <c r="H153" s="240"/>
      <c r="I153" s="206" t="s">
        <v>168</v>
      </c>
      <c r="J153" s="207" t="s">
        <v>187</v>
      </c>
      <c r="K153" s="209" t="s">
        <v>210</v>
      </c>
      <c r="L153" s="215">
        <v>18</v>
      </c>
      <c r="N153" s="240"/>
      <c r="O153" s="150"/>
      <c r="P153" s="142"/>
      <c r="Q153" s="210"/>
      <c r="R153" s="216"/>
    </row>
    <row r="154" spans="2:18" ht="15.6" x14ac:dyDescent="0.3">
      <c r="B154" s="240"/>
      <c r="C154" s="206" t="s">
        <v>168</v>
      </c>
      <c r="D154" s="207" t="s">
        <v>177</v>
      </c>
      <c r="E154" s="209" t="s">
        <v>211</v>
      </c>
      <c r="F154" s="215">
        <v>147</v>
      </c>
      <c r="G154" s="85"/>
      <c r="H154" s="240"/>
      <c r="I154" s="206" t="s">
        <v>168</v>
      </c>
      <c r="J154" s="207" t="s">
        <v>187</v>
      </c>
      <c r="K154" s="209" t="s">
        <v>211</v>
      </c>
      <c r="L154" s="215">
        <v>76</v>
      </c>
      <c r="N154" s="240"/>
      <c r="O154" s="150"/>
      <c r="P154" s="142"/>
      <c r="Q154" s="210"/>
      <c r="R154" s="216"/>
    </row>
    <row r="155" spans="2:18" ht="15.6" x14ac:dyDescent="0.3">
      <c r="B155" s="240"/>
      <c r="C155" s="206" t="s">
        <v>168</v>
      </c>
      <c r="D155" s="207" t="s">
        <v>177</v>
      </c>
      <c r="E155" s="209" t="s">
        <v>212</v>
      </c>
      <c r="F155" s="215">
        <v>25</v>
      </c>
      <c r="G155" s="85"/>
      <c r="H155" s="240"/>
      <c r="I155" s="206" t="s">
        <v>168</v>
      </c>
      <c r="J155" s="207" t="s">
        <v>187</v>
      </c>
      <c r="K155" s="209" t="s">
        <v>212</v>
      </c>
      <c r="L155" s="215">
        <v>9</v>
      </c>
      <c r="N155" s="240"/>
      <c r="O155" s="150"/>
      <c r="P155" s="142"/>
      <c r="Q155" s="210"/>
      <c r="R155" s="216"/>
    </row>
    <row r="156" spans="2:18" ht="15.6" x14ac:dyDescent="0.3">
      <c r="B156" s="240"/>
      <c r="C156" s="206" t="s">
        <v>168</v>
      </c>
      <c r="D156" s="207" t="s">
        <v>177</v>
      </c>
      <c r="E156" s="209" t="s">
        <v>213</v>
      </c>
      <c r="F156" s="215">
        <v>3</v>
      </c>
      <c r="G156" s="85"/>
      <c r="H156" s="240"/>
      <c r="I156" s="206" t="s">
        <v>168</v>
      </c>
      <c r="J156" s="207" t="s">
        <v>187</v>
      </c>
      <c r="K156" s="209" t="s">
        <v>213</v>
      </c>
      <c r="L156" s="215">
        <v>6</v>
      </c>
      <c r="N156" s="240"/>
      <c r="O156" s="150"/>
      <c r="P156" s="142"/>
      <c r="Q156" s="210"/>
      <c r="R156" s="216"/>
    </row>
    <row r="157" spans="2:18" ht="15.6" x14ac:dyDescent="0.3">
      <c r="B157" s="240"/>
      <c r="C157" s="206" t="s">
        <v>168</v>
      </c>
      <c r="D157" s="207" t="s">
        <v>177</v>
      </c>
      <c r="E157" s="209" t="s">
        <v>214</v>
      </c>
      <c r="F157" s="215">
        <v>1</v>
      </c>
      <c r="G157" s="85"/>
      <c r="H157" s="240"/>
      <c r="I157" s="206" t="s">
        <v>168</v>
      </c>
      <c r="J157" s="207" t="s">
        <v>187</v>
      </c>
      <c r="K157" s="209" t="s">
        <v>214</v>
      </c>
      <c r="L157" s="215">
        <v>2</v>
      </c>
      <c r="N157" s="240"/>
      <c r="O157" s="150"/>
      <c r="P157" s="142"/>
      <c r="Q157" s="210"/>
      <c r="R157" s="216"/>
    </row>
    <row r="158" spans="2:18" ht="15.6" x14ac:dyDescent="0.3">
      <c r="B158" s="240"/>
      <c r="C158" s="206" t="s">
        <v>168</v>
      </c>
      <c r="D158" s="207" t="s">
        <v>178</v>
      </c>
      <c r="E158" s="209" t="s">
        <v>210</v>
      </c>
      <c r="F158" s="215">
        <v>18</v>
      </c>
      <c r="G158" s="85"/>
      <c r="H158" s="240"/>
      <c r="I158" s="206" t="s">
        <v>168</v>
      </c>
      <c r="J158" s="207" t="s">
        <v>188</v>
      </c>
      <c r="K158" s="209" t="s">
        <v>210</v>
      </c>
      <c r="L158" s="215">
        <v>20</v>
      </c>
      <c r="N158" s="240"/>
      <c r="O158" s="150"/>
      <c r="P158" s="142"/>
      <c r="Q158" s="210"/>
      <c r="R158" s="216"/>
    </row>
    <row r="159" spans="2:18" ht="15.6" x14ac:dyDescent="0.3">
      <c r="B159" s="240"/>
      <c r="C159" s="206" t="s">
        <v>168</v>
      </c>
      <c r="D159" s="207" t="s">
        <v>178</v>
      </c>
      <c r="E159" s="209" t="s">
        <v>211</v>
      </c>
      <c r="F159" s="215">
        <v>46</v>
      </c>
      <c r="G159" s="85"/>
      <c r="H159" s="240"/>
      <c r="I159" s="206" t="s">
        <v>168</v>
      </c>
      <c r="J159" s="207" t="s">
        <v>188</v>
      </c>
      <c r="K159" s="209" t="s">
        <v>211</v>
      </c>
      <c r="L159" s="215">
        <v>45</v>
      </c>
      <c r="N159" s="240"/>
      <c r="O159" s="150"/>
      <c r="P159" s="142"/>
      <c r="Q159" s="210"/>
      <c r="R159" s="216"/>
    </row>
    <row r="160" spans="2:18" ht="15.6" x14ac:dyDescent="0.3">
      <c r="B160" s="240"/>
      <c r="C160" s="206" t="s">
        <v>168</v>
      </c>
      <c r="D160" s="207" t="s">
        <v>178</v>
      </c>
      <c r="E160" s="209" t="s">
        <v>212</v>
      </c>
      <c r="F160" s="215">
        <v>5</v>
      </c>
      <c r="G160" s="85"/>
      <c r="H160" s="240"/>
      <c r="I160" s="206" t="s">
        <v>168</v>
      </c>
      <c r="J160" s="207" t="s">
        <v>188</v>
      </c>
      <c r="K160" s="209" t="s">
        <v>212</v>
      </c>
      <c r="L160" s="215">
        <v>5</v>
      </c>
      <c r="N160" s="240"/>
      <c r="O160" s="150"/>
      <c r="P160" s="142"/>
      <c r="Q160" s="210"/>
      <c r="R160" s="216"/>
    </row>
    <row r="161" spans="2:18" ht="15.6" x14ac:dyDescent="0.3">
      <c r="B161" s="240"/>
      <c r="C161" s="206" t="s">
        <v>168</v>
      </c>
      <c r="D161" s="207" t="s">
        <v>178</v>
      </c>
      <c r="E161" s="209" t="s">
        <v>213</v>
      </c>
      <c r="F161" s="215">
        <v>3</v>
      </c>
      <c r="G161" s="85"/>
      <c r="H161" s="240"/>
      <c r="I161" s="206" t="s">
        <v>168</v>
      </c>
      <c r="J161" s="207" t="s">
        <v>188</v>
      </c>
      <c r="K161" s="209" t="s">
        <v>213</v>
      </c>
      <c r="L161" s="215">
        <v>1</v>
      </c>
      <c r="N161" s="240"/>
      <c r="O161" s="150"/>
      <c r="P161" s="142"/>
      <c r="Q161" s="210"/>
      <c r="R161" s="216"/>
    </row>
    <row r="162" spans="2:18" ht="15.6" x14ac:dyDescent="0.3">
      <c r="B162" s="240"/>
      <c r="C162" s="206" t="s">
        <v>168</v>
      </c>
      <c r="D162" s="207" t="s">
        <v>179</v>
      </c>
      <c r="E162" s="209" t="s">
        <v>210</v>
      </c>
      <c r="F162" s="215">
        <v>130</v>
      </c>
      <c r="G162" s="85"/>
      <c r="H162" s="240"/>
      <c r="I162" s="206" t="s">
        <v>168</v>
      </c>
      <c r="J162" s="207" t="s">
        <v>188</v>
      </c>
      <c r="K162" s="209" t="s">
        <v>214</v>
      </c>
      <c r="L162" s="215">
        <v>1</v>
      </c>
      <c r="N162" s="240"/>
      <c r="O162" s="150"/>
      <c r="P162" s="142"/>
      <c r="Q162" s="210"/>
      <c r="R162" s="216"/>
    </row>
    <row r="163" spans="2:18" ht="15.6" x14ac:dyDescent="0.3">
      <c r="B163" s="240"/>
      <c r="C163" s="206" t="s">
        <v>168</v>
      </c>
      <c r="D163" s="207" t="s">
        <v>179</v>
      </c>
      <c r="E163" s="209" t="s">
        <v>211</v>
      </c>
      <c r="F163" s="215">
        <v>500</v>
      </c>
      <c r="G163" s="85"/>
      <c r="H163" s="240"/>
      <c r="I163" s="206" t="s">
        <v>168</v>
      </c>
      <c r="J163" s="207" t="s">
        <v>191</v>
      </c>
      <c r="K163" s="209" t="s">
        <v>210</v>
      </c>
      <c r="L163" s="215">
        <v>3</v>
      </c>
      <c r="N163" s="240"/>
      <c r="O163" s="150"/>
      <c r="P163" s="142"/>
      <c r="Q163" s="210"/>
      <c r="R163" s="216"/>
    </row>
    <row r="164" spans="2:18" ht="15.6" x14ac:dyDescent="0.3">
      <c r="B164" s="240"/>
      <c r="C164" s="206" t="s">
        <v>168</v>
      </c>
      <c r="D164" s="207" t="s">
        <v>179</v>
      </c>
      <c r="E164" s="209" t="s">
        <v>212</v>
      </c>
      <c r="F164" s="215">
        <v>89</v>
      </c>
      <c r="G164" s="85"/>
      <c r="H164" s="240"/>
      <c r="I164" s="206" t="s">
        <v>168</v>
      </c>
      <c r="J164" s="207" t="s">
        <v>191</v>
      </c>
      <c r="K164" s="209" t="s">
        <v>211</v>
      </c>
      <c r="L164" s="215">
        <v>12</v>
      </c>
      <c r="N164" s="240"/>
      <c r="O164" s="150"/>
      <c r="P164" s="142"/>
      <c r="Q164" s="210"/>
      <c r="R164" s="216"/>
    </row>
    <row r="165" spans="2:18" ht="15.6" x14ac:dyDescent="0.3">
      <c r="B165" s="240"/>
      <c r="C165" s="206" t="s">
        <v>168</v>
      </c>
      <c r="D165" s="207" t="s">
        <v>179</v>
      </c>
      <c r="E165" s="209" t="s">
        <v>213</v>
      </c>
      <c r="F165" s="215">
        <v>6</v>
      </c>
      <c r="G165" s="85"/>
      <c r="H165" s="240"/>
      <c r="I165" s="206" t="s">
        <v>168</v>
      </c>
      <c r="J165" s="207" t="s">
        <v>191</v>
      </c>
      <c r="K165" s="209" t="s">
        <v>212</v>
      </c>
      <c r="L165" s="215">
        <v>3</v>
      </c>
      <c r="N165" s="240"/>
      <c r="O165" s="150"/>
      <c r="P165" s="142"/>
      <c r="Q165" s="210"/>
      <c r="R165" s="216"/>
    </row>
    <row r="166" spans="2:18" ht="15.6" x14ac:dyDescent="0.3">
      <c r="B166" s="240"/>
      <c r="C166" s="206" t="s">
        <v>168</v>
      </c>
      <c r="D166" s="207" t="s">
        <v>179</v>
      </c>
      <c r="E166" s="209" t="s">
        <v>214</v>
      </c>
      <c r="F166" s="215">
        <v>3</v>
      </c>
      <c r="G166" s="85"/>
      <c r="H166" s="240"/>
      <c r="I166" s="206" t="s">
        <v>168</v>
      </c>
      <c r="J166" s="207" t="s">
        <v>191</v>
      </c>
      <c r="K166" s="209" t="s">
        <v>213</v>
      </c>
      <c r="L166" s="215">
        <v>1</v>
      </c>
      <c r="N166" s="240"/>
      <c r="O166" s="150"/>
      <c r="P166" s="142"/>
      <c r="Q166" s="210"/>
      <c r="R166" s="216"/>
    </row>
    <row r="167" spans="2:18" ht="15.6" x14ac:dyDescent="0.3">
      <c r="B167" s="240"/>
      <c r="C167" s="206" t="s">
        <v>168</v>
      </c>
      <c r="D167" s="207" t="s">
        <v>180</v>
      </c>
      <c r="E167" s="209" t="s">
        <v>210</v>
      </c>
      <c r="F167" s="215">
        <v>30</v>
      </c>
      <c r="G167" s="85"/>
      <c r="H167" s="240"/>
      <c r="I167" s="206" t="s">
        <v>168</v>
      </c>
      <c r="J167" s="207" t="s">
        <v>192</v>
      </c>
      <c r="K167" s="209" t="s">
        <v>210</v>
      </c>
      <c r="L167" s="215">
        <v>11</v>
      </c>
      <c r="N167" s="240"/>
      <c r="O167" s="150"/>
      <c r="P167" s="142"/>
      <c r="Q167" s="210"/>
      <c r="R167" s="216"/>
    </row>
    <row r="168" spans="2:18" ht="15.6" x14ac:dyDescent="0.3">
      <c r="B168" s="240"/>
      <c r="C168" s="206" t="s">
        <v>168</v>
      </c>
      <c r="D168" s="207" t="s">
        <v>180</v>
      </c>
      <c r="E168" s="209" t="s">
        <v>211</v>
      </c>
      <c r="F168" s="215">
        <v>144</v>
      </c>
      <c r="G168" s="85"/>
      <c r="H168" s="240"/>
      <c r="I168" s="206" t="s">
        <v>168</v>
      </c>
      <c r="J168" s="207" t="s">
        <v>192</v>
      </c>
      <c r="K168" s="209" t="s">
        <v>211</v>
      </c>
      <c r="L168" s="215">
        <v>55</v>
      </c>
      <c r="N168" s="240"/>
      <c r="O168" s="150"/>
      <c r="P168" s="142"/>
      <c r="Q168" s="210"/>
      <c r="R168" s="216"/>
    </row>
    <row r="169" spans="2:18" ht="15.6" x14ac:dyDescent="0.3">
      <c r="B169" s="240"/>
      <c r="C169" s="206" t="s">
        <v>168</v>
      </c>
      <c r="D169" s="207" t="s">
        <v>180</v>
      </c>
      <c r="E169" s="209" t="s">
        <v>212</v>
      </c>
      <c r="F169" s="215">
        <v>24</v>
      </c>
      <c r="G169" s="85"/>
      <c r="H169" s="240"/>
      <c r="I169" s="206" t="s">
        <v>168</v>
      </c>
      <c r="J169" s="207" t="s">
        <v>192</v>
      </c>
      <c r="K169" s="209" t="s">
        <v>212</v>
      </c>
      <c r="L169" s="215">
        <v>5</v>
      </c>
      <c r="N169" s="240"/>
      <c r="O169" s="150"/>
      <c r="P169" s="142"/>
      <c r="Q169" s="210"/>
      <c r="R169" s="216"/>
    </row>
    <row r="170" spans="2:18" ht="15.6" x14ac:dyDescent="0.3">
      <c r="B170" s="240"/>
      <c r="C170" s="206" t="s">
        <v>168</v>
      </c>
      <c r="D170" s="207" t="s">
        <v>180</v>
      </c>
      <c r="E170" s="209" t="s">
        <v>213</v>
      </c>
      <c r="F170" s="215">
        <v>4</v>
      </c>
      <c r="G170" s="85"/>
      <c r="H170" s="240"/>
      <c r="I170" s="206" t="s">
        <v>168</v>
      </c>
      <c r="J170" s="207" t="s">
        <v>192</v>
      </c>
      <c r="K170" s="209" t="s">
        <v>213</v>
      </c>
      <c r="L170" s="215">
        <v>3</v>
      </c>
      <c r="N170" s="240"/>
      <c r="O170" s="150"/>
      <c r="P170" s="142"/>
      <c r="Q170" s="210"/>
      <c r="R170" s="216"/>
    </row>
    <row r="171" spans="2:18" ht="15.6" x14ac:dyDescent="0.3">
      <c r="B171" s="240"/>
      <c r="C171" s="206" t="s">
        <v>168</v>
      </c>
      <c r="D171" s="207" t="s">
        <v>180</v>
      </c>
      <c r="E171" s="209" t="s">
        <v>214</v>
      </c>
      <c r="F171" s="215">
        <v>2</v>
      </c>
      <c r="G171" s="85"/>
      <c r="H171" s="240"/>
      <c r="I171" s="206" t="s">
        <v>168</v>
      </c>
      <c r="J171" s="207" t="s">
        <v>192</v>
      </c>
      <c r="K171" s="209" t="s">
        <v>214</v>
      </c>
      <c r="L171" s="215">
        <v>1</v>
      </c>
      <c r="N171" s="240"/>
      <c r="O171" s="150"/>
      <c r="P171" s="142"/>
      <c r="Q171" s="210"/>
      <c r="R171" s="216"/>
    </row>
    <row r="172" spans="2:18" ht="15.6" x14ac:dyDescent="0.3">
      <c r="B172" s="240"/>
      <c r="C172" s="206" t="s">
        <v>168</v>
      </c>
      <c r="D172" s="207" t="s">
        <v>181</v>
      </c>
      <c r="E172" s="209" t="s">
        <v>210</v>
      </c>
      <c r="F172" s="215">
        <v>23</v>
      </c>
      <c r="G172" s="85"/>
      <c r="H172" s="240"/>
      <c r="I172" s="206" t="s">
        <v>168</v>
      </c>
      <c r="J172" s="207" t="s">
        <v>193</v>
      </c>
      <c r="K172" s="209" t="s">
        <v>210</v>
      </c>
      <c r="L172" s="215">
        <v>13</v>
      </c>
      <c r="N172" s="240"/>
      <c r="O172" s="150"/>
      <c r="P172" s="142"/>
      <c r="Q172" s="210"/>
      <c r="R172" s="216"/>
    </row>
    <row r="173" spans="2:18" ht="15.6" x14ac:dyDescent="0.3">
      <c r="B173" s="240"/>
      <c r="C173" s="206" t="s">
        <v>168</v>
      </c>
      <c r="D173" s="207" t="s">
        <v>181</v>
      </c>
      <c r="E173" s="209" t="s">
        <v>211</v>
      </c>
      <c r="F173" s="215">
        <v>90</v>
      </c>
      <c r="G173" s="85"/>
      <c r="H173" s="240"/>
      <c r="I173" s="206" t="s">
        <v>168</v>
      </c>
      <c r="J173" s="207" t="s">
        <v>193</v>
      </c>
      <c r="K173" s="209" t="s">
        <v>211</v>
      </c>
      <c r="L173" s="215">
        <v>52</v>
      </c>
      <c r="N173" s="240"/>
      <c r="O173" s="150"/>
      <c r="P173" s="142"/>
      <c r="Q173" s="210"/>
      <c r="R173" s="216"/>
    </row>
    <row r="174" spans="2:18" ht="15.6" x14ac:dyDescent="0.3">
      <c r="B174" s="240"/>
      <c r="C174" s="206" t="s">
        <v>168</v>
      </c>
      <c r="D174" s="207" t="s">
        <v>181</v>
      </c>
      <c r="E174" s="209" t="s">
        <v>212</v>
      </c>
      <c r="F174" s="215">
        <v>10</v>
      </c>
      <c r="G174" s="85"/>
      <c r="H174" s="240"/>
      <c r="I174" s="206" t="s">
        <v>168</v>
      </c>
      <c r="J174" s="207" t="s">
        <v>193</v>
      </c>
      <c r="K174" s="209" t="s">
        <v>212</v>
      </c>
      <c r="L174" s="215">
        <v>7</v>
      </c>
      <c r="N174" s="240"/>
      <c r="O174" s="150"/>
      <c r="P174" s="142"/>
      <c r="Q174" s="210"/>
      <c r="R174" s="216"/>
    </row>
    <row r="175" spans="2:18" ht="15.6" x14ac:dyDescent="0.3">
      <c r="B175" s="240"/>
      <c r="C175" s="206" t="s">
        <v>168</v>
      </c>
      <c r="D175" s="207" t="s">
        <v>183</v>
      </c>
      <c r="E175" s="209" t="s">
        <v>210</v>
      </c>
      <c r="F175" s="215">
        <v>145</v>
      </c>
      <c r="G175" s="85"/>
      <c r="H175" s="240"/>
      <c r="I175" s="206" t="s">
        <v>168</v>
      </c>
      <c r="J175" s="207" t="s">
        <v>193</v>
      </c>
      <c r="K175" s="209" t="s">
        <v>213</v>
      </c>
      <c r="L175" s="215">
        <v>3</v>
      </c>
      <c r="N175" s="240"/>
      <c r="O175" s="150"/>
      <c r="P175" s="142"/>
      <c r="Q175" s="210"/>
      <c r="R175" s="216"/>
    </row>
    <row r="176" spans="2:18" ht="15.6" x14ac:dyDescent="0.3">
      <c r="B176" s="240"/>
      <c r="C176" s="206" t="s">
        <v>168</v>
      </c>
      <c r="D176" s="207" t="s">
        <v>183</v>
      </c>
      <c r="E176" s="209" t="s">
        <v>211</v>
      </c>
      <c r="F176" s="215">
        <v>544</v>
      </c>
      <c r="G176" s="85"/>
      <c r="H176" s="240"/>
      <c r="I176" s="206" t="s">
        <v>168</v>
      </c>
      <c r="J176" s="207" t="s">
        <v>194</v>
      </c>
      <c r="K176" s="209" t="s">
        <v>210</v>
      </c>
      <c r="L176" s="215">
        <v>1</v>
      </c>
      <c r="N176" s="240"/>
      <c r="O176" s="150"/>
      <c r="P176" s="142"/>
      <c r="Q176" s="210"/>
      <c r="R176" s="216"/>
    </row>
    <row r="177" spans="2:18" ht="15.6" x14ac:dyDescent="0.3">
      <c r="B177" s="240"/>
      <c r="C177" s="206" t="s">
        <v>168</v>
      </c>
      <c r="D177" s="207" t="s">
        <v>183</v>
      </c>
      <c r="E177" s="209" t="s">
        <v>212</v>
      </c>
      <c r="F177" s="215">
        <v>68</v>
      </c>
      <c r="G177" s="85"/>
      <c r="H177" s="240"/>
      <c r="I177" s="206" t="s">
        <v>168</v>
      </c>
      <c r="J177" s="207" t="s">
        <v>194</v>
      </c>
      <c r="K177" s="209" t="s">
        <v>211</v>
      </c>
      <c r="L177" s="215">
        <v>9</v>
      </c>
      <c r="N177" s="240"/>
      <c r="O177" s="150"/>
      <c r="P177" s="142"/>
      <c r="Q177" s="210"/>
      <c r="R177" s="216"/>
    </row>
    <row r="178" spans="2:18" ht="15.6" x14ac:dyDescent="0.3">
      <c r="B178" s="240"/>
      <c r="C178" s="206" t="s">
        <v>168</v>
      </c>
      <c r="D178" s="207" t="s">
        <v>183</v>
      </c>
      <c r="E178" s="209" t="s">
        <v>213</v>
      </c>
      <c r="F178" s="215">
        <v>5</v>
      </c>
      <c r="G178" s="85"/>
      <c r="H178" s="240"/>
      <c r="I178" s="206" t="s">
        <v>168</v>
      </c>
      <c r="J178" s="207" t="s">
        <v>194</v>
      </c>
      <c r="K178" s="209" t="s">
        <v>213</v>
      </c>
      <c r="L178" s="215">
        <v>1</v>
      </c>
      <c r="N178" s="240"/>
      <c r="O178" s="150"/>
      <c r="P178" s="142"/>
      <c r="Q178" s="210"/>
      <c r="R178" s="216"/>
    </row>
    <row r="179" spans="2:18" ht="15.6" x14ac:dyDescent="0.3">
      <c r="B179" s="240"/>
      <c r="C179" s="206" t="s">
        <v>168</v>
      </c>
      <c r="D179" s="207" t="s">
        <v>183</v>
      </c>
      <c r="E179" s="209" t="s">
        <v>214</v>
      </c>
      <c r="F179" s="215">
        <v>3</v>
      </c>
      <c r="G179" s="85"/>
      <c r="H179" s="240"/>
      <c r="I179" s="206" t="s">
        <v>168</v>
      </c>
      <c r="J179" s="207" t="s">
        <v>195</v>
      </c>
      <c r="K179" s="209" t="s">
        <v>210</v>
      </c>
      <c r="L179" s="215">
        <v>4</v>
      </c>
      <c r="N179" s="240"/>
      <c r="O179" s="150"/>
      <c r="P179" s="142"/>
      <c r="Q179" s="210"/>
      <c r="R179" s="216"/>
    </row>
    <row r="180" spans="2:18" ht="15.6" x14ac:dyDescent="0.3">
      <c r="B180" s="240"/>
      <c r="C180" s="206" t="s">
        <v>168</v>
      </c>
      <c r="D180" s="207" t="s">
        <v>184</v>
      </c>
      <c r="E180" s="209" t="s">
        <v>210</v>
      </c>
      <c r="F180" s="215">
        <v>177</v>
      </c>
      <c r="G180" s="85"/>
      <c r="H180" s="240"/>
      <c r="I180" s="206" t="s">
        <v>168</v>
      </c>
      <c r="J180" s="207" t="s">
        <v>195</v>
      </c>
      <c r="K180" s="209" t="s">
        <v>211</v>
      </c>
      <c r="L180" s="215">
        <v>16</v>
      </c>
      <c r="N180" s="240"/>
      <c r="O180" s="150"/>
      <c r="P180" s="142"/>
      <c r="Q180" s="210"/>
      <c r="R180" s="216"/>
    </row>
    <row r="181" spans="2:18" ht="15.6" x14ac:dyDescent="0.3">
      <c r="B181" s="240"/>
      <c r="C181" s="206" t="s">
        <v>168</v>
      </c>
      <c r="D181" s="207" t="s">
        <v>184</v>
      </c>
      <c r="E181" s="209" t="s">
        <v>211</v>
      </c>
      <c r="F181" s="215">
        <v>704</v>
      </c>
      <c r="G181" s="85"/>
      <c r="H181" s="240"/>
      <c r="I181" s="206" t="s">
        <v>168</v>
      </c>
      <c r="J181" s="207" t="s">
        <v>195</v>
      </c>
      <c r="K181" s="209" t="s">
        <v>212</v>
      </c>
      <c r="L181" s="215">
        <v>5</v>
      </c>
      <c r="N181" s="240"/>
      <c r="O181" s="150"/>
      <c r="P181" s="142"/>
      <c r="Q181" s="210"/>
      <c r="R181" s="216"/>
    </row>
    <row r="182" spans="2:18" ht="15.6" x14ac:dyDescent="0.3">
      <c r="B182" s="240"/>
      <c r="C182" s="206" t="s">
        <v>168</v>
      </c>
      <c r="D182" s="207" t="s">
        <v>184</v>
      </c>
      <c r="E182" s="209" t="s">
        <v>212</v>
      </c>
      <c r="F182" s="215">
        <v>108</v>
      </c>
      <c r="G182" s="85"/>
      <c r="H182" s="240"/>
      <c r="I182" s="206" t="s">
        <v>168</v>
      </c>
      <c r="J182" s="207" t="s">
        <v>195</v>
      </c>
      <c r="K182" s="209" t="s">
        <v>213</v>
      </c>
      <c r="L182" s="215">
        <v>2</v>
      </c>
      <c r="N182" s="240"/>
      <c r="O182" s="150"/>
      <c r="P182" s="142"/>
      <c r="Q182" s="210"/>
      <c r="R182" s="216"/>
    </row>
    <row r="183" spans="2:18" ht="15.6" x14ac:dyDescent="0.3">
      <c r="B183" s="240"/>
      <c r="C183" s="206" t="s">
        <v>168</v>
      </c>
      <c r="D183" s="207" t="s">
        <v>184</v>
      </c>
      <c r="E183" s="209" t="s">
        <v>213</v>
      </c>
      <c r="F183" s="215">
        <v>11</v>
      </c>
      <c r="G183" s="85"/>
      <c r="H183" s="240"/>
      <c r="I183" s="206" t="s">
        <v>168</v>
      </c>
      <c r="J183" s="207" t="s">
        <v>196</v>
      </c>
      <c r="K183" s="209" t="s">
        <v>210</v>
      </c>
      <c r="L183" s="215">
        <v>1</v>
      </c>
      <c r="N183" s="240"/>
      <c r="O183" s="150"/>
      <c r="P183" s="142"/>
      <c r="Q183" s="210"/>
      <c r="R183" s="216"/>
    </row>
    <row r="184" spans="2:18" ht="15.6" x14ac:dyDescent="0.3">
      <c r="B184" s="240"/>
      <c r="C184" s="206" t="s">
        <v>168</v>
      </c>
      <c r="D184" s="207" t="s">
        <v>184</v>
      </c>
      <c r="E184" s="209" t="s">
        <v>214</v>
      </c>
      <c r="F184" s="215">
        <v>4</v>
      </c>
      <c r="G184" s="85"/>
      <c r="H184" s="240"/>
      <c r="I184" s="206" t="s">
        <v>168</v>
      </c>
      <c r="J184" s="207" t="s">
        <v>196</v>
      </c>
      <c r="K184" s="209" t="s">
        <v>211</v>
      </c>
      <c r="L184" s="215">
        <v>7</v>
      </c>
      <c r="N184" s="240"/>
      <c r="O184" s="150"/>
      <c r="P184" s="142"/>
      <c r="Q184" s="210"/>
      <c r="R184" s="216"/>
    </row>
    <row r="185" spans="2:18" ht="15.6" x14ac:dyDescent="0.3">
      <c r="B185" s="240"/>
      <c r="C185" s="206" t="s">
        <v>168</v>
      </c>
      <c r="D185" s="207" t="s">
        <v>185</v>
      </c>
      <c r="E185" s="209" t="s">
        <v>210</v>
      </c>
      <c r="F185" s="215">
        <v>103</v>
      </c>
      <c r="G185" s="85"/>
      <c r="H185" s="240"/>
      <c r="I185" s="206" t="s">
        <v>168</v>
      </c>
      <c r="J185" s="207" t="s">
        <v>196</v>
      </c>
      <c r="K185" s="209" t="s">
        <v>212</v>
      </c>
      <c r="L185" s="215">
        <v>4</v>
      </c>
      <c r="N185" s="240"/>
      <c r="O185" s="150"/>
      <c r="P185" s="142"/>
      <c r="Q185" s="210"/>
      <c r="R185" s="216"/>
    </row>
    <row r="186" spans="2:18" ht="15.6" x14ac:dyDescent="0.3">
      <c r="B186" s="240"/>
      <c r="C186" s="206" t="s">
        <v>168</v>
      </c>
      <c r="D186" s="207" t="s">
        <v>185</v>
      </c>
      <c r="E186" s="209" t="s">
        <v>211</v>
      </c>
      <c r="F186" s="215">
        <v>423</v>
      </c>
      <c r="G186" s="85"/>
      <c r="H186" s="240"/>
      <c r="I186" s="206" t="s">
        <v>168</v>
      </c>
      <c r="J186" s="207" t="s">
        <v>197</v>
      </c>
      <c r="K186" s="209" t="s">
        <v>210</v>
      </c>
      <c r="L186" s="215">
        <v>7</v>
      </c>
      <c r="N186" s="240"/>
      <c r="O186" s="150"/>
      <c r="P186" s="142"/>
      <c r="Q186" s="210"/>
      <c r="R186" s="216"/>
    </row>
    <row r="187" spans="2:18" ht="15.6" x14ac:dyDescent="0.3">
      <c r="B187" s="240"/>
      <c r="C187" s="206" t="s">
        <v>168</v>
      </c>
      <c r="D187" s="207" t="s">
        <v>185</v>
      </c>
      <c r="E187" s="209" t="s">
        <v>212</v>
      </c>
      <c r="F187" s="215">
        <v>57</v>
      </c>
      <c r="G187" s="85"/>
      <c r="H187" s="240"/>
      <c r="I187" s="206" t="s">
        <v>168</v>
      </c>
      <c r="J187" s="207" t="s">
        <v>197</v>
      </c>
      <c r="K187" s="209" t="s">
        <v>211</v>
      </c>
      <c r="L187" s="215">
        <v>21</v>
      </c>
      <c r="N187" s="240"/>
      <c r="O187" s="150"/>
      <c r="P187" s="142"/>
      <c r="Q187" s="210"/>
      <c r="R187" s="216"/>
    </row>
    <row r="188" spans="2:18" ht="15.6" x14ac:dyDescent="0.3">
      <c r="B188" s="240"/>
      <c r="C188" s="206" t="s">
        <v>168</v>
      </c>
      <c r="D188" s="207" t="s">
        <v>185</v>
      </c>
      <c r="E188" s="209" t="s">
        <v>213</v>
      </c>
      <c r="F188" s="215">
        <v>4</v>
      </c>
      <c r="G188" s="85"/>
      <c r="H188" s="240"/>
      <c r="I188" s="206" t="s">
        <v>168</v>
      </c>
      <c r="J188" s="207" t="s">
        <v>197</v>
      </c>
      <c r="K188" s="209" t="s">
        <v>212</v>
      </c>
      <c r="L188" s="215">
        <v>8</v>
      </c>
      <c r="N188" s="240"/>
      <c r="O188" s="150"/>
      <c r="P188" s="142"/>
      <c r="Q188" s="210"/>
      <c r="R188" s="216"/>
    </row>
    <row r="189" spans="2:18" ht="15.6" x14ac:dyDescent="0.3">
      <c r="B189" s="240"/>
      <c r="C189" s="206" t="s">
        <v>168</v>
      </c>
      <c r="D189" s="207" t="s">
        <v>185</v>
      </c>
      <c r="E189" s="209" t="s">
        <v>214</v>
      </c>
      <c r="F189" s="215">
        <v>1</v>
      </c>
      <c r="G189" s="85"/>
      <c r="H189" s="240"/>
      <c r="I189" s="206" t="s">
        <v>168</v>
      </c>
      <c r="J189" s="207" t="s">
        <v>197</v>
      </c>
      <c r="K189" s="209" t="s">
        <v>213</v>
      </c>
      <c r="L189" s="215">
        <v>1</v>
      </c>
      <c r="N189" s="240"/>
      <c r="O189" s="150"/>
      <c r="P189" s="142"/>
      <c r="Q189" s="210"/>
      <c r="R189" s="216"/>
    </row>
    <row r="190" spans="2:18" ht="15.6" x14ac:dyDescent="0.3">
      <c r="B190" s="240"/>
      <c r="C190" s="206" t="s">
        <v>168</v>
      </c>
      <c r="D190" s="207" t="s">
        <v>186</v>
      </c>
      <c r="E190" s="209" t="s">
        <v>210</v>
      </c>
      <c r="F190" s="215">
        <v>144</v>
      </c>
      <c r="G190" s="85"/>
      <c r="H190" s="240"/>
      <c r="I190" s="206" t="s">
        <v>168</v>
      </c>
      <c r="J190" s="207" t="s">
        <v>198</v>
      </c>
      <c r="K190" s="209" t="s">
        <v>210</v>
      </c>
      <c r="L190" s="215">
        <v>11</v>
      </c>
      <c r="N190" s="240"/>
      <c r="O190" s="150"/>
      <c r="P190" s="142"/>
      <c r="Q190" s="210"/>
      <c r="R190" s="216"/>
    </row>
    <row r="191" spans="2:18" ht="15.6" x14ac:dyDescent="0.3">
      <c r="B191" s="240"/>
      <c r="C191" s="206" t="s">
        <v>168</v>
      </c>
      <c r="D191" s="207" t="s">
        <v>186</v>
      </c>
      <c r="E191" s="209" t="s">
        <v>211</v>
      </c>
      <c r="F191" s="215">
        <v>503</v>
      </c>
      <c r="G191" s="85"/>
      <c r="H191" s="240"/>
      <c r="I191" s="206" t="s">
        <v>168</v>
      </c>
      <c r="J191" s="207" t="s">
        <v>198</v>
      </c>
      <c r="K191" s="209" t="s">
        <v>211</v>
      </c>
      <c r="L191" s="215">
        <v>53</v>
      </c>
      <c r="N191" s="240"/>
      <c r="O191" s="150"/>
      <c r="P191" s="142"/>
      <c r="Q191" s="210"/>
      <c r="R191" s="216"/>
    </row>
    <row r="192" spans="2:18" ht="15.6" x14ac:dyDescent="0.3">
      <c r="B192" s="240"/>
      <c r="C192" s="206" t="s">
        <v>168</v>
      </c>
      <c r="D192" s="207" t="s">
        <v>186</v>
      </c>
      <c r="E192" s="209" t="s">
        <v>212</v>
      </c>
      <c r="F192" s="215">
        <v>53</v>
      </c>
      <c r="G192" s="85"/>
      <c r="H192" s="240"/>
      <c r="I192" s="206" t="s">
        <v>168</v>
      </c>
      <c r="J192" s="207" t="s">
        <v>198</v>
      </c>
      <c r="K192" s="209" t="s">
        <v>212</v>
      </c>
      <c r="L192" s="215">
        <v>2</v>
      </c>
      <c r="N192" s="240"/>
      <c r="O192" s="150"/>
      <c r="P192" s="142"/>
      <c r="Q192" s="210"/>
      <c r="R192" s="216"/>
    </row>
    <row r="193" spans="2:18" ht="15.6" x14ac:dyDescent="0.3">
      <c r="B193" s="240"/>
      <c r="C193" s="206" t="s">
        <v>168</v>
      </c>
      <c r="D193" s="207" t="s">
        <v>186</v>
      </c>
      <c r="E193" s="209" t="s">
        <v>213</v>
      </c>
      <c r="F193" s="215">
        <v>4</v>
      </c>
      <c r="G193" s="85"/>
      <c r="H193" s="240"/>
      <c r="I193" s="206" t="s">
        <v>168</v>
      </c>
      <c r="J193" s="207" t="s">
        <v>198</v>
      </c>
      <c r="K193" s="209" t="s">
        <v>213</v>
      </c>
      <c r="L193" s="215">
        <v>1</v>
      </c>
      <c r="N193" s="240"/>
      <c r="O193" s="150"/>
      <c r="P193" s="142"/>
      <c r="Q193" s="210"/>
      <c r="R193" s="216"/>
    </row>
    <row r="194" spans="2:18" ht="15.6" x14ac:dyDescent="0.3">
      <c r="B194" s="240"/>
      <c r="C194" s="206" t="s">
        <v>168</v>
      </c>
      <c r="D194" s="207" t="s">
        <v>186</v>
      </c>
      <c r="E194" s="209" t="s">
        <v>214</v>
      </c>
      <c r="F194" s="215">
        <v>2</v>
      </c>
      <c r="G194" s="85"/>
      <c r="H194" s="240"/>
      <c r="I194" s="206" t="s">
        <v>168</v>
      </c>
      <c r="J194" s="207" t="s">
        <v>198</v>
      </c>
      <c r="K194" s="209" t="s">
        <v>214</v>
      </c>
      <c r="L194" s="215">
        <v>1</v>
      </c>
      <c r="N194" s="240"/>
      <c r="O194" s="150"/>
      <c r="P194" s="142"/>
      <c r="Q194" s="210"/>
      <c r="R194" s="216"/>
    </row>
    <row r="195" spans="2:18" ht="15.6" x14ac:dyDescent="0.3">
      <c r="B195" s="240"/>
      <c r="C195" s="206" t="s">
        <v>168</v>
      </c>
      <c r="D195" s="207" t="s">
        <v>187</v>
      </c>
      <c r="E195" s="209" t="s">
        <v>210</v>
      </c>
      <c r="F195" s="215">
        <v>185</v>
      </c>
      <c r="G195" s="85"/>
      <c r="H195" s="240"/>
      <c r="I195" s="206"/>
      <c r="J195" s="207"/>
      <c r="K195" s="209"/>
      <c r="L195" s="215"/>
      <c r="N195" s="240"/>
      <c r="O195" s="150"/>
      <c r="P195" s="142"/>
      <c r="Q195" s="210"/>
      <c r="R195" s="216"/>
    </row>
    <row r="196" spans="2:18" ht="15.6" x14ac:dyDescent="0.3">
      <c r="B196" s="240"/>
      <c r="C196" s="206" t="s">
        <v>168</v>
      </c>
      <c r="D196" s="207" t="s">
        <v>187</v>
      </c>
      <c r="E196" s="209" t="s">
        <v>211</v>
      </c>
      <c r="F196" s="215">
        <v>740</v>
      </c>
      <c r="G196" s="85"/>
      <c r="H196" s="240"/>
      <c r="I196" s="206"/>
      <c r="J196" s="207"/>
      <c r="K196" s="209"/>
      <c r="L196" s="215"/>
      <c r="N196" s="240"/>
      <c r="O196" s="150"/>
      <c r="P196" s="142"/>
      <c r="Q196" s="210"/>
      <c r="R196" s="216"/>
    </row>
    <row r="197" spans="2:18" ht="15.6" x14ac:dyDescent="0.3">
      <c r="B197" s="240"/>
      <c r="C197" s="206" t="s">
        <v>168</v>
      </c>
      <c r="D197" s="207" t="s">
        <v>187</v>
      </c>
      <c r="E197" s="209" t="s">
        <v>212</v>
      </c>
      <c r="F197" s="215">
        <v>104</v>
      </c>
      <c r="G197" s="85"/>
      <c r="H197" s="240"/>
      <c r="I197" s="206"/>
      <c r="J197" s="207"/>
      <c r="K197" s="209"/>
      <c r="L197" s="215"/>
      <c r="N197" s="240"/>
      <c r="O197" s="150"/>
      <c r="P197" s="142"/>
      <c r="Q197" s="210"/>
      <c r="R197" s="216"/>
    </row>
    <row r="198" spans="2:18" ht="15.6" x14ac:dyDescent="0.3">
      <c r="B198" s="240"/>
      <c r="C198" s="206" t="s">
        <v>168</v>
      </c>
      <c r="D198" s="207" t="s">
        <v>187</v>
      </c>
      <c r="E198" s="209" t="s">
        <v>213</v>
      </c>
      <c r="F198" s="215">
        <v>7</v>
      </c>
      <c r="G198" s="85"/>
      <c r="H198" s="240"/>
      <c r="I198" s="206"/>
      <c r="J198" s="207"/>
      <c r="K198" s="209"/>
      <c r="L198" s="215"/>
      <c r="N198" s="240"/>
      <c r="O198" s="150"/>
      <c r="P198" s="142"/>
      <c r="Q198" s="210"/>
      <c r="R198" s="216"/>
    </row>
    <row r="199" spans="2:18" ht="15.6" x14ac:dyDescent="0.3">
      <c r="B199" s="240"/>
      <c r="C199" s="206" t="s">
        <v>168</v>
      </c>
      <c r="D199" s="207" t="s">
        <v>187</v>
      </c>
      <c r="E199" s="209" t="s">
        <v>214</v>
      </c>
      <c r="F199" s="215">
        <v>1</v>
      </c>
      <c r="G199" s="85"/>
      <c r="H199" s="240"/>
      <c r="I199" s="206"/>
      <c r="J199" s="207"/>
      <c r="K199" s="209"/>
      <c r="L199" s="215"/>
      <c r="N199" s="240"/>
      <c r="O199" s="150"/>
      <c r="P199" s="142"/>
      <c r="Q199" s="210"/>
      <c r="R199" s="216"/>
    </row>
    <row r="200" spans="2:18" ht="15.6" x14ac:dyDescent="0.3">
      <c r="B200" s="240"/>
      <c r="C200" s="206" t="s">
        <v>168</v>
      </c>
      <c r="D200" s="207" t="s">
        <v>188</v>
      </c>
      <c r="E200" s="209" t="s">
        <v>210</v>
      </c>
      <c r="F200" s="215">
        <v>138</v>
      </c>
      <c r="G200" s="85"/>
      <c r="H200" s="240"/>
      <c r="I200" s="206"/>
      <c r="J200" s="207"/>
      <c r="K200" s="209"/>
      <c r="L200" s="215"/>
      <c r="N200" s="240"/>
      <c r="O200" s="150"/>
      <c r="P200" s="142"/>
      <c r="Q200" s="210"/>
      <c r="R200" s="216"/>
    </row>
    <row r="201" spans="2:18" ht="15.6" x14ac:dyDescent="0.3">
      <c r="B201" s="240"/>
      <c r="C201" s="206" t="s">
        <v>168</v>
      </c>
      <c r="D201" s="207" t="s">
        <v>188</v>
      </c>
      <c r="E201" s="209" t="s">
        <v>211</v>
      </c>
      <c r="F201" s="215">
        <v>488</v>
      </c>
      <c r="G201" s="85"/>
      <c r="H201" s="240"/>
      <c r="I201" s="206"/>
      <c r="J201" s="207"/>
      <c r="K201" s="209"/>
      <c r="L201" s="215"/>
      <c r="N201" s="240"/>
      <c r="O201" s="150"/>
      <c r="P201" s="142"/>
      <c r="Q201" s="210"/>
      <c r="R201" s="216"/>
    </row>
    <row r="202" spans="2:18" ht="15.6" x14ac:dyDescent="0.3">
      <c r="B202" s="240"/>
      <c r="C202" s="206" t="s">
        <v>168</v>
      </c>
      <c r="D202" s="207" t="s">
        <v>188</v>
      </c>
      <c r="E202" s="209" t="s">
        <v>212</v>
      </c>
      <c r="F202" s="215">
        <v>81</v>
      </c>
      <c r="G202" s="85"/>
      <c r="H202" s="240"/>
      <c r="I202" s="206"/>
      <c r="J202" s="207"/>
      <c r="K202" s="209"/>
      <c r="L202" s="215"/>
      <c r="N202" s="240"/>
      <c r="O202" s="150"/>
      <c r="P202" s="142"/>
      <c r="Q202" s="210"/>
      <c r="R202" s="216"/>
    </row>
    <row r="203" spans="2:18" ht="15.6" x14ac:dyDescent="0.3">
      <c r="B203" s="240"/>
      <c r="C203" s="206" t="s">
        <v>168</v>
      </c>
      <c r="D203" s="207" t="s">
        <v>188</v>
      </c>
      <c r="E203" s="209" t="s">
        <v>213</v>
      </c>
      <c r="F203" s="215">
        <v>7</v>
      </c>
      <c r="G203" s="85"/>
      <c r="H203" s="240"/>
      <c r="I203" s="206"/>
      <c r="J203" s="207"/>
      <c r="K203" s="209"/>
      <c r="L203" s="215"/>
      <c r="N203" s="240"/>
      <c r="O203" s="150"/>
      <c r="P203" s="142"/>
      <c r="Q203" s="210"/>
      <c r="R203" s="216"/>
    </row>
    <row r="204" spans="2:18" ht="15.6" x14ac:dyDescent="0.3">
      <c r="B204" s="240"/>
      <c r="C204" s="206" t="s">
        <v>168</v>
      </c>
      <c r="D204" s="207" t="s">
        <v>188</v>
      </c>
      <c r="E204" s="209" t="s">
        <v>214</v>
      </c>
      <c r="F204" s="215">
        <v>2</v>
      </c>
      <c r="G204" s="85"/>
      <c r="H204" s="240"/>
      <c r="I204" s="206"/>
      <c r="J204" s="207"/>
      <c r="K204" s="209"/>
      <c r="L204" s="215"/>
      <c r="N204" s="240"/>
      <c r="O204" s="150"/>
      <c r="P204" s="142"/>
      <c r="Q204" s="210"/>
      <c r="R204" s="216"/>
    </row>
    <row r="205" spans="2:18" ht="15.6" x14ac:dyDescent="0.3">
      <c r="B205" s="240"/>
      <c r="C205" s="206" t="s">
        <v>168</v>
      </c>
      <c r="D205" s="207" t="s">
        <v>191</v>
      </c>
      <c r="E205" s="209" t="s">
        <v>210</v>
      </c>
      <c r="F205" s="215">
        <v>37</v>
      </c>
      <c r="G205" s="85"/>
      <c r="H205" s="240"/>
      <c r="I205" s="206"/>
      <c r="J205" s="207"/>
      <c r="K205" s="209"/>
      <c r="L205" s="215"/>
      <c r="N205" s="240"/>
      <c r="O205" s="150"/>
      <c r="P205" s="142"/>
      <c r="Q205" s="210"/>
      <c r="R205" s="216"/>
    </row>
    <row r="206" spans="2:18" ht="15.6" x14ac:dyDescent="0.3">
      <c r="B206" s="240"/>
      <c r="C206" s="206" t="s">
        <v>168</v>
      </c>
      <c r="D206" s="207" t="s">
        <v>191</v>
      </c>
      <c r="E206" s="209" t="s">
        <v>211</v>
      </c>
      <c r="F206" s="215">
        <v>172</v>
      </c>
      <c r="G206" s="85"/>
      <c r="H206" s="240"/>
      <c r="I206" s="206"/>
      <c r="J206" s="207"/>
      <c r="K206" s="209"/>
      <c r="L206" s="215"/>
      <c r="N206" s="240"/>
      <c r="O206" s="150"/>
      <c r="P206" s="142"/>
      <c r="Q206" s="210"/>
      <c r="R206" s="216"/>
    </row>
    <row r="207" spans="2:18" ht="15.6" x14ac:dyDescent="0.3">
      <c r="B207" s="240"/>
      <c r="C207" s="206" t="s">
        <v>168</v>
      </c>
      <c r="D207" s="207" t="s">
        <v>191</v>
      </c>
      <c r="E207" s="209" t="s">
        <v>212</v>
      </c>
      <c r="F207" s="215">
        <v>19</v>
      </c>
      <c r="G207" s="85"/>
      <c r="H207" s="240"/>
      <c r="I207" s="206"/>
      <c r="J207" s="207"/>
      <c r="K207" s="209"/>
      <c r="L207" s="215"/>
      <c r="N207" s="240"/>
      <c r="O207" s="150"/>
      <c r="P207" s="142"/>
      <c r="Q207" s="210"/>
      <c r="R207" s="216"/>
    </row>
    <row r="208" spans="2:18" ht="15.6" x14ac:dyDescent="0.3">
      <c r="B208" s="240"/>
      <c r="C208" s="206" t="s">
        <v>168</v>
      </c>
      <c r="D208" s="207" t="s">
        <v>192</v>
      </c>
      <c r="E208" s="209" t="s">
        <v>210</v>
      </c>
      <c r="F208" s="215">
        <v>180</v>
      </c>
      <c r="G208" s="85"/>
      <c r="H208" s="240"/>
      <c r="I208" s="206"/>
      <c r="J208" s="207"/>
      <c r="K208" s="209"/>
      <c r="L208" s="215"/>
      <c r="N208" s="240"/>
      <c r="O208" s="150"/>
      <c r="P208" s="142"/>
      <c r="Q208" s="210"/>
      <c r="R208" s="216"/>
    </row>
    <row r="209" spans="2:18" ht="15.6" x14ac:dyDescent="0.3">
      <c r="B209" s="240"/>
      <c r="C209" s="206" t="s">
        <v>168</v>
      </c>
      <c r="D209" s="207" t="s">
        <v>192</v>
      </c>
      <c r="E209" s="209" t="s">
        <v>211</v>
      </c>
      <c r="F209" s="215">
        <v>674</v>
      </c>
      <c r="G209" s="85"/>
      <c r="H209" s="240"/>
      <c r="I209" s="206"/>
      <c r="J209" s="207"/>
      <c r="K209" s="209"/>
      <c r="L209" s="215"/>
      <c r="N209" s="240"/>
      <c r="O209" s="150"/>
      <c r="P209" s="142"/>
      <c r="Q209" s="210"/>
      <c r="R209" s="216"/>
    </row>
    <row r="210" spans="2:18" ht="15.6" x14ac:dyDescent="0.3">
      <c r="B210" s="240"/>
      <c r="C210" s="206" t="s">
        <v>168</v>
      </c>
      <c r="D210" s="207" t="s">
        <v>192</v>
      </c>
      <c r="E210" s="209" t="s">
        <v>212</v>
      </c>
      <c r="F210" s="215">
        <v>105</v>
      </c>
      <c r="G210" s="85"/>
      <c r="H210" s="240"/>
      <c r="I210" s="206"/>
      <c r="J210" s="207"/>
      <c r="K210" s="209"/>
      <c r="L210" s="215"/>
      <c r="N210" s="240"/>
      <c r="O210" s="150"/>
      <c r="P210" s="142"/>
      <c r="Q210" s="210"/>
      <c r="R210" s="216"/>
    </row>
    <row r="211" spans="2:18" ht="15.6" x14ac:dyDescent="0.3">
      <c r="B211" s="240"/>
      <c r="C211" s="206" t="s">
        <v>168</v>
      </c>
      <c r="D211" s="207" t="s">
        <v>192</v>
      </c>
      <c r="E211" s="209" t="s">
        <v>213</v>
      </c>
      <c r="F211" s="215">
        <v>11</v>
      </c>
      <c r="G211" s="85"/>
      <c r="H211" s="240"/>
      <c r="I211" s="206"/>
      <c r="J211" s="207"/>
      <c r="K211" s="209"/>
      <c r="L211" s="215"/>
      <c r="N211" s="240"/>
      <c r="O211" s="150"/>
      <c r="P211" s="142"/>
      <c r="Q211" s="210"/>
      <c r="R211" s="216"/>
    </row>
    <row r="212" spans="2:18" ht="15.6" x14ac:dyDescent="0.3">
      <c r="B212" s="240"/>
      <c r="C212" s="206" t="s">
        <v>168</v>
      </c>
      <c r="D212" s="207" t="s">
        <v>192</v>
      </c>
      <c r="E212" s="209" t="s">
        <v>214</v>
      </c>
      <c r="F212" s="215">
        <v>5</v>
      </c>
      <c r="G212" s="85"/>
      <c r="H212" s="240"/>
      <c r="I212" s="206"/>
      <c r="J212" s="207"/>
      <c r="K212" s="209"/>
      <c r="L212" s="215"/>
      <c r="N212" s="240"/>
      <c r="O212" s="150"/>
      <c r="P212" s="142"/>
      <c r="Q212" s="210"/>
      <c r="R212" s="216"/>
    </row>
    <row r="213" spans="2:18" ht="15.6" x14ac:dyDescent="0.3">
      <c r="B213" s="240"/>
      <c r="C213" s="206" t="s">
        <v>168</v>
      </c>
      <c r="D213" s="207" t="s">
        <v>193</v>
      </c>
      <c r="E213" s="209" t="s">
        <v>210</v>
      </c>
      <c r="F213" s="215">
        <v>134</v>
      </c>
      <c r="G213" s="85"/>
      <c r="H213" s="240"/>
      <c r="I213" s="206"/>
      <c r="J213" s="207"/>
      <c r="K213" s="209"/>
      <c r="L213" s="215"/>
      <c r="N213" s="240"/>
      <c r="O213" s="150"/>
      <c r="P213" s="142"/>
      <c r="Q213" s="210"/>
      <c r="R213" s="216"/>
    </row>
    <row r="214" spans="2:18" ht="15.6" x14ac:dyDescent="0.3">
      <c r="B214" s="240"/>
      <c r="C214" s="206" t="s">
        <v>168</v>
      </c>
      <c r="D214" s="207" t="s">
        <v>193</v>
      </c>
      <c r="E214" s="209" t="s">
        <v>211</v>
      </c>
      <c r="F214" s="215">
        <v>537</v>
      </c>
      <c r="G214" s="85"/>
      <c r="H214" s="240"/>
      <c r="I214" s="206"/>
      <c r="J214" s="207"/>
      <c r="K214" s="209"/>
      <c r="L214" s="215"/>
      <c r="N214" s="240"/>
      <c r="O214" s="150"/>
      <c r="P214" s="142"/>
      <c r="Q214" s="210"/>
      <c r="R214" s="216"/>
    </row>
    <row r="215" spans="2:18" ht="15.6" x14ac:dyDescent="0.3">
      <c r="B215" s="240"/>
      <c r="C215" s="206" t="s">
        <v>168</v>
      </c>
      <c r="D215" s="207" t="s">
        <v>193</v>
      </c>
      <c r="E215" s="209" t="s">
        <v>212</v>
      </c>
      <c r="F215" s="215">
        <v>70</v>
      </c>
      <c r="G215" s="85"/>
      <c r="H215" s="240"/>
      <c r="I215" s="206"/>
      <c r="J215" s="207"/>
      <c r="K215" s="209"/>
      <c r="L215" s="215"/>
      <c r="N215" s="240"/>
      <c r="O215" s="150"/>
      <c r="P215" s="142"/>
      <c r="Q215" s="210"/>
      <c r="R215" s="216"/>
    </row>
    <row r="216" spans="2:18" ht="15.6" x14ac:dyDescent="0.3">
      <c r="B216" s="240"/>
      <c r="C216" s="206" t="s">
        <v>168</v>
      </c>
      <c r="D216" s="207" t="s">
        <v>193</v>
      </c>
      <c r="E216" s="209" t="s">
        <v>213</v>
      </c>
      <c r="F216" s="215">
        <v>6</v>
      </c>
      <c r="G216" s="85"/>
      <c r="H216" s="240"/>
      <c r="I216" s="206"/>
      <c r="J216" s="207"/>
      <c r="K216" s="209"/>
      <c r="L216" s="215"/>
      <c r="N216" s="240"/>
      <c r="O216" s="150"/>
      <c r="P216" s="142"/>
      <c r="Q216" s="210"/>
      <c r="R216" s="216"/>
    </row>
    <row r="217" spans="2:18" ht="15.6" x14ac:dyDescent="0.3">
      <c r="B217" s="240"/>
      <c r="C217" s="206" t="s">
        <v>168</v>
      </c>
      <c r="D217" s="207" t="s">
        <v>193</v>
      </c>
      <c r="E217" s="209" t="s">
        <v>214</v>
      </c>
      <c r="F217" s="215">
        <v>1</v>
      </c>
      <c r="G217" s="85"/>
      <c r="H217" s="240"/>
      <c r="I217" s="206"/>
      <c r="J217" s="207"/>
      <c r="K217" s="209"/>
      <c r="L217" s="215"/>
      <c r="N217" s="240"/>
      <c r="O217" s="150"/>
      <c r="P217" s="142"/>
      <c r="Q217" s="210"/>
      <c r="R217" s="216"/>
    </row>
    <row r="218" spans="2:18" ht="15.6" x14ac:dyDescent="0.3">
      <c r="B218" s="240"/>
      <c r="C218" s="206" t="s">
        <v>168</v>
      </c>
      <c r="D218" s="207" t="s">
        <v>194</v>
      </c>
      <c r="E218" s="209" t="s">
        <v>210</v>
      </c>
      <c r="F218" s="215">
        <v>22</v>
      </c>
      <c r="G218" s="85"/>
      <c r="H218" s="240"/>
      <c r="I218" s="206"/>
      <c r="J218" s="207"/>
      <c r="K218" s="209"/>
      <c r="L218" s="215"/>
      <c r="N218" s="240"/>
      <c r="O218" s="150"/>
      <c r="P218" s="142"/>
      <c r="Q218" s="210"/>
      <c r="R218" s="216"/>
    </row>
    <row r="219" spans="2:18" ht="15.6" x14ac:dyDescent="0.3">
      <c r="B219" s="240"/>
      <c r="C219" s="206" t="s">
        <v>168</v>
      </c>
      <c r="D219" s="207" t="s">
        <v>194</v>
      </c>
      <c r="E219" s="209" t="s">
        <v>211</v>
      </c>
      <c r="F219" s="215">
        <v>68</v>
      </c>
      <c r="G219" s="85"/>
      <c r="H219" s="240"/>
      <c r="I219" s="206"/>
      <c r="J219" s="207"/>
      <c r="K219" s="209"/>
      <c r="L219" s="215"/>
      <c r="N219" s="240"/>
      <c r="O219" s="150"/>
      <c r="P219" s="142"/>
      <c r="Q219" s="210"/>
      <c r="R219" s="216"/>
    </row>
    <row r="220" spans="2:18" ht="15.6" x14ac:dyDescent="0.3">
      <c r="B220" s="240"/>
      <c r="C220" s="206" t="s">
        <v>168</v>
      </c>
      <c r="D220" s="207" t="s">
        <v>194</v>
      </c>
      <c r="E220" s="209" t="s">
        <v>212</v>
      </c>
      <c r="F220" s="215">
        <v>8</v>
      </c>
      <c r="G220" s="85"/>
      <c r="H220" s="240"/>
      <c r="I220" s="150"/>
      <c r="J220" s="142"/>
      <c r="K220" s="210"/>
      <c r="L220" s="216"/>
      <c r="N220" s="240"/>
      <c r="O220" s="150"/>
      <c r="P220" s="142"/>
      <c r="Q220" s="210"/>
      <c r="R220" s="216"/>
    </row>
    <row r="221" spans="2:18" ht="15.6" x14ac:dyDescent="0.3">
      <c r="B221" s="240"/>
      <c r="C221" s="206" t="s">
        <v>168</v>
      </c>
      <c r="D221" s="207" t="s">
        <v>194</v>
      </c>
      <c r="E221" s="209" t="s">
        <v>213</v>
      </c>
      <c r="F221" s="215">
        <v>1</v>
      </c>
      <c r="G221" s="85"/>
      <c r="H221" s="240"/>
      <c r="I221" s="150"/>
      <c r="J221" s="142"/>
      <c r="K221" s="210"/>
      <c r="L221" s="216"/>
      <c r="N221" s="240"/>
      <c r="O221" s="150"/>
      <c r="P221" s="142"/>
      <c r="Q221" s="210"/>
      <c r="R221" s="216"/>
    </row>
    <row r="222" spans="2:18" ht="15.6" x14ac:dyDescent="0.3">
      <c r="B222" s="240"/>
      <c r="C222" s="206" t="s">
        <v>168</v>
      </c>
      <c r="D222" s="207" t="s">
        <v>195</v>
      </c>
      <c r="E222" s="209" t="s">
        <v>210</v>
      </c>
      <c r="F222" s="215">
        <v>58</v>
      </c>
      <c r="G222" s="85"/>
      <c r="H222" s="240"/>
      <c r="I222" s="150"/>
      <c r="J222" s="142"/>
      <c r="K222" s="210"/>
      <c r="L222" s="216"/>
      <c r="N222" s="240"/>
      <c r="O222" s="150"/>
      <c r="P222" s="142"/>
      <c r="Q222" s="210"/>
      <c r="R222" s="216"/>
    </row>
    <row r="223" spans="2:18" ht="15.6" x14ac:dyDescent="0.3">
      <c r="B223" s="240"/>
      <c r="C223" s="206" t="s">
        <v>168</v>
      </c>
      <c r="D223" s="207" t="s">
        <v>195</v>
      </c>
      <c r="E223" s="209" t="s">
        <v>211</v>
      </c>
      <c r="F223" s="215">
        <v>243</v>
      </c>
      <c r="G223" s="85"/>
      <c r="H223" s="240"/>
      <c r="I223" s="150"/>
      <c r="J223" s="142"/>
      <c r="K223" s="210"/>
      <c r="L223" s="216"/>
      <c r="N223" s="240"/>
      <c r="O223" s="150"/>
      <c r="P223" s="142"/>
      <c r="Q223" s="210"/>
      <c r="R223" s="216"/>
    </row>
    <row r="224" spans="2:18" ht="15.6" x14ac:dyDescent="0.3">
      <c r="B224" s="240"/>
      <c r="C224" s="206" t="s">
        <v>168</v>
      </c>
      <c r="D224" s="207" t="s">
        <v>195</v>
      </c>
      <c r="E224" s="209" t="s">
        <v>212</v>
      </c>
      <c r="F224" s="215">
        <v>26</v>
      </c>
      <c r="G224" s="85"/>
      <c r="H224" s="240"/>
      <c r="I224" s="150"/>
      <c r="J224" s="142"/>
      <c r="K224" s="210"/>
      <c r="L224" s="216"/>
      <c r="N224" s="240"/>
      <c r="O224" s="150"/>
      <c r="P224" s="142"/>
      <c r="Q224" s="210"/>
      <c r="R224" s="216"/>
    </row>
    <row r="225" spans="2:18" ht="15.6" x14ac:dyDescent="0.3">
      <c r="B225" s="240"/>
      <c r="C225" s="206" t="s">
        <v>168</v>
      </c>
      <c r="D225" s="207" t="s">
        <v>195</v>
      </c>
      <c r="E225" s="209" t="s">
        <v>214</v>
      </c>
      <c r="F225" s="215">
        <v>2</v>
      </c>
      <c r="G225" s="85"/>
      <c r="H225" s="240"/>
      <c r="I225" s="150"/>
      <c r="J225" s="142"/>
      <c r="K225" s="210"/>
      <c r="L225" s="216"/>
      <c r="N225" s="240"/>
      <c r="O225" s="150"/>
      <c r="P225" s="142"/>
      <c r="Q225" s="210"/>
      <c r="R225" s="216"/>
    </row>
    <row r="226" spans="2:18" ht="15.6" x14ac:dyDescent="0.3">
      <c r="B226" s="240"/>
      <c r="C226" s="206" t="s">
        <v>168</v>
      </c>
      <c r="D226" s="207" t="s">
        <v>196</v>
      </c>
      <c r="E226" s="209" t="s">
        <v>210</v>
      </c>
      <c r="F226" s="215">
        <v>49</v>
      </c>
      <c r="G226" s="85"/>
      <c r="H226" s="240"/>
      <c r="I226" s="150"/>
      <c r="J226" s="142"/>
      <c r="K226" s="210"/>
      <c r="L226" s="216"/>
      <c r="N226" s="240"/>
      <c r="O226" s="150"/>
      <c r="P226" s="142"/>
      <c r="Q226" s="210"/>
      <c r="R226" s="216"/>
    </row>
    <row r="227" spans="2:18" ht="15.6" x14ac:dyDescent="0.3">
      <c r="B227" s="240"/>
      <c r="C227" s="206" t="s">
        <v>168</v>
      </c>
      <c r="D227" s="207" t="s">
        <v>196</v>
      </c>
      <c r="E227" s="209" t="s">
        <v>211</v>
      </c>
      <c r="F227" s="215">
        <v>192</v>
      </c>
      <c r="G227" s="85"/>
      <c r="H227" s="240"/>
      <c r="I227" s="150"/>
      <c r="J227" s="142"/>
      <c r="K227" s="210"/>
      <c r="L227" s="216"/>
      <c r="N227" s="240"/>
      <c r="O227" s="150"/>
      <c r="P227" s="142"/>
      <c r="Q227" s="210"/>
      <c r="R227" s="216"/>
    </row>
    <row r="228" spans="2:18" ht="15.6" x14ac:dyDescent="0.3">
      <c r="B228" s="240"/>
      <c r="C228" s="206" t="s">
        <v>168</v>
      </c>
      <c r="D228" s="207" t="s">
        <v>196</v>
      </c>
      <c r="E228" s="209" t="s">
        <v>212</v>
      </c>
      <c r="F228" s="215">
        <v>27</v>
      </c>
      <c r="G228" s="85"/>
      <c r="H228" s="240"/>
      <c r="I228" s="150"/>
      <c r="J228" s="142"/>
      <c r="K228" s="210"/>
      <c r="L228" s="216"/>
      <c r="N228" s="240"/>
      <c r="O228" s="150"/>
      <c r="P228" s="142"/>
      <c r="Q228" s="210"/>
      <c r="R228" s="216"/>
    </row>
    <row r="229" spans="2:18" ht="15.6" x14ac:dyDescent="0.3">
      <c r="B229" s="240"/>
      <c r="C229" s="206" t="s">
        <v>168</v>
      </c>
      <c r="D229" s="207" t="s">
        <v>196</v>
      </c>
      <c r="E229" s="209" t="s">
        <v>213</v>
      </c>
      <c r="F229" s="215">
        <v>2</v>
      </c>
      <c r="G229" s="85"/>
      <c r="H229" s="240"/>
      <c r="I229" s="150"/>
      <c r="J229" s="142"/>
      <c r="K229" s="210"/>
      <c r="L229" s="216"/>
      <c r="N229" s="240"/>
      <c r="O229" s="150"/>
      <c r="P229" s="142"/>
      <c r="Q229" s="210"/>
      <c r="R229" s="216"/>
    </row>
    <row r="230" spans="2:18" ht="15.6" x14ac:dyDescent="0.3">
      <c r="B230" s="240"/>
      <c r="C230" s="206" t="s">
        <v>168</v>
      </c>
      <c r="D230" s="207" t="s">
        <v>196</v>
      </c>
      <c r="E230" s="209" t="s">
        <v>214</v>
      </c>
      <c r="F230" s="215">
        <v>2</v>
      </c>
      <c r="G230" s="85"/>
      <c r="H230" s="240"/>
      <c r="I230" s="150"/>
      <c r="J230" s="142"/>
      <c r="K230" s="210"/>
      <c r="L230" s="216"/>
      <c r="N230" s="240"/>
      <c r="O230" s="150"/>
      <c r="P230" s="142"/>
      <c r="Q230" s="210"/>
      <c r="R230" s="216"/>
    </row>
    <row r="231" spans="2:18" ht="15.6" x14ac:dyDescent="0.3">
      <c r="B231" s="240"/>
      <c r="C231" s="206" t="s">
        <v>168</v>
      </c>
      <c r="D231" s="207" t="s">
        <v>197</v>
      </c>
      <c r="E231" s="209" t="s">
        <v>210</v>
      </c>
      <c r="F231" s="215">
        <v>59</v>
      </c>
      <c r="G231" s="85"/>
      <c r="H231" s="240"/>
      <c r="I231" s="150"/>
      <c r="J231" s="142"/>
      <c r="K231" s="210"/>
      <c r="L231" s="216"/>
      <c r="N231" s="240"/>
      <c r="O231" s="150"/>
      <c r="P231" s="142"/>
      <c r="Q231" s="210"/>
      <c r="R231" s="216"/>
    </row>
    <row r="232" spans="2:18" ht="15.6" x14ac:dyDescent="0.3">
      <c r="B232" s="240"/>
      <c r="C232" s="206" t="s">
        <v>168</v>
      </c>
      <c r="D232" s="207" t="s">
        <v>197</v>
      </c>
      <c r="E232" s="209" t="s">
        <v>211</v>
      </c>
      <c r="F232" s="215">
        <v>235</v>
      </c>
      <c r="G232" s="85"/>
      <c r="H232" s="240"/>
      <c r="I232" s="150"/>
      <c r="J232" s="142"/>
      <c r="K232" s="210"/>
      <c r="L232" s="216"/>
      <c r="N232" s="240"/>
      <c r="O232" s="150"/>
      <c r="P232" s="142"/>
      <c r="Q232" s="210"/>
      <c r="R232" s="216"/>
    </row>
    <row r="233" spans="2:18" ht="15.6" x14ac:dyDescent="0.3">
      <c r="B233" s="240"/>
      <c r="C233" s="206" t="s">
        <v>168</v>
      </c>
      <c r="D233" s="207" t="s">
        <v>197</v>
      </c>
      <c r="E233" s="209" t="s">
        <v>212</v>
      </c>
      <c r="F233" s="215">
        <v>33</v>
      </c>
      <c r="G233" s="85"/>
      <c r="H233" s="240"/>
      <c r="I233" s="150"/>
      <c r="J233" s="142"/>
      <c r="K233" s="210"/>
      <c r="L233" s="216"/>
      <c r="N233" s="240"/>
      <c r="O233" s="150"/>
      <c r="P233" s="142"/>
      <c r="Q233" s="210"/>
      <c r="R233" s="216"/>
    </row>
    <row r="234" spans="2:18" ht="15.6" x14ac:dyDescent="0.3">
      <c r="B234" s="240"/>
      <c r="C234" s="206" t="s">
        <v>168</v>
      </c>
      <c r="D234" s="207" t="s">
        <v>197</v>
      </c>
      <c r="E234" s="209" t="s">
        <v>213</v>
      </c>
      <c r="F234" s="215">
        <v>2</v>
      </c>
      <c r="G234" s="85"/>
      <c r="H234" s="240"/>
      <c r="I234" s="150"/>
      <c r="J234" s="142"/>
      <c r="K234" s="210"/>
      <c r="L234" s="216"/>
      <c r="N234" s="240"/>
      <c r="O234" s="150"/>
      <c r="P234" s="142"/>
      <c r="Q234" s="210"/>
      <c r="R234" s="216"/>
    </row>
    <row r="235" spans="2:18" ht="15.6" x14ac:dyDescent="0.3">
      <c r="B235" s="240"/>
      <c r="C235" s="206" t="s">
        <v>168</v>
      </c>
      <c r="D235" s="207" t="s">
        <v>198</v>
      </c>
      <c r="E235" s="209" t="s">
        <v>210</v>
      </c>
      <c r="F235" s="215">
        <v>123</v>
      </c>
      <c r="G235" s="85"/>
      <c r="H235" s="240"/>
      <c r="I235" s="150"/>
      <c r="J235" s="142"/>
      <c r="K235" s="210"/>
      <c r="L235" s="216"/>
      <c r="N235" s="240"/>
      <c r="O235" s="150"/>
      <c r="P235" s="142"/>
      <c r="Q235" s="210"/>
      <c r="R235" s="216"/>
    </row>
    <row r="236" spans="2:18" ht="15.6" x14ac:dyDescent="0.3">
      <c r="B236" s="240"/>
      <c r="C236" s="206" t="s">
        <v>168</v>
      </c>
      <c r="D236" s="207" t="s">
        <v>198</v>
      </c>
      <c r="E236" s="209" t="s">
        <v>211</v>
      </c>
      <c r="F236" s="215">
        <v>474</v>
      </c>
      <c r="G236" s="85"/>
      <c r="H236" s="240"/>
      <c r="I236" s="150"/>
      <c r="J236" s="142"/>
      <c r="K236" s="210"/>
      <c r="L236" s="216"/>
      <c r="N236" s="240"/>
      <c r="O236" s="150"/>
      <c r="P236" s="142"/>
      <c r="Q236" s="210"/>
      <c r="R236" s="216"/>
    </row>
    <row r="237" spans="2:18" ht="15.6" x14ac:dyDescent="0.3">
      <c r="B237" s="240"/>
      <c r="C237" s="206" t="s">
        <v>168</v>
      </c>
      <c r="D237" s="207" t="s">
        <v>198</v>
      </c>
      <c r="E237" s="209" t="s">
        <v>212</v>
      </c>
      <c r="F237" s="215">
        <v>64</v>
      </c>
      <c r="G237" s="85"/>
      <c r="H237" s="240"/>
      <c r="I237" s="150"/>
      <c r="J237" s="142"/>
      <c r="K237" s="210"/>
      <c r="L237" s="216"/>
      <c r="N237" s="240"/>
      <c r="O237" s="150"/>
      <c r="P237" s="142"/>
      <c r="Q237" s="210"/>
      <c r="R237" s="216"/>
    </row>
    <row r="238" spans="2:18" ht="15.6" x14ac:dyDescent="0.3">
      <c r="B238" s="240"/>
      <c r="C238" s="206" t="s">
        <v>168</v>
      </c>
      <c r="D238" s="207" t="s">
        <v>198</v>
      </c>
      <c r="E238" s="209" t="s">
        <v>213</v>
      </c>
      <c r="F238" s="215">
        <v>2</v>
      </c>
      <c r="G238" s="85"/>
      <c r="H238" s="240"/>
      <c r="I238" s="150"/>
      <c r="J238" s="142"/>
      <c r="K238" s="210"/>
      <c r="L238" s="216"/>
      <c r="N238" s="240"/>
      <c r="O238" s="150"/>
      <c r="P238" s="142"/>
      <c r="Q238" s="210"/>
      <c r="R238" s="216"/>
    </row>
    <row r="239" spans="2:18" ht="15.6" x14ac:dyDescent="0.3">
      <c r="B239" s="240"/>
      <c r="C239" s="206" t="s">
        <v>200</v>
      </c>
      <c r="D239" s="207" t="s">
        <v>200</v>
      </c>
      <c r="E239" s="209" t="s">
        <v>211</v>
      </c>
      <c r="F239" s="215">
        <v>3</v>
      </c>
      <c r="G239" s="85"/>
      <c r="H239" s="240"/>
      <c r="I239" s="150"/>
      <c r="J239" s="142"/>
      <c r="K239" s="210"/>
      <c r="L239" s="216"/>
      <c r="N239" s="240"/>
      <c r="O239" s="150"/>
      <c r="P239" s="142"/>
      <c r="Q239" s="210"/>
      <c r="R239" s="216"/>
    </row>
    <row r="240" spans="2:18" ht="15.6" x14ac:dyDescent="0.3">
      <c r="B240" s="240"/>
      <c r="C240" s="206"/>
      <c r="D240" s="207"/>
      <c r="E240" s="209"/>
      <c r="F240" s="215"/>
      <c r="G240" s="85"/>
      <c r="H240" s="240"/>
      <c r="I240" s="150"/>
      <c r="J240" s="142"/>
      <c r="K240" s="210"/>
      <c r="L240" s="216"/>
      <c r="N240" s="240"/>
      <c r="O240" s="150"/>
      <c r="P240" s="142"/>
      <c r="Q240" s="210"/>
      <c r="R240" s="216"/>
    </row>
    <row r="241" spans="2:18" ht="16.2" thickBot="1" x14ac:dyDescent="0.35">
      <c r="B241" s="241"/>
      <c r="C241" s="78"/>
      <c r="D241" s="80"/>
      <c r="E241" s="211"/>
      <c r="F241" s="217"/>
      <c r="G241" s="85"/>
      <c r="H241" s="241"/>
      <c r="I241" s="78"/>
      <c r="J241" s="80"/>
      <c r="K241" s="211"/>
      <c r="L241" s="217"/>
      <c r="N241" s="241"/>
      <c r="O241" s="78"/>
      <c r="P241" s="80"/>
      <c r="Q241" s="211"/>
      <c r="R241" s="217"/>
    </row>
    <row r="242" spans="2:18" ht="16.2" thickBot="1" x14ac:dyDescent="0.35">
      <c r="B242" s="22" t="s">
        <v>7</v>
      </c>
      <c r="C242" s="168" t="s">
        <v>8</v>
      </c>
      <c r="D242" s="169" t="s">
        <v>8</v>
      </c>
      <c r="E242" s="169"/>
      <c r="F242" s="221">
        <f>SUM(F6:F241)</f>
        <v>15154</v>
      </c>
      <c r="G242" s="85"/>
      <c r="H242" s="22" t="s">
        <v>7</v>
      </c>
      <c r="I242" s="168" t="s">
        <v>8</v>
      </c>
      <c r="J242" s="169" t="s">
        <v>8</v>
      </c>
      <c r="K242" s="169"/>
      <c r="L242" s="221">
        <f>SUM(L6:L241)</f>
        <v>1797</v>
      </c>
      <c r="M242" s="85"/>
      <c r="N242" s="22" t="s">
        <v>7</v>
      </c>
      <c r="O242" s="168" t="s">
        <v>8</v>
      </c>
      <c r="P242" s="169" t="s">
        <v>8</v>
      </c>
      <c r="Q242" s="169"/>
      <c r="R242" s="221">
        <f>SUM(R6:R241)</f>
        <v>317</v>
      </c>
    </row>
    <row r="243" spans="2:18" x14ac:dyDescent="0.3">
      <c r="B243" s="85"/>
      <c r="C243" s="85"/>
      <c r="D243" s="85"/>
      <c r="E243" s="212"/>
      <c r="F243" s="212"/>
      <c r="G243" s="85"/>
    </row>
    <row r="244" spans="2:18" x14ac:dyDescent="0.3">
      <c r="G244" s="85"/>
    </row>
    <row r="245" spans="2:18" x14ac:dyDescent="0.3">
      <c r="G245" s="85"/>
    </row>
    <row r="246" spans="2:18" ht="15" thickBot="1" x14ac:dyDescent="0.35"/>
    <row r="247" spans="2:18" ht="15" thickBot="1" x14ac:dyDescent="0.35">
      <c r="B247" s="252" t="s">
        <v>11</v>
      </c>
      <c r="C247" s="253"/>
      <c r="D247" s="253"/>
      <c r="E247" s="253"/>
      <c r="F247" s="254"/>
    </row>
    <row r="248" spans="2:18" x14ac:dyDescent="0.3">
      <c r="B248" s="33"/>
      <c r="C248" s="34"/>
      <c r="D248" s="34"/>
      <c r="E248" s="213"/>
      <c r="F248" s="218"/>
    </row>
    <row r="249" spans="2:18" x14ac:dyDescent="0.3">
      <c r="B249" s="33"/>
      <c r="C249" s="34"/>
      <c r="D249" s="34"/>
      <c r="E249" s="213"/>
      <c r="F249" s="218"/>
    </row>
    <row r="250" spans="2:18" x14ac:dyDescent="0.3">
      <c r="B250" s="33"/>
      <c r="C250" s="34"/>
      <c r="D250" s="34"/>
      <c r="E250" s="213"/>
      <c r="F250" s="218"/>
    </row>
    <row r="251" spans="2:18" x14ac:dyDescent="0.3">
      <c r="B251" s="33"/>
      <c r="C251" s="34"/>
      <c r="D251" s="34"/>
      <c r="E251" s="213"/>
      <c r="F251" s="218"/>
    </row>
    <row r="252" spans="2:18" x14ac:dyDescent="0.3">
      <c r="B252" s="33"/>
      <c r="C252" s="34"/>
      <c r="D252" s="34"/>
      <c r="E252" s="213"/>
      <c r="F252" s="218"/>
    </row>
    <row r="253" spans="2:18" ht="15" thickBot="1" x14ac:dyDescent="0.35">
      <c r="B253" s="36"/>
      <c r="C253" s="19"/>
      <c r="D253" s="19"/>
      <c r="E253" s="214"/>
      <c r="F253" s="219"/>
    </row>
  </sheetData>
  <mergeCells count="6">
    <mergeCell ref="B3:F3"/>
    <mergeCell ref="B2:F2"/>
    <mergeCell ref="H6:H241"/>
    <mergeCell ref="B247:F247"/>
    <mergeCell ref="N6:N241"/>
    <mergeCell ref="B6:B241"/>
  </mergeCells>
  <pageMargins left="0.7" right="0.7" top="0.75" bottom="0.75" header="0.3" footer="0.3"/>
  <pageSetup scale="28"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17BA0D-4539-4CA2-907D-99B545F1D11F}">
  <dimension ref="B1:P20"/>
  <sheetViews>
    <sheetView view="pageBreakPreview" topLeftCell="D1" zoomScale="60" zoomScaleNormal="70" workbookViewId="0">
      <selection activeCell="A32" sqref="A13:XFD32"/>
    </sheetView>
  </sheetViews>
  <sheetFormatPr defaultRowHeight="14.4" x14ac:dyDescent="0.3"/>
  <cols>
    <col min="2" max="4" width="21.5546875" customWidth="1"/>
    <col min="5" max="5" width="24.21875" customWidth="1"/>
    <col min="6" max="6" width="17.44140625" customWidth="1"/>
    <col min="8" max="16" width="19.77734375" customWidth="1"/>
  </cols>
  <sheetData>
    <row r="1" spans="2:16" ht="15" thickBot="1" x14ac:dyDescent="0.35"/>
    <row r="2" spans="2:16" ht="65.55" customHeight="1" thickBot="1" x14ac:dyDescent="0.35">
      <c r="B2" s="255" t="s">
        <v>29</v>
      </c>
      <c r="C2" s="256"/>
      <c r="D2" s="256"/>
      <c r="E2" s="257"/>
    </row>
    <row r="3" spans="2:16" ht="15.75" customHeight="1" x14ac:dyDescent="0.3">
      <c r="B3" s="258"/>
      <c r="C3" s="258"/>
      <c r="D3" s="258"/>
      <c r="E3" s="258"/>
      <c r="F3" s="130"/>
    </row>
    <row r="4" spans="2:16" ht="16.2" thickBot="1" x14ac:dyDescent="0.35">
      <c r="B4" s="1"/>
      <c r="C4" s="1"/>
      <c r="D4" s="1"/>
      <c r="E4" s="14"/>
      <c r="F4" s="125"/>
    </row>
    <row r="5" spans="2:16" ht="109.8" thickBot="1" x14ac:dyDescent="0.35">
      <c r="B5" s="52" t="s">
        <v>1</v>
      </c>
      <c r="C5" s="52" t="s">
        <v>2</v>
      </c>
      <c r="D5" s="52" t="s">
        <v>3</v>
      </c>
      <c r="E5" s="82" t="s">
        <v>39</v>
      </c>
      <c r="F5" s="126"/>
      <c r="H5" s="52" t="s">
        <v>1</v>
      </c>
      <c r="I5" s="52" t="s">
        <v>2</v>
      </c>
      <c r="J5" s="52" t="s">
        <v>3</v>
      </c>
      <c r="K5" s="82" t="s">
        <v>39</v>
      </c>
      <c r="M5" s="52" t="s">
        <v>1</v>
      </c>
      <c r="N5" s="52" t="s">
        <v>2</v>
      </c>
      <c r="O5" s="52" t="s">
        <v>3</v>
      </c>
      <c r="P5" s="82" t="s">
        <v>39</v>
      </c>
    </row>
    <row r="6" spans="2:16" ht="15.6" x14ac:dyDescent="0.3">
      <c r="B6" s="239" t="s">
        <v>6</v>
      </c>
      <c r="C6" s="233" t="s">
        <v>8</v>
      </c>
      <c r="D6" s="41"/>
      <c r="E6" s="24"/>
      <c r="F6" s="85"/>
      <c r="H6" s="239" t="s">
        <v>9</v>
      </c>
      <c r="I6" s="233" t="s">
        <v>8</v>
      </c>
      <c r="J6" s="41"/>
      <c r="K6" s="24">
        <v>2</v>
      </c>
      <c r="M6" s="239" t="s">
        <v>10</v>
      </c>
      <c r="N6" s="233" t="s">
        <v>8</v>
      </c>
      <c r="O6" s="41"/>
      <c r="P6" s="24">
        <v>2</v>
      </c>
    </row>
    <row r="7" spans="2:16" ht="15.6" x14ac:dyDescent="0.3">
      <c r="B7" s="240"/>
      <c r="C7" s="7"/>
      <c r="D7" s="38"/>
      <c r="E7" s="25"/>
      <c r="F7" s="85"/>
      <c r="H7" s="240"/>
      <c r="I7" s="7"/>
      <c r="J7" s="38"/>
      <c r="K7" s="25">
        <v>1</v>
      </c>
      <c r="M7" s="240"/>
      <c r="N7" s="7"/>
      <c r="O7" s="38"/>
      <c r="P7" s="25">
        <v>1</v>
      </c>
    </row>
    <row r="8" spans="2:16" ht="15.6" x14ac:dyDescent="0.3">
      <c r="B8" s="240"/>
      <c r="C8" s="7"/>
      <c r="D8" s="38"/>
      <c r="E8" s="25"/>
      <c r="F8" s="85"/>
      <c r="H8" s="240"/>
      <c r="I8" s="7"/>
      <c r="J8" s="38"/>
      <c r="K8" s="25"/>
      <c r="M8" s="240"/>
      <c r="N8" s="7"/>
      <c r="O8" s="38"/>
      <c r="P8" s="25"/>
    </row>
    <row r="9" spans="2:16" ht="16.2" thickBot="1" x14ac:dyDescent="0.35">
      <c r="B9" s="241"/>
      <c r="C9" s="78"/>
      <c r="D9" s="80"/>
      <c r="E9" s="83"/>
      <c r="F9" s="85"/>
      <c r="H9" s="241"/>
      <c r="I9" s="78"/>
      <c r="J9" s="80"/>
      <c r="K9" s="83"/>
      <c r="M9" s="241"/>
      <c r="N9" s="78"/>
      <c r="O9" s="80"/>
      <c r="P9" s="83"/>
    </row>
    <row r="10" spans="2:16" ht="16.2" thickBot="1" x14ac:dyDescent="0.35">
      <c r="B10" s="22" t="s">
        <v>7</v>
      </c>
      <c r="C10" s="42" t="s">
        <v>8</v>
      </c>
      <c r="D10" s="43" t="s">
        <v>8</v>
      </c>
      <c r="E10" s="23">
        <f>SUM(E6:E9)</f>
        <v>0</v>
      </c>
      <c r="F10" s="85"/>
      <c r="H10" s="22" t="s">
        <v>7</v>
      </c>
      <c r="I10" s="42" t="s">
        <v>8</v>
      </c>
      <c r="J10" s="43" t="s">
        <v>8</v>
      </c>
      <c r="K10" s="23">
        <f>SUM(K6:K9)</f>
        <v>3</v>
      </c>
      <c r="M10" s="22" t="s">
        <v>7</v>
      </c>
      <c r="N10" s="42" t="s">
        <v>8</v>
      </c>
      <c r="O10" s="43" t="s">
        <v>8</v>
      </c>
      <c r="P10" s="23">
        <f>SUM(P6:P9)</f>
        <v>3</v>
      </c>
    </row>
    <row r="11" spans="2:16" ht="15.6" x14ac:dyDescent="0.3">
      <c r="B11" s="53"/>
      <c r="C11" s="88"/>
      <c r="D11" s="88"/>
      <c r="E11" s="89"/>
      <c r="F11" s="85"/>
    </row>
    <row r="12" spans="2:16" x14ac:dyDescent="0.3">
      <c r="F12" s="85"/>
    </row>
    <row r="13" spans="2:16" ht="15" thickBot="1" x14ac:dyDescent="0.35"/>
    <row r="14" spans="2:16" x14ac:dyDescent="0.3">
      <c r="B14" s="252" t="s">
        <v>11</v>
      </c>
      <c r="C14" s="253"/>
      <c r="D14" s="253"/>
      <c r="E14" s="254"/>
    </row>
    <row r="15" spans="2:16" x14ac:dyDescent="0.3">
      <c r="B15" s="33"/>
      <c r="C15" s="34"/>
      <c r="D15" s="34"/>
      <c r="E15" s="35"/>
    </row>
    <row r="16" spans="2:16" x14ac:dyDescent="0.3">
      <c r="B16" s="33"/>
      <c r="C16" s="34"/>
      <c r="D16" s="34"/>
      <c r="E16" s="35"/>
    </row>
    <row r="17" spans="2:5" x14ac:dyDescent="0.3">
      <c r="B17" s="33"/>
      <c r="C17" s="34"/>
      <c r="D17" s="34"/>
      <c r="E17" s="35"/>
    </row>
    <row r="18" spans="2:5" x14ac:dyDescent="0.3">
      <c r="B18" s="33"/>
      <c r="C18" s="34"/>
      <c r="D18" s="34"/>
      <c r="E18" s="35"/>
    </row>
    <row r="19" spans="2:5" x14ac:dyDescent="0.3">
      <c r="B19" s="33"/>
      <c r="C19" s="34"/>
      <c r="D19" s="34"/>
      <c r="E19" s="35"/>
    </row>
    <row r="20" spans="2:5" x14ac:dyDescent="0.3">
      <c r="B20" s="36"/>
      <c r="C20" s="19"/>
      <c r="D20" s="19"/>
      <c r="E20" s="37"/>
    </row>
  </sheetData>
  <mergeCells count="6">
    <mergeCell ref="B2:E2"/>
    <mergeCell ref="B14:E14"/>
    <mergeCell ref="M6:M9"/>
    <mergeCell ref="H6:H9"/>
    <mergeCell ref="B6:B9"/>
    <mergeCell ref="B3:E3"/>
  </mergeCells>
  <pageMargins left="0.7" right="0.7" top="0.75" bottom="0.75" header="0.3" footer="0.3"/>
  <pageSetup scale="3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A - Utility and Supplier Accts.</vt:lpstr>
      <vt:lpstr>B - Medical Cert. Customers</vt:lpstr>
      <vt:lpstr>C - Accounts in Arrears</vt:lpstr>
      <vt:lpstr>D - Total Dollars of Arrearages</vt:lpstr>
      <vt:lpstr>E - Termination Notices Sent</vt:lpstr>
      <vt:lpstr>F - Payment Plans</vt:lpstr>
      <vt:lpstr>G - Payment Plans</vt:lpstr>
      <vt:lpstr>H - Payment Plans</vt:lpstr>
      <vt:lpstr>I - Payment Plans</vt:lpstr>
      <vt:lpstr>J - Payment Plans</vt:lpstr>
      <vt:lpstr>K - Payment Plans</vt:lpstr>
      <vt:lpstr>L - Energy Assistance</vt:lpstr>
      <vt:lpstr>M - Reconnections</vt:lpstr>
      <vt:lpstr>N - Effective Terminations</vt:lpstr>
      <vt:lpstr>O - Amount of Uncollectibles</vt:lpstr>
      <vt:lpstr>Definitions &amp; Arrearage Timing</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Brett Sproul</dc:creator>
  <cp:keywords/>
  <dc:description/>
  <cp:lastModifiedBy>Brett Sproul</cp:lastModifiedBy>
  <cp:revision/>
  <dcterms:created xsi:type="dcterms:W3CDTF">2022-11-16T15:35:12Z</dcterms:created>
  <dcterms:modified xsi:type="dcterms:W3CDTF">2025-03-10T14:28:31Z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b3d1-e05f-4796-9c23-acaf26d588cb_Enabled">
    <vt:lpwstr>true</vt:lpwstr>
  </property>
  <property fmtid="{D5CDD505-2E9C-101B-9397-08002B2CF9AE}" pid="3" name="MSIP_Label_c968b3d1-e05f-4796-9c23-acaf26d588cb_SetDate">
    <vt:lpwstr>2024-05-08T13:26:59Z</vt:lpwstr>
  </property>
  <property fmtid="{D5CDD505-2E9C-101B-9397-08002B2CF9AE}" pid="4" name="MSIP_Label_c968b3d1-e05f-4796-9c23-acaf26d588cb_Method">
    <vt:lpwstr>Standard</vt:lpwstr>
  </property>
  <property fmtid="{D5CDD505-2E9C-101B-9397-08002B2CF9AE}" pid="5" name="MSIP_Label_c968b3d1-e05f-4796-9c23-acaf26d588cb_Name">
    <vt:lpwstr>Company Confidential Information</vt:lpwstr>
  </property>
  <property fmtid="{D5CDD505-2E9C-101B-9397-08002B2CF9AE}" pid="6" name="MSIP_Label_c968b3d1-e05f-4796-9c23-acaf26d588cb_SiteId">
    <vt:lpwstr>600d01fc-055f-49c6-868f-3ecfcc791773</vt:lpwstr>
  </property>
  <property fmtid="{D5CDD505-2E9C-101B-9397-08002B2CF9AE}" pid="7" name="MSIP_Label_c968b3d1-e05f-4796-9c23-acaf26d588cb_ActionId">
    <vt:lpwstr>70c29792-28fa-46f7-be94-4259d9230b7d</vt:lpwstr>
  </property>
  <property fmtid="{D5CDD505-2E9C-101B-9397-08002B2CF9AE}" pid="8" name="MSIP_Label_c968b3d1-e05f-4796-9c23-acaf26d588cb_ContentBits">
    <vt:lpwstr>0</vt:lpwstr>
  </property>
</Properties>
</file>