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F:\1MPSC\PUBLIC CONFERENCES\PC 53\Monthly Filings\6.June 2025\"/>
    </mc:Choice>
  </mc:AlternateContent>
  <xr:revisionPtr revIDLastSave="0" documentId="13_ncr:1_{7D66F676-E7BE-4022-8791-943F32B632E1}" xr6:coauthVersionLast="47" xr6:coauthVersionMax="47" xr10:uidLastSave="{00000000-0000-0000-0000-000000000000}"/>
  <bookViews>
    <workbookView xWindow="-28920" yWindow="-120" windowWidth="29040" windowHeight="15720" firstSheet="1" activeTab="1"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G, H, I, J, K Payment Plans" sheetId="4" r:id="rId6"/>
    <sheet name="L - Energy Assistance" sheetId="7" r:id="rId7"/>
    <sheet name="M - Reconnections" sheetId="8" r:id="rId8"/>
    <sheet name="N - Effective Terminations" sheetId="9" r:id="rId9"/>
    <sheet name="O - Amount of Uncollectibles" sheetId="11" r:id="rId10"/>
    <sheet name="Definitions &amp; Arrearage Timing" sheetId="10" r:id="rId11"/>
  </sheets>
  <definedNames>
    <definedName name="_xlnm._FilterDatabase" localSheetId="10" hidden="1">'Definitions &amp; Arrearage Timing'!$B$3:$C$3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7" i="4" l="1"/>
  <c r="L67" i="4"/>
  <c r="U67" i="4"/>
  <c r="Z67" i="4"/>
  <c r="AL67" i="4"/>
  <c r="AL92" i="4"/>
  <c r="AE67" i="4"/>
  <c r="AE92" i="4"/>
  <c r="U92" i="4"/>
  <c r="L92" i="4"/>
  <c r="E92" i="4"/>
  <c r="E68" i="9"/>
  <c r="E25" i="8"/>
  <c r="E37" i="8"/>
  <c r="E51" i="8"/>
  <c r="E89" i="7"/>
  <c r="E103" i="7"/>
  <c r="Z92" i="4"/>
  <c r="Z79" i="4"/>
  <c r="E80" i="9" l="1"/>
  <c r="E94" i="9"/>
  <c r="E93" i="3"/>
  <c r="E106" i="3"/>
  <c r="E176" i="3"/>
  <c r="E90" i="2"/>
  <c r="E103" i="2"/>
  <c r="E153" i="2"/>
  <c r="G90" i="1"/>
  <c r="F90" i="1"/>
  <c r="E90" i="1"/>
  <c r="G103" i="1"/>
  <c r="F103" i="1"/>
  <c r="E103" i="1"/>
  <c r="G153" i="1"/>
  <c r="F153" i="1"/>
  <c r="E153" i="1"/>
  <c r="E119" i="13"/>
  <c r="E133" i="13"/>
  <c r="E119" i="12"/>
  <c r="E133" i="12"/>
  <c r="E228" i="12"/>
  <c r="F228" i="12"/>
  <c r="U79" i="4"/>
  <c r="L79" i="4"/>
  <c r="AL79" i="4"/>
  <c r="AE79" i="4"/>
  <c r="E79" i="4"/>
</calcChain>
</file>

<file path=xl/sharedStrings.xml><?xml version="1.0" encoding="utf-8"?>
<sst xmlns="http://schemas.openxmlformats.org/spreadsheetml/2006/main" count="847" uniqueCount="142">
  <si>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</si>
  <si>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</si>
  <si>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</si>
  <si>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</si>
  <si>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</si>
  <si>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</si>
  <si>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</si>
  <si>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</si>
  <si>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</si>
  <si>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</si>
  <si>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</si>
  <si>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</si>
  <si>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</si>
  <si>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</si>
  <si>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</si>
  <si>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</si>
  <si>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</si>
  <si>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</si>
  <si>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</si>
  <si>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</si>
  <si>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</si>
  <si>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</si>
  <si>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</si>
  <si>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</si>
  <si>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</si>
  <si>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</si>
  <si>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</si>
  <si>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</si>
  <si>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</si>
  <si>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</si>
  <si>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</si>
  <si>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</si>
  <si>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</si>
  <si>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</si>
  <si>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</si>
  <si>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</si>
  <si>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</si>
  <si>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</si>
  <si>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</si>
  <si>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</si>
  <si>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</si>
  <si>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</si>
  <si>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</si>
  <si>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</si>
  <si>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</si>
  <si>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</si>
  <si>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</si>
  <si>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</si>
  <si>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</si>
  <si>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</si>
  <si>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</si>
  <si>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</si>
  <si>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</si>
  <si>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</si>
  <si>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</si>
  <si>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</si>
  <si>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</si>
  <si>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</si>
  <si>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</si>
  <si>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</si>
  <si>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</si>
  <si>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</si>
  <si>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</si>
  <si>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</si>
  <si>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</si>
  <si>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</si>
  <si>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</si>
  <si>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</si>
  <si>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</si>
  <si>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</si>
  <si>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Non-Low-Income</t>
  </si>
  <si>
    <t>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</si>
  <si>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</si>
  <si>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</si>
  <si>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</si>
  <si>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</si>
  <si>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</si>
  <si>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</si>
  <si>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</si>
  <si>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</si>
  <si>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</si>
  <si>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</si>
  <si>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</si>
  <si>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</si>
  <si>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</si>
  <si>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</si>
  <si>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Non-Residential</t>
    </r>
    <r>
      <rPr>
        <strike/>
        <sz val="12"/>
        <rFont val="Times New Roman"/>
        <family val="1"/>
      </rPr>
      <t xml:space="preserve">
</t>
    </r>
  </si>
  <si>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</si>
  <si>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</si>
  <si>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</si>
  <si>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</si>
  <si>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</si>
  <si>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</si>
  <si>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</si>
  <si>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</si>
  <si>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</si>
  <si>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</si>
  <si>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</si>
  <si>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</si>
  <si>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</si>
  <si>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</si>
  <si>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</si>
  <si>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</si>
  <si>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</si>
  <si>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</si>
  <si>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</si>
  <si>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</si>
  <si>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</si>
  <si>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</si>
  <si>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</si>
  <si>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</si>
  <si>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</si>
  <si>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</si>
  <si>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</si>
  <si>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</si>
  <si>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</si>
  <si>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</si>
  <si>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</si>
  <si>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</si>
  <si>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</si>
  <si>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</si>
  <si>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</si>
  <si>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</si>
  <si>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</si>
  <si>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</si>
  <si>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</si>
  <si>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</si>
  <si>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</si>
  <si>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Caroline County</t>
  </si>
  <si>
    <t>Cecil County</t>
  </si>
  <si>
    <t>Dorchester County</t>
  </si>
  <si>
    <t>Kent County</t>
  </si>
  <si>
    <t>Queen Anne's County</t>
  </si>
  <si>
    <t>Somerset County</t>
  </si>
  <si>
    <t>Talbot County</t>
  </si>
  <si>
    <t>Wicomico County</t>
  </si>
  <si>
    <t>Worcester County</t>
  </si>
  <si>
    <t xml:space="preserve">Cecil County </t>
  </si>
  <si>
    <t xml:space="preserve">Kent County </t>
  </si>
  <si>
    <t xml:space="preserve">Caroline County </t>
  </si>
  <si>
    <t xml:space="preserve"> </t>
  </si>
  <si>
    <t>Members classified as "Residential Low-Income" for purposes of this report are members receiving financial energy assistance. The energy assistance fiscal year ends on June 30, 2025, and all Choptank members are removed/reset from low-income classification. Accordingly, Choptank's system at the time this report was compiled (June 30, 2025) shows very few low-income members compared to past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</si>
</sst>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quot;$&quot;#,##0"/>
    <numFmt numFmtId="166" formatCode="0.0"/>
  </numFmts>
  <fonts count="22"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medium">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s>
  <cellStyleXfs count="2">
    <xf numFmtId="0" fontId="0" fillId="0" borderId="0"/>
    <xf numFmtId="44" fontId="1" fillId="0" borderId="0" applyFont="0" applyFill="0" applyBorder="0" applyAlignment="0" applyProtection="0"/>
  </cellStyleXfs>
  <cellXfs count="256">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2" fillId="3" borderId="13"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0" fontId="7" fillId="3" borderId="26" xfId="0" applyFont="1" applyFill="1" applyBorder="1" applyAlignment="1">
      <alignment horizontal="center" vertical="center" wrapText="1"/>
    </xf>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7" fillId="2" borderId="4" xfId="0" applyFont="1" applyFill="1" applyBorder="1" applyAlignment="1">
      <alignment horizontal="center" vertical="center" wrapText="1"/>
    </xf>
    <xf numFmtId="1" fontId="7" fillId="2" borderId="1" xfId="1" applyNumberFormat="1" applyFont="1" applyFill="1" applyBorder="1" applyAlignment="1">
      <alignment horizontal="center" vertical="center" wrapText="1"/>
    </xf>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19" fillId="0" borderId="0" xfId="0" applyFont="1"/>
    <xf numFmtId="0" fontId="21" fillId="0" borderId="0" xfId="0" applyFont="1"/>
    <xf numFmtId="0" fontId="7" fillId="3" borderId="34" xfId="0" applyFont="1" applyFill="1" applyBorder="1" applyAlignment="1">
      <alignment horizontal="center" vertical="center" wrapText="1"/>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0" fillId="0" borderId="39" xfId="0" applyBorder="1"/>
    <xf numFmtId="0" fontId="2" fillId="3" borderId="0" xfId="0" applyFont="1" applyFill="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2" xfId="0" applyFont="1" applyBorder="1"/>
    <xf numFmtId="164" fontId="0" fillId="3" borderId="0" xfId="1" applyNumberFormat="1" applyFont="1" applyFill="1" applyBorder="1"/>
    <xf numFmtId="1" fontId="7" fillId="2" borderId="40" xfId="1" applyNumberFormat="1"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44" xfId="0"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5"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0" fontId="13" fillId="3" borderId="26" xfId="0"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1" fontId="6" fillId="0" borderId="0" xfId="1" applyNumberFormat="1" applyFont="1" applyFill="1" applyBorder="1"/>
    <xf numFmtId="0" fontId="13" fillId="3" borderId="18" xfId="0" applyFont="1" applyFill="1" applyBorder="1" applyAlignment="1">
      <alignment horizontal="center" vertical="center"/>
    </xf>
    <xf numFmtId="0" fontId="13" fillId="3" borderId="18" xfId="0" applyFont="1" applyFill="1" applyBorder="1"/>
    <xf numFmtId="0" fontId="13" fillId="3" borderId="27" xfId="0" applyFont="1" applyFill="1" applyBorder="1"/>
    <xf numFmtId="0" fontId="13" fillId="3" borderId="10" xfId="0" applyFont="1" applyFill="1" applyBorder="1"/>
    <xf numFmtId="0" fontId="13" fillId="3" borderId="15" xfId="0" applyFont="1" applyFill="1" applyBorder="1"/>
    <xf numFmtId="0" fontId="13" fillId="3" borderId="9" xfId="0" applyFont="1" applyFill="1" applyBorder="1"/>
    <xf numFmtId="0" fontId="13" fillId="3" borderId="13" xfId="0" applyFont="1" applyFill="1" applyBorder="1"/>
    <xf numFmtId="0" fontId="13" fillId="3" borderId="16" xfId="0" applyFont="1" applyFill="1" applyBorder="1"/>
    <xf numFmtId="0" fontId="13" fillId="3" borderId="17" xfId="0" applyFont="1" applyFill="1" applyBorder="1"/>
    <xf numFmtId="0" fontId="13" fillId="0" borderId="0" xfId="0" applyFont="1" applyAlignment="1">
      <alignment horizontal="center" vertical="center"/>
    </xf>
    <xf numFmtId="0" fontId="2" fillId="3" borderId="18" xfId="0" applyFont="1" applyFill="1" applyBorder="1"/>
    <xf numFmtId="0" fontId="13" fillId="3" borderId="16" xfId="0" applyFont="1" applyFill="1" applyBorder="1" applyAlignment="1">
      <alignment horizontal="center"/>
    </xf>
    <xf numFmtId="0" fontId="2" fillId="3" borderId="27" xfId="0" applyFont="1" applyFill="1" applyBorder="1"/>
    <xf numFmtId="0" fontId="13" fillId="3" borderId="18" xfId="0" applyFont="1" applyFill="1" applyBorder="1" applyAlignment="1">
      <alignment horizontal="center"/>
    </xf>
    <xf numFmtId="0" fontId="13" fillId="3" borderId="27" xfId="0" applyFont="1" applyFill="1" applyBorder="1" applyAlignment="1">
      <alignment horizontal="center"/>
    </xf>
    <xf numFmtId="0" fontId="13" fillId="3" borderId="12" xfId="0" applyFont="1" applyFill="1" applyBorder="1"/>
    <xf numFmtId="0" fontId="13" fillId="3" borderId="9" xfId="0" applyFont="1" applyFill="1" applyBorder="1" applyAlignment="1">
      <alignment horizontal="left"/>
    </xf>
    <xf numFmtId="0" fontId="13" fillId="3" borderId="16" xfId="0" applyFont="1" applyFill="1" applyBorder="1" applyAlignment="1">
      <alignment horizontal="left"/>
    </xf>
    <xf numFmtId="0" fontId="13" fillId="3" borderId="18" xfId="0" applyFont="1" applyFill="1" applyBorder="1" applyAlignment="1">
      <alignment horizontal="left" vertical="center"/>
    </xf>
    <xf numFmtId="0" fontId="13" fillId="0" borderId="0" xfId="0" applyFont="1" applyAlignment="1">
      <alignment horizontal="left"/>
    </xf>
    <xf numFmtId="0" fontId="7" fillId="2" borderId="1" xfId="0" applyFont="1" applyFill="1" applyBorder="1" applyAlignment="1">
      <alignment horizontal="left" vertical="center" wrapText="1"/>
    </xf>
    <xf numFmtId="0" fontId="13" fillId="0" borderId="0" xfId="0" applyFont="1" applyAlignment="1">
      <alignment horizontal="left" vertical="center"/>
    </xf>
    <xf numFmtId="0" fontId="13" fillId="3" borderId="18" xfId="0" applyFont="1" applyFill="1" applyBorder="1" applyAlignment="1">
      <alignment horizontal="left"/>
    </xf>
    <xf numFmtId="0" fontId="13" fillId="3" borderId="10" xfId="0" applyFont="1" applyFill="1" applyBorder="1" applyAlignment="1">
      <alignment horizontal="right"/>
    </xf>
    <xf numFmtId="0" fontId="13" fillId="3" borderId="15" xfId="0" applyFont="1" applyFill="1" applyBorder="1" applyAlignment="1">
      <alignment horizontal="right"/>
    </xf>
    <xf numFmtId="0" fontId="13" fillId="3" borderId="9" xfId="0" applyFont="1" applyFill="1" applyBorder="1" applyAlignment="1">
      <alignment horizontal="right"/>
    </xf>
    <xf numFmtId="0" fontId="13" fillId="3" borderId="13" xfId="0" applyFont="1" applyFill="1" applyBorder="1" applyAlignment="1">
      <alignment horizontal="right"/>
    </xf>
    <xf numFmtId="0" fontId="13" fillId="3" borderId="16" xfId="0" applyFont="1" applyFill="1" applyBorder="1" applyAlignment="1">
      <alignment horizontal="right"/>
    </xf>
    <xf numFmtId="0" fontId="13" fillId="3" borderId="17" xfId="0" applyFont="1" applyFill="1" applyBorder="1" applyAlignment="1">
      <alignment horizontal="right"/>
    </xf>
    <xf numFmtId="0" fontId="13" fillId="3" borderId="18" xfId="0" applyFont="1" applyFill="1" applyBorder="1" applyAlignment="1">
      <alignment horizontal="right"/>
    </xf>
    <xf numFmtId="0" fontId="13" fillId="3" borderId="27" xfId="0" applyFont="1" applyFill="1" applyBorder="1" applyAlignment="1">
      <alignment horizontal="right"/>
    </xf>
    <xf numFmtId="0" fontId="13" fillId="3" borderId="18" xfId="0" applyFont="1" applyFill="1" applyBorder="1" applyAlignment="1">
      <alignment horizontal="right" vertical="center"/>
    </xf>
    <xf numFmtId="0" fontId="13" fillId="0" borderId="0" xfId="0" applyFont="1" applyAlignment="1">
      <alignment horizontal="right"/>
    </xf>
    <xf numFmtId="0" fontId="7" fillId="2" borderId="1" xfId="0" applyFont="1" applyFill="1" applyBorder="1" applyAlignment="1">
      <alignment horizontal="right" vertical="center" wrapText="1"/>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164" fontId="13" fillId="3" borderId="17" xfId="1" applyNumberFormat="1" applyFont="1" applyFill="1" applyBorder="1"/>
    <xf numFmtId="164" fontId="13" fillId="0" borderId="0" xfId="1" applyNumberFormat="1" applyFont="1"/>
    <xf numFmtId="164" fontId="7" fillId="2" borderId="45" xfId="1" applyNumberFormat="1"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20" xfId="0" applyFont="1" applyFill="1" applyBorder="1"/>
    <xf numFmtId="164" fontId="13" fillId="3" borderId="20" xfId="1" applyNumberFormat="1" applyFont="1" applyFill="1" applyBorder="1"/>
    <xf numFmtId="164" fontId="13" fillId="3" borderId="49" xfId="1" applyNumberFormat="1" applyFont="1" applyFill="1" applyBorder="1"/>
    <xf numFmtId="0" fontId="13" fillId="3" borderId="32" xfId="0" applyFont="1" applyFill="1" applyBorder="1"/>
    <xf numFmtId="1" fontId="13" fillId="3" borderId="15" xfId="1" applyNumberFormat="1" applyFont="1" applyFill="1" applyBorder="1"/>
    <xf numFmtId="0" fontId="13" fillId="3" borderId="30" xfId="0" applyFont="1" applyFill="1" applyBorder="1"/>
    <xf numFmtId="1" fontId="13" fillId="3" borderId="13" xfId="1" applyNumberFormat="1" applyFont="1" applyFill="1" applyBorder="1"/>
    <xf numFmtId="0" fontId="13" fillId="3" borderId="31" xfId="0" applyFont="1" applyFill="1" applyBorder="1"/>
    <xf numFmtId="1" fontId="13" fillId="3" borderId="17" xfId="1" applyNumberFormat="1" applyFont="1" applyFill="1" applyBorder="1"/>
    <xf numFmtId="0" fontId="13" fillId="3" borderId="14" xfId="0" applyFont="1" applyFill="1" applyBorder="1" applyAlignment="1">
      <alignment horizontal="center"/>
    </xf>
    <xf numFmtId="164" fontId="13" fillId="3" borderId="27" xfId="1" applyNumberFormat="1" applyFont="1" applyFill="1" applyBorder="1"/>
    <xf numFmtId="0" fontId="0" fillId="0" borderId="0" xfId="0" applyAlignment="1">
      <alignment horizontal="left"/>
    </xf>
    <xf numFmtId="0" fontId="4" fillId="2" borderId="1" xfId="0" applyFont="1" applyFill="1" applyBorder="1" applyAlignment="1">
      <alignment horizontal="left" vertical="center" wrapText="1"/>
    </xf>
    <xf numFmtId="0" fontId="6" fillId="0" borderId="0" xfId="0" applyFont="1" applyAlignment="1">
      <alignment horizontal="left" vertical="center"/>
    </xf>
    <xf numFmtId="0" fontId="2" fillId="3" borderId="0" xfId="0" applyFont="1" applyFill="1" applyAlignment="1">
      <alignment horizontal="left"/>
    </xf>
    <xf numFmtId="0" fontId="2" fillId="3" borderId="21" xfId="0" applyFont="1" applyFill="1" applyBorder="1" applyAlignment="1">
      <alignment horizontal="left"/>
    </xf>
    <xf numFmtId="0" fontId="2" fillId="0" borderId="0" xfId="0" applyFont="1" applyAlignment="1">
      <alignment horizontal="left"/>
    </xf>
    <xf numFmtId="0" fontId="2" fillId="3" borderId="9" xfId="0" applyFont="1" applyFill="1" applyBorder="1" applyAlignment="1">
      <alignment horizontal="left"/>
    </xf>
    <xf numFmtId="0" fontId="2" fillId="3" borderId="16" xfId="0" applyFont="1" applyFill="1" applyBorder="1" applyAlignment="1">
      <alignment horizontal="left"/>
    </xf>
    <xf numFmtId="0" fontId="2" fillId="3" borderId="18" xfId="0" applyFont="1" applyFill="1" applyBorder="1" applyAlignment="1">
      <alignment horizontal="left"/>
    </xf>
    <xf numFmtId="0" fontId="13" fillId="3" borderId="14" xfId="0" applyFont="1" applyFill="1" applyBorder="1"/>
    <xf numFmtId="1" fontId="13" fillId="3" borderId="27" xfId="1" applyNumberFormat="1" applyFont="1" applyFill="1" applyBorder="1"/>
    <xf numFmtId="1" fontId="13" fillId="3" borderId="10" xfId="1" applyNumberFormat="1" applyFont="1" applyFill="1" applyBorder="1"/>
    <xf numFmtId="166" fontId="13" fillId="3" borderId="10" xfId="1" applyNumberFormat="1" applyFont="1" applyFill="1" applyBorder="1"/>
    <xf numFmtId="1" fontId="13" fillId="3" borderId="9" xfId="1" applyNumberFormat="1" applyFont="1" applyFill="1" applyBorder="1"/>
    <xf numFmtId="166" fontId="13" fillId="3" borderId="9" xfId="1" applyNumberFormat="1" applyFont="1" applyFill="1" applyBorder="1"/>
    <xf numFmtId="166" fontId="13" fillId="3" borderId="32" xfId="1" applyNumberFormat="1" applyFont="1" applyFill="1" applyBorder="1"/>
    <xf numFmtId="164" fontId="13" fillId="3" borderId="46" xfId="1" applyNumberFormat="1" applyFont="1" applyFill="1" applyBorder="1"/>
    <xf numFmtId="166" fontId="13" fillId="3" borderId="30" xfId="1" applyNumberFormat="1" applyFont="1" applyFill="1" applyBorder="1"/>
    <xf numFmtId="164" fontId="13" fillId="3" borderId="47" xfId="1" applyNumberFormat="1" applyFont="1" applyFill="1" applyBorder="1"/>
    <xf numFmtId="1" fontId="13" fillId="3" borderId="30" xfId="1" applyNumberFormat="1" applyFont="1" applyFill="1" applyBorder="1"/>
    <xf numFmtId="1" fontId="13" fillId="3" borderId="47" xfId="1" applyNumberFormat="1" applyFont="1" applyFill="1" applyBorder="1"/>
    <xf numFmtId="0" fontId="13" fillId="3" borderId="23" xfId="0" applyFont="1" applyFill="1" applyBorder="1"/>
    <xf numFmtId="1" fontId="13" fillId="3" borderId="23" xfId="1" applyNumberFormat="1" applyFont="1" applyFill="1" applyBorder="1"/>
    <xf numFmtId="166" fontId="13" fillId="3" borderId="23" xfId="1" applyNumberFormat="1" applyFont="1" applyFill="1" applyBorder="1"/>
    <xf numFmtId="164" fontId="13" fillId="3" borderId="12" xfId="1" applyNumberFormat="1" applyFont="1" applyFill="1" applyBorder="1"/>
    <xf numFmtId="1" fontId="13" fillId="3" borderId="20" xfId="1" applyNumberFormat="1" applyFont="1" applyFill="1" applyBorder="1"/>
    <xf numFmtId="1" fontId="13" fillId="3" borderId="49" xfId="1" applyNumberFormat="1" applyFont="1" applyFill="1" applyBorder="1"/>
    <xf numFmtId="1" fontId="13" fillId="3" borderId="14" xfId="1" applyNumberFormat="1" applyFont="1" applyFill="1" applyBorder="1"/>
    <xf numFmtId="165" fontId="14" fillId="3" borderId="4" xfId="0" applyNumberFormat="1" applyFont="1" applyFill="1" applyBorder="1" applyAlignment="1">
      <alignment horizontal="center" vertical="center"/>
    </xf>
    <xf numFmtId="0" fontId="13" fillId="3" borderId="10" xfId="0" applyFont="1" applyFill="1" applyBorder="1" applyAlignment="1">
      <alignment horizontal="left" vertical="top"/>
    </xf>
    <xf numFmtId="0" fontId="13" fillId="3" borderId="50" xfId="0" applyFont="1" applyFill="1" applyBorder="1" applyAlignment="1">
      <alignment horizontal="left" vertical="top"/>
    </xf>
    <xf numFmtId="0" fontId="13" fillId="3" borderId="0" xfId="0" applyFont="1" applyFill="1"/>
    <xf numFmtId="0" fontId="13" fillId="3" borderId="21" xfId="0" applyFont="1" applyFill="1" applyBorder="1"/>
    <xf numFmtId="0" fontId="13" fillId="3" borderId="20" xfId="0" applyFont="1" applyFill="1" applyBorder="1" applyAlignment="1">
      <alignment horizontal="left" vertical="top"/>
    </xf>
    <xf numFmtId="0" fontId="13" fillId="3" borderId="20" xfId="0" applyFont="1" applyFill="1" applyBorder="1" applyAlignment="1">
      <alignment horizontal="left"/>
    </xf>
    <xf numFmtId="0" fontId="13" fillId="3" borderId="49" xfId="0" applyFont="1" applyFill="1" applyBorder="1"/>
    <xf numFmtId="0" fontId="2" fillId="3" borderId="20" xfId="0" applyFont="1" applyFill="1" applyBorder="1" applyAlignment="1">
      <alignment horizontal="left"/>
    </xf>
    <xf numFmtId="0" fontId="2" fillId="3" borderId="20" xfId="0" applyFont="1" applyFill="1" applyBorder="1"/>
    <xf numFmtId="0" fontId="2" fillId="3" borderId="49" xfId="0" applyFont="1" applyFill="1" applyBorder="1"/>
    <xf numFmtId="0" fontId="13" fillId="3" borderId="20" xfId="0" applyFont="1" applyFill="1" applyBorder="1" applyAlignment="1">
      <alignment horizontal="right"/>
    </xf>
    <xf numFmtId="0" fontId="13" fillId="3" borderId="49" xfId="0" applyFont="1" applyFill="1" applyBorder="1" applyAlignment="1">
      <alignment horizontal="right"/>
    </xf>
    <xf numFmtId="0" fontId="13" fillId="3" borderId="51" xfId="0" applyFont="1" applyFill="1" applyBorder="1"/>
    <xf numFmtId="0" fontId="13" fillId="3" borderId="11" xfId="0" applyFont="1" applyFill="1" applyBorder="1" applyAlignment="1">
      <alignment horizontal="left" vertical="top"/>
    </xf>
    <xf numFmtId="166" fontId="13" fillId="3" borderId="50" xfId="1" applyNumberFormat="1" applyFont="1" applyFill="1" applyBorder="1"/>
    <xf numFmtId="164" fontId="13" fillId="3" borderId="52" xfId="1" applyNumberFormat="1" applyFont="1" applyFill="1" applyBorder="1"/>
    <xf numFmtId="164" fontId="13" fillId="3" borderId="53" xfId="1" applyNumberFormat="1" applyFont="1" applyFill="1" applyBorder="1"/>
    <xf numFmtId="164" fontId="13" fillId="3" borderId="19" xfId="1" applyNumberFormat="1" applyFont="1" applyFill="1" applyBorder="1"/>
    <xf numFmtId="0" fontId="13" fillId="3" borderId="53" xfId="0" applyFont="1" applyFill="1" applyBorder="1"/>
    <xf numFmtId="166" fontId="13" fillId="3" borderId="53" xfId="1" applyNumberFormat="1" applyFont="1" applyFill="1" applyBorder="1"/>
    <xf numFmtId="1" fontId="13" fillId="3" borderId="53" xfId="1" applyNumberFormat="1" applyFont="1" applyFill="1" applyBorder="1"/>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11" xfId="0" applyFont="1" applyFill="1" applyBorder="1" applyAlignment="1">
      <alignment horizontal="left" vertical="top"/>
    </xf>
    <xf numFmtId="0" fontId="13" fillId="3" borderId="50" xfId="0" applyFont="1" applyFill="1" applyBorder="1" applyAlignment="1">
      <alignment horizontal="left" vertical="top"/>
    </xf>
    <xf numFmtId="0" fontId="13" fillId="3" borderId="10" xfId="0" applyFont="1" applyFill="1" applyBorder="1" applyAlignment="1">
      <alignment horizontal="left" vertical="top"/>
    </xf>
    <xf numFmtId="0" fontId="13" fillId="3" borderId="20" xfId="0" applyFont="1" applyFill="1" applyBorder="1" applyAlignment="1">
      <alignment horizontal="left" vertical="top"/>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2" fillId="3" borderId="54" xfId="0" applyFont="1" applyFill="1" applyBorder="1" applyAlignment="1">
      <alignment horizontal="left" vertical="top" wrapText="1"/>
    </xf>
    <xf numFmtId="0" fontId="2" fillId="3" borderId="55" xfId="0" applyFont="1" applyFill="1" applyBorder="1" applyAlignment="1">
      <alignment horizontal="left" vertical="top" wrapText="1"/>
    </xf>
    <xf numFmtId="0" fontId="2" fillId="3" borderId="40" xfId="0" applyFont="1" applyFill="1" applyBorder="1" applyAlignment="1">
      <alignment horizontal="left" vertical="top" wrapText="1"/>
    </xf>
    <xf numFmtId="0" fontId="2" fillId="3" borderId="22" xfId="0" applyFont="1" applyFill="1" applyBorder="1" applyAlignment="1">
      <alignment horizontal="left" vertical="top" wrapText="1"/>
    </xf>
    <xf numFmtId="0" fontId="2" fillId="3" borderId="0" xfId="0" applyFont="1" applyFill="1" applyAlignment="1">
      <alignment horizontal="left" vertical="top" wrapText="1"/>
    </xf>
    <xf numFmtId="0" fontId="2" fillId="3" borderId="19" xfId="0" applyFont="1" applyFill="1" applyBorder="1" applyAlignment="1">
      <alignment horizontal="left" vertical="top" wrapText="1"/>
    </xf>
    <xf numFmtId="0" fontId="2" fillId="3" borderId="29" xfId="0" applyFont="1" applyFill="1" applyBorder="1" applyAlignment="1">
      <alignment horizontal="left" vertical="top" wrapText="1"/>
    </xf>
    <xf numFmtId="0" fontId="2" fillId="3" borderId="21" xfId="0" applyFont="1" applyFill="1" applyBorder="1" applyAlignment="1">
      <alignment horizontal="left" vertical="top" wrapText="1"/>
    </xf>
    <xf numFmtId="0" fontId="2" fillId="3" borderId="28" xfId="0" applyFont="1" applyFill="1" applyBorder="1" applyAlignment="1">
      <alignment horizontal="left" vertical="top" wrapText="1"/>
    </xf>
    <xf numFmtId="0" fontId="5" fillId="0" borderId="5" xfId="0" applyFont="1" applyBorder="1" applyAlignment="1">
      <alignment horizontal="center"/>
    </xf>
    <xf numFmtId="0" fontId="13" fillId="3" borderId="37"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36" xfId="0" applyFont="1" applyFill="1" applyBorder="1" applyAlignment="1">
      <alignment horizontal="center" vertical="center" wrapText="1"/>
    </xf>
    <xf numFmtId="0" fontId="5" fillId="0" borderId="0" xfId="0"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1"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L236"/>
  <sheetViews>
    <sheetView topLeftCell="A21" zoomScale="80" zoomScaleNormal="80" workbookViewId="0">
      <selection activeCell="G6" sqref="G6"/>
    </sheetView>
  </sheetViews>
  <sheetFormatPr defaultRowHeight="15" x14ac:dyDescent="0.25"/>
  <cols>
    <col min="2" max="2" width="27.5703125" bestFit="1" customWidth="1"/>
    <col min="3" max="3" width="22.5703125" style="166" customWidth="1"/>
    <col min="4" max="4" width="10.42578125" style="66" customWidth="1"/>
    <col min="5" max="5" width="19.85546875" customWidth="1"/>
    <col min="6" max="7" width="24.28515625" customWidth="1"/>
  </cols>
  <sheetData>
    <row r="1" spans="2:6" ht="15.75" thickBot="1" x14ac:dyDescent="0.3"/>
    <row r="2" spans="2:6" ht="16.5" thickBot="1" x14ac:dyDescent="0.3">
      <c r="B2" s="226" t="s">
        <v>103</v>
      </c>
      <c r="C2" s="227"/>
      <c r="D2" s="227"/>
      <c r="E2" s="227"/>
      <c r="F2" s="228"/>
    </row>
    <row r="3" spans="2:6" ht="15.75" x14ac:dyDescent="0.25">
      <c r="B3" s="229"/>
      <c r="C3" s="229"/>
      <c r="D3" s="229"/>
      <c r="E3" s="229"/>
      <c r="F3" s="229"/>
    </row>
    <row r="4" spans="2:6" ht="16.5" thickBot="1" x14ac:dyDescent="0.3">
      <c r="B4" s="1"/>
      <c r="C4" s="171"/>
      <c r="D4" s="69"/>
      <c r="E4" s="1"/>
      <c r="F4" s="1"/>
    </row>
    <row r="5" spans="2:6" ht="48" thickBot="1" x14ac:dyDescent="0.3">
      <c r="B5" s="37" t="s">
        <v>67</v>
      </c>
      <c r="C5" s="167" t="s">
        <v>0</v>
      </c>
      <c r="D5" s="37" t="s">
        <v>9</v>
      </c>
      <c r="E5" s="5" t="s">
        <v>104</v>
      </c>
      <c r="F5" s="5" t="s">
        <v>119</v>
      </c>
    </row>
    <row r="6" spans="2:6" ht="15.75" x14ac:dyDescent="0.25">
      <c r="B6" s="219" t="s">
        <v>68</v>
      </c>
      <c r="C6" s="222" t="s">
        <v>128</v>
      </c>
      <c r="D6" s="115">
        <v>21601</v>
      </c>
      <c r="E6" s="115">
        <v>2</v>
      </c>
      <c r="F6" s="116">
        <v>0</v>
      </c>
    </row>
    <row r="7" spans="2:6" ht="15.75" x14ac:dyDescent="0.25">
      <c r="B7" s="220"/>
      <c r="C7" s="223"/>
      <c r="D7" s="115">
        <v>21609</v>
      </c>
      <c r="E7" s="115">
        <v>7</v>
      </c>
      <c r="F7" s="116">
        <v>0</v>
      </c>
    </row>
    <row r="8" spans="2:6" ht="15.75" x14ac:dyDescent="0.25">
      <c r="B8" s="220"/>
      <c r="C8" s="223"/>
      <c r="D8" s="115">
        <v>21629</v>
      </c>
      <c r="E8" s="115">
        <v>2423</v>
      </c>
      <c r="F8" s="116">
        <v>0</v>
      </c>
    </row>
    <row r="9" spans="2:6" ht="15.75" x14ac:dyDescent="0.25">
      <c r="B9" s="220"/>
      <c r="C9" s="224"/>
      <c r="D9" s="115">
        <v>21632</v>
      </c>
      <c r="E9" s="115">
        <v>1064</v>
      </c>
      <c r="F9" s="116">
        <v>0</v>
      </c>
    </row>
    <row r="10" spans="2:6" ht="15.75" x14ac:dyDescent="0.25">
      <c r="B10" s="220"/>
      <c r="C10" s="196"/>
      <c r="D10" s="115">
        <v>21636</v>
      </c>
      <c r="E10" s="115">
        <v>287</v>
      </c>
      <c r="F10" s="116">
        <v>0</v>
      </c>
    </row>
    <row r="11" spans="2:6" ht="15.75" x14ac:dyDescent="0.25">
      <c r="B11" s="220"/>
      <c r="C11" s="196"/>
      <c r="D11" s="115">
        <v>21639</v>
      </c>
      <c r="E11" s="115">
        <v>456</v>
      </c>
      <c r="F11" s="116">
        <v>0</v>
      </c>
    </row>
    <row r="12" spans="2:6" ht="15.75" x14ac:dyDescent="0.25">
      <c r="B12" s="220"/>
      <c r="C12" s="196"/>
      <c r="D12" s="115">
        <v>21640</v>
      </c>
      <c r="E12" s="115">
        <v>500</v>
      </c>
      <c r="F12" s="116">
        <v>0</v>
      </c>
    </row>
    <row r="13" spans="2:6" ht="15.75" x14ac:dyDescent="0.25">
      <c r="B13" s="220"/>
      <c r="C13" s="196"/>
      <c r="D13" s="115">
        <v>21641</v>
      </c>
      <c r="E13" s="115">
        <v>8</v>
      </c>
      <c r="F13" s="116">
        <v>0</v>
      </c>
    </row>
    <row r="14" spans="2:6" ht="15.75" x14ac:dyDescent="0.25">
      <c r="B14" s="220"/>
      <c r="C14" s="196"/>
      <c r="D14" s="115">
        <v>21644</v>
      </c>
      <c r="E14" s="115">
        <v>1</v>
      </c>
      <c r="F14" s="116">
        <v>0</v>
      </c>
    </row>
    <row r="15" spans="2:6" ht="15.75" x14ac:dyDescent="0.25">
      <c r="B15" s="220"/>
      <c r="C15" s="196"/>
      <c r="D15" s="115">
        <v>21649</v>
      </c>
      <c r="E15" s="115">
        <v>234</v>
      </c>
      <c r="F15" s="116">
        <v>0</v>
      </c>
    </row>
    <row r="16" spans="2:6" ht="15.75" x14ac:dyDescent="0.25">
      <c r="B16" s="220"/>
      <c r="C16" s="196"/>
      <c r="D16" s="115">
        <v>21655</v>
      </c>
      <c r="E16" s="115">
        <v>1650</v>
      </c>
      <c r="F16" s="116">
        <v>0</v>
      </c>
    </row>
    <row r="17" spans="2:6" ht="15.75" x14ac:dyDescent="0.25">
      <c r="B17" s="220"/>
      <c r="C17" s="196"/>
      <c r="D17" s="115">
        <v>21657</v>
      </c>
      <c r="E17" s="115">
        <v>67</v>
      </c>
      <c r="F17" s="116">
        <v>0</v>
      </c>
    </row>
    <row r="18" spans="2:6" ht="15.75" x14ac:dyDescent="0.25">
      <c r="B18" s="220"/>
      <c r="C18" s="196"/>
      <c r="D18" s="115">
        <v>21658</v>
      </c>
      <c r="E18" s="115">
        <v>1</v>
      </c>
      <c r="F18" s="116">
        <v>0</v>
      </c>
    </row>
    <row r="19" spans="2:6" ht="15.75" x14ac:dyDescent="0.25">
      <c r="B19" s="220"/>
      <c r="C19" s="196"/>
      <c r="D19" s="115">
        <v>21659</v>
      </c>
      <c r="E19" s="115">
        <v>2</v>
      </c>
      <c r="F19" s="116">
        <v>0</v>
      </c>
    </row>
    <row r="20" spans="2:6" ht="15.75" x14ac:dyDescent="0.25">
      <c r="B20" s="220"/>
      <c r="C20" s="196"/>
      <c r="D20" s="115">
        <v>21660</v>
      </c>
      <c r="E20" s="115">
        <v>619</v>
      </c>
      <c r="F20" s="116">
        <v>0</v>
      </c>
    </row>
    <row r="21" spans="2:6" ht="15.75" x14ac:dyDescent="0.25">
      <c r="B21" s="220"/>
      <c r="C21" s="196"/>
      <c r="D21" s="115">
        <v>21668</v>
      </c>
      <c r="E21" s="115">
        <v>1</v>
      </c>
      <c r="F21" s="116">
        <v>0</v>
      </c>
    </row>
    <row r="22" spans="2:6" ht="15.75" x14ac:dyDescent="0.25">
      <c r="B22" s="220"/>
      <c r="C22" s="196"/>
      <c r="D22" s="115">
        <v>21670</v>
      </c>
      <c r="E22" s="115">
        <v>3</v>
      </c>
      <c r="F22" s="116">
        <v>0</v>
      </c>
    </row>
    <row r="23" spans="2:6" ht="15.75" x14ac:dyDescent="0.25">
      <c r="B23" s="220"/>
      <c r="C23" s="225" t="s">
        <v>129</v>
      </c>
      <c r="D23" s="117">
        <v>21912</v>
      </c>
      <c r="E23" s="117">
        <v>426</v>
      </c>
      <c r="F23" s="118">
        <v>0</v>
      </c>
    </row>
    <row r="24" spans="2:6" ht="15.75" x14ac:dyDescent="0.25">
      <c r="B24" s="220"/>
      <c r="C24" s="224"/>
      <c r="D24" s="117">
        <v>21913</v>
      </c>
      <c r="E24" s="117">
        <v>38</v>
      </c>
      <c r="F24" s="118">
        <v>0</v>
      </c>
    </row>
    <row r="25" spans="2:6" ht="15.75" x14ac:dyDescent="0.25">
      <c r="B25" s="220"/>
      <c r="C25" s="195"/>
      <c r="D25" s="117">
        <v>21919</v>
      </c>
      <c r="E25" s="117">
        <v>2467</v>
      </c>
      <c r="F25" s="118">
        <v>0</v>
      </c>
    </row>
    <row r="26" spans="2:6" ht="15.75" x14ac:dyDescent="0.25">
      <c r="B26" s="220"/>
      <c r="C26" s="172" t="s">
        <v>130</v>
      </c>
      <c r="D26" s="117">
        <v>21601</v>
      </c>
      <c r="E26" s="3">
        <v>2</v>
      </c>
      <c r="F26" s="14">
        <v>0</v>
      </c>
    </row>
    <row r="27" spans="2:6" ht="15.75" x14ac:dyDescent="0.25">
      <c r="B27" s="220"/>
      <c r="C27" s="172"/>
      <c r="D27" s="117">
        <v>21613</v>
      </c>
      <c r="E27" s="3">
        <v>1228</v>
      </c>
      <c r="F27" s="14">
        <v>0</v>
      </c>
    </row>
    <row r="28" spans="2:6" ht="15.75" x14ac:dyDescent="0.25">
      <c r="B28" s="220"/>
      <c r="C28" s="172"/>
      <c r="D28" s="117">
        <v>21622</v>
      </c>
      <c r="E28" s="3">
        <v>269</v>
      </c>
      <c r="F28" s="14">
        <v>0</v>
      </c>
    </row>
    <row r="29" spans="2:6" ht="15.75" x14ac:dyDescent="0.25">
      <c r="B29" s="220"/>
      <c r="C29" s="172"/>
      <c r="D29" s="117">
        <v>21626</v>
      </c>
      <c r="E29" s="3">
        <v>109</v>
      </c>
      <c r="F29" s="14">
        <v>0</v>
      </c>
    </row>
    <row r="30" spans="2:6" ht="15.75" x14ac:dyDescent="0.25">
      <c r="B30" s="220"/>
      <c r="C30" s="172"/>
      <c r="D30" s="117">
        <v>21627</v>
      </c>
      <c r="E30" s="3">
        <v>39</v>
      </c>
      <c r="F30" s="14">
        <v>0</v>
      </c>
    </row>
    <row r="31" spans="2:6" ht="15.75" x14ac:dyDescent="0.25">
      <c r="B31" s="220"/>
      <c r="C31" s="172"/>
      <c r="D31" s="117">
        <v>21631</v>
      </c>
      <c r="E31" s="3">
        <v>274</v>
      </c>
      <c r="F31" s="14">
        <v>0</v>
      </c>
    </row>
    <row r="32" spans="2:6" ht="15.75" x14ac:dyDescent="0.25">
      <c r="B32" s="220"/>
      <c r="C32" s="172"/>
      <c r="D32" s="117">
        <v>21632</v>
      </c>
      <c r="E32" s="3">
        <v>297</v>
      </c>
      <c r="F32" s="14">
        <v>0</v>
      </c>
    </row>
    <row r="33" spans="2:6" ht="15.75" x14ac:dyDescent="0.25">
      <c r="B33" s="220"/>
      <c r="C33" s="172"/>
      <c r="D33" s="117">
        <v>21634</v>
      </c>
      <c r="E33" s="3">
        <v>322</v>
      </c>
      <c r="F33" s="14">
        <v>0</v>
      </c>
    </row>
    <row r="34" spans="2:6" ht="15.75" x14ac:dyDescent="0.25">
      <c r="B34" s="220"/>
      <c r="C34" s="172"/>
      <c r="D34" s="117">
        <v>21643</v>
      </c>
      <c r="E34" s="3">
        <v>1245</v>
      </c>
      <c r="F34" s="14">
        <v>0</v>
      </c>
    </row>
    <row r="35" spans="2:6" ht="15.75" x14ac:dyDescent="0.25">
      <c r="B35" s="220"/>
      <c r="C35" s="172"/>
      <c r="D35" s="117">
        <v>21648</v>
      </c>
      <c r="E35" s="3">
        <v>41</v>
      </c>
      <c r="F35" s="14">
        <v>0</v>
      </c>
    </row>
    <row r="36" spans="2:6" ht="15.75" x14ac:dyDescent="0.25">
      <c r="B36" s="220"/>
      <c r="C36" s="172"/>
      <c r="D36" s="117">
        <v>21655</v>
      </c>
      <c r="E36" s="3">
        <v>5</v>
      </c>
      <c r="F36" s="14">
        <v>0</v>
      </c>
    </row>
    <row r="37" spans="2:6" ht="15.75" x14ac:dyDescent="0.25">
      <c r="B37" s="220"/>
      <c r="C37" s="172"/>
      <c r="D37" s="117">
        <v>21659</v>
      </c>
      <c r="E37" s="3">
        <v>241</v>
      </c>
      <c r="F37" s="14">
        <v>0</v>
      </c>
    </row>
    <row r="38" spans="2:6" ht="15.75" x14ac:dyDescent="0.25">
      <c r="B38" s="220"/>
      <c r="C38" s="172"/>
      <c r="D38" s="117">
        <v>21664</v>
      </c>
      <c r="E38" s="3">
        <v>12</v>
      </c>
      <c r="F38" s="14">
        <v>0</v>
      </c>
    </row>
    <row r="39" spans="2:6" ht="15.75" x14ac:dyDescent="0.25">
      <c r="B39" s="220"/>
      <c r="C39" s="172"/>
      <c r="D39" s="117">
        <v>21669</v>
      </c>
      <c r="E39" s="3">
        <v>210</v>
      </c>
      <c r="F39" s="14">
        <v>0</v>
      </c>
    </row>
    <row r="40" spans="2:6" ht="15.75" x14ac:dyDescent="0.25">
      <c r="B40" s="220"/>
      <c r="C40" s="172"/>
      <c r="D40" s="117">
        <v>21672</v>
      </c>
      <c r="E40" s="3">
        <v>169</v>
      </c>
      <c r="F40" s="14">
        <v>0</v>
      </c>
    </row>
    <row r="41" spans="2:6" ht="15.75" x14ac:dyDescent="0.25">
      <c r="B41" s="220"/>
      <c r="C41" s="172"/>
      <c r="D41" s="117">
        <v>21675</v>
      </c>
      <c r="E41" s="3">
        <v>88</v>
      </c>
      <c r="F41" s="14">
        <v>0</v>
      </c>
    </row>
    <row r="42" spans="2:6" ht="15.75" x14ac:dyDescent="0.25">
      <c r="B42" s="220"/>
      <c r="C42" s="172"/>
      <c r="D42" s="117">
        <v>21677</v>
      </c>
      <c r="E42" s="3">
        <v>13</v>
      </c>
      <c r="F42" s="14">
        <v>0</v>
      </c>
    </row>
    <row r="43" spans="2:6" ht="15.75" x14ac:dyDescent="0.25">
      <c r="B43" s="220"/>
      <c r="C43" s="172"/>
      <c r="D43" s="117">
        <v>21835</v>
      </c>
      <c r="E43" s="3">
        <v>220</v>
      </c>
      <c r="F43" s="14">
        <v>0</v>
      </c>
    </row>
    <row r="44" spans="2:6" ht="15.75" x14ac:dyDescent="0.25">
      <c r="B44" s="220"/>
      <c r="C44" s="172"/>
      <c r="D44" s="117">
        <v>21861</v>
      </c>
      <c r="E44" s="3">
        <v>9</v>
      </c>
      <c r="F44" s="14">
        <v>0</v>
      </c>
    </row>
    <row r="45" spans="2:6" ht="15.75" x14ac:dyDescent="0.25">
      <c r="B45" s="220"/>
      <c r="C45" s="172"/>
      <c r="D45" s="117">
        <v>21869</v>
      </c>
      <c r="E45" s="3">
        <v>297</v>
      </c>
      <c r="F45" s="14">
        <v>0</v>
      </c>
    </row>
    <row r="46" spans="2:6" ht="15.75" x14ac:dyDescent="0.25">
      <c r="B46" s="220"/>
      <c r="C46" s="172" t="s">
        <v>131</v>
      </c>
      <c r="D46" s="117">
        <v>21620</v>
      </c>
      <c r="E46" s="3">
        <v>330</v>
      </c>
      <c r="F46" s="14">
        <v>0</v>
      </c>
    </row>
    <row r="47" spans="2:6" ht="15.75" x14ac:dyDescent="0.25">
      <c r="B47" s="220"/>
      <c r="C47" s="172"/>
      <c r="D47" s="117">
        <v>21635</v>
      </c>
      <c r="E47" s="3">
        <v>620</v>
      </c>
      <c r="F47" s="14">
        <v>0</v>
      </c>
    </row>
    <row r="48" spans="2:6" ht="15.75" x14ac:dyDescent="0.25">
      <c r="B48" s="220"/>
      <c r="C48" s="172"/>
      <c r="D48" s="117">
        <v>21640</v>
      </c>
      <c r="E48" s="3">
        <v>3</v>
      </c>
      <c r="F48" s="14">
        <v>0</v>
      </c>
    </row>
    <row r="49" spans="2:6" ht="15.75" x14ac:dyDescent="0.25">
      <c r="B49" s="220"/>
      <c r="C49" s="172"/>
      <c r="D49" s="117">
        <v>21645</v>
      </c>
      <c r="E49" s="3">
        <v>201</v>
      </c>
      <c r="F49" s="14">
        <v>0</v>
      </c>
    </row>
    <row r="50" spans="2:6" ht="15.75" x14ac:dyDescent="0.25">
      <c r="B50" s="220"/>
      <c r="C50" s="172"/>
      <c r="D50" s="117">
        <v>21650</v>
      </c>
      <c r="E50" s="3">
        <v>46</v>
      </c>
      <c r="F50" s="14">
        <v>0</v>
      </c>
    </row>
    <row r="51" spans="2:6" ht="15.75" x14ac:dyDescent="0.25">
      <c r="B51" s="220"/>
      <c r="C51" s="172"/>
      <c r="D51" s="117">
        <v>21651</v>
      </c>
      <c r="E51" s="3">
        <v>265</v>
      </c>
      <c r="F51" s="14">
        <v>0</v>
      </c>
    </row>
    <row r="52" spans="2:6" ht="15.75" x14ac:dyDescent="0.25">
      <c r="B52" s="220"/>
      <c r="C52" s="172"/>
      <c r="D52" s="117">
        <v>21667</v>
      </c>
      <c r="E52" s="3">
        <v>12</v>
      </c>
      <c r="F52" s="14">
        <v>0</v>
      </c>
    </row>
    <row r="53" spans="2:6" ht="15.75" x14ac:dyDescent="0.25">
      <c r="B53" s="220"/>
      <c r="C53" s="172"/>
      <c r="D53" s="117">
        <v>21678</v>
      </c>
      <c r="E53" s="3">
        <v>379</v>
      </c>
      <c r="F53" s="14">
        <v>0</v>
      </c>
    </row>
    <row r="54" spans="2:6" ht="15.75" customHeight="1" x14ac:dyDescent="0.25">
      <c r="B54" s="220"/>
      <c r="C54" s="172" t="s">
        <v>132</v>
      </c>
      <c r="D54" s="117">
        <v>21607</v>
      </c>
      <c r="E54" s="3">
        <v>121</v>
      </c>
      <c r="F54" s="14">
        <v>0</v>
      </c>
    </row>
    <row r="55" spans="2:6" ht="15.75" customHeight="1" x14ac:dyDescent="0.25">
      <c r="B55" s="220"/>
      <c r="C55" s="172"/>
      <c r="D55" s="117">
        <v>21617</v>
      </c>
      <c r="E55" s="3">
        <v>479</v>
      </c>
      <c r="F55" s="14">
        <v>0</v>
      </c>
    </row>
    <row r="56" spans="2:6" ht="15.75" customHeight="1" x14ac:dyDescent="0.25">
      <c r="B56" s="220"/>
      <c r="C56" s="172"/>
      <c r="D56" s="117">
        <v>21620</v>
      </c>
      <c r="E56" s="3">
        <v>1021</v>
      </c>
      <c r="F56" s="14">
        <v>0</v>
      </c>
    </row>
    <row r="57" spans="2:6" ht="15.75" customHeight="1" x14ac:dyDescent="0.25">
      <c r="B57" s="220"/>
      <c r="C57" s="172"/>
      <c r="D57" s="117">
        <v>21623</v>
      </c>
      <c r="E57" s="3">
        <v>83</v>
      </c>
      <c r="F57" s="14">
        <v>0</v>
      </c>
    </row>
    <row r="58" spans="2:6" ht="15.75" customHeight="1" x14ac:dyDescent="0.25">
      <c r="B58" s="220"/>
      <c r="C58" s="172"/>
      <c r="D58" s="117">
        <v>21628</v>
      </c>
      <c r="E58" s="3">
        <v>5</v>
      </c>
      <c r="F58" s="14">
        <v>0</v>
      </c>
    </row>
    <row r="59" spans="2:6" ht="15.75" customHeight="1" x14ac:dyDescent="0.25">
      <c r="B59" s="220"/>
      <c r="C59" s="172"/>
      <c r="D59" s="117">
        <v>21640</v>
      </c>
      <c r="E59" s="3">
        <v>29</v>
      </c>
      <c r="F59" s="14">
        <v>0</v>
      </c>
    </row>
    <row r="60" spans="2:6" ht="15.75" customHeight="1" x14ac:dyDescent="0.25">
      <c r="B60" s="220"/>
      <c r="C60" s="172"/>
      <c r="D60" s="117">
        <v>21644</v>
      </c>
      <c r="E60" s="3">
        <v>37</v>
      </c>
      <c r="F60" s="14">
        <v>0</v>
      </c>
    </row>
    <row r="61" spans="2:6" ht="15.75" customHeight="1" x14ac:dyDescent="0.25">
      <c r="B61" s="220"/>
      <c r="C61" s="172"/>
      <c r="D61" s="117">
        <v>21649</v>
      </c>
      <c r="E61" s="3">
        <v>156</v>
      </c>
      <c r="F61" s="14">
        <v>0</v>
      </c>
    </row>
    <row r="62" spans="2:6" ht="15.75" customHeight="1" x14ac:dyDescent="0.25">
      <c r="B62" s="220"/>
      <c r="C62" s="172"/>
      <c r="D62" s="117">
        <v>21651</v>
      </c>
      <c r="E62" s="3">
        <v>198</v>
      </c>
      <c r="F62" s="14">
        <v>0</v>
      </c>
    </row>
    <row r="63" spans="2:6" ht="15.75" customHeight="1" x14ac:dyDescent="0.25">
      <c r="B63" s="220"/>
      <c r="C63" s="172"/>
      <c r="D63" s="117">
        <v>21655</v>
      </c>
      <c r="E63" s="3">
        <v>1</v>
      </c>
      <c r="F63" s="14">
        <v>0</v>
      </c>
    </row>
    <row r="64" spans="2:6" ht="15.75" customHeight="1" x14ac:dyDescent="0.25">
      <c r="B64" s="220"/>
      <c r="C64" s="172"/>
      <c r="D64" s="117">
        <v>21657</v>
      </c>
      <c r="E64" s="3">
        <v>228</v>
      </c>
      <c r="F64" s="14">
        <v>0</v>
      </c>
    </row>
    <row r="65" spans="2:6" ht="15.75" customHeight="1" x14ac:dyDescent="0.25">
      <c r="B65" s="220"/>
      <c r="C65" s="172"/>
      <c r="D65" s="117">
        <v>21668</v>
      </c>
      <c r="E65" s="3">
        <v>481</v>
      </c>
      <c r="F65" s="14">
        <v>0</v>
      </c>
    </row>
    <row r="66" spans="2:6" ht="15.75" customHeight="1" x14ac:dyDescent="0.25">
      <c r="B66" s="220"/>
      <c r="C66" s="172"/>
      <c r="D66" s="117">
        <v>21670</v>
      </c>
      <c r="E66" s="3">
        <v>7</v>
      </c>
      <c r="F66" s="14">
        <v>0</v>
      </c>
    </row>
    <row r="67" spans="2:6" ht="15.75" x14ac:dyDescent="0.25">
      <c r="B67" s="220"/>
      <c r="C67" s="172" t="s">
        <v>133</v>
      </c>
      <c r="D67" s="117">
        <v>21811</v>
      </c>
      <c r="E67" s="3">
        <v>1</v>
      </c>
      <c r="F67" s="14">
        <v>0</v>
      </c>
    </row>
    <row r="68" spans="2:6" ht="15.75" x14ac:dyDescent="0.25">
      <c r="B68" s="220"/>
      <c r="C68" s="202"/>
      <c r="D68" s="155">
        <v>21817</v>
      </c>
      <c r="E68" s="203">
        <v>178</v>
      </c>
      <c r="F68" s="204">
        <v>0</v>
      </c>
    </row>
    <row r="69" spans="2:6" ht="15.75" x14ac:dyDescent="0.25">
      <c r="B69" s="220"/>
      <c r="C69" s="202"/>
      <c r="D69" s="155">
        <v>21822</v>
      </c>
      <c r="E69" s="203">
        <v>317</v>
      </c>
      <c r="F69" s="204">
        <v>0</v>
      </c>
    </row>
    <row r="70" spans="2:6" ht="15.75" x14ac:dyDescent="0.25">
      <c r="B70" s="220"/>
      <c r="C70" s="202"/>
      <c r="D70" s="155">
        <v>21836</v>
      </c>
      <c r="E70" s="203">
        <v>28</v>
      </c>
      <c r="F70" s="204">
        <v>0</v>
      </c>
    </row>
    <row r="71" spans="2:6" ht="15.75" x14ac:dyDescent="0.25">
      <c r="B71" s="220"/>
      <c r="C71" s="202"/>
      <c r="D71" s="155">
        <v>21838</v>
      </c>
      <c r="E71" s="203">
        <v>499</v>
      </c>
      <c r="F71" s="204">
        <v>0</v>
      </c>
    </row>
    <row r="72" spans="2:6" ht="15.75" x14ac:dyDescent="0.25">
      <c r="B72" s="220"/>
      <c r="C72" s="202"/>
      <c r="D72" s="155">
        <v>21851</v>
      </c>
      <c r="E72" s="203">
        <v>205</v>
      </c>
      <c r="F72" s="204">
        <v>0</v>
      </c>
    </row>
    <row r="73" spans="2:6" ht="15.75" x14ac:dyDescent="0.25">
      <c r="B73" s="220"/>
      <c r="C73" s="202"/>
      <c r="D73" s="155">
        <v>21853</v>
      </c>
      <c r="E73" s="203">
        <v>1114</v>
      </c>
      <c r="F73" s="204">
        <v>0</v>
      </c>
    </row>
    <row r="74" spans="2:6" ht="15.75" x14ac:dyDescent="0.25">
      <c r="B74" s="220"/>
      <c r="C74" s="202"/>
      <c r="D74" s="155">
        <v>21863</v>
      </c>
      <c r="E74" s="203">
        <v>1</v>
      </c>
      <c r="F74" s="204">
        <v>0</v>
      </c>
    </row>
    <row r="75" spans="2:6" ht="15.75" x14ac:dyDescent="0.25">
      <c r="B75" s="220"/>
      <c r="C75" s="202"/>
      <c r="D75" s="155">
        <v>21871</v>
      </c>
      <c r="E75" s="203">
        <v>313</v>
      </c>
      <c r="F75" s="204">
        <v>0</v>
      </c>
    </row>
    <row r="76" spans="2:6" ht="15.75" x14ac:dyDescent="0.25">
      <c r="B76" s="220"/>
      <c r="C76" s="202"/>
      <c r="D76" s="155">
        <v>21890</v>
      </c>
      <c r="E76" s="203">
        <v>1</v>
      </c>
      <c r="F76" s="204">
        <v>0</v>
      </c>
    </row>
    <row r="77" spans="2:6" ht="16.5" thickBot="1" x14ac:dyDescent="0.3">
      <c r="B77" s="221"/>
      <c r="C77" s="173" t="s">
        <v>134</v>
      </c>
      <c r="D77" s="119">
        <v>21601</v>
      </c>
      <c r="E77" s="15">
        <v>2510</v>
      </c>
      <c r="F77" s="16">
        <v>0</v>
      </c>
    </row>
    <row r="78" spans="2:6" ht="16.5" thickBot="1" x14ac:dyDescent="0.3">
      <c r="B78" s="109"/>
      <c r="C78" s="174"/>
      <c r="D78" s="113">
        <v>21617</v>
      </c>
      <c r="E78" s="122">
        <v>1</v>
      </c>
      <c r="F78" s="124">
        <v>0</v>
      </c>
    </row>
    <row r="79" spans="2:6" ht="16.5" thickBot="1" x14ac:dyDescent="0.3">
      <c r="B79" s="109"/>
      <c r="C79" s="174"/>
      <c r="D79" s="113">
        <v>21624</v>
      </c>
      <c r="E79" s="122">
        <v>119</v>
      </c>
      <c r="F79" s="124">
        <v>0</v>
      </c>
    </row>
    <row r="80" spans="2:6" ht="16.5" thickBot="1" x14ac:dyDescent="0.3">
      <c r="B80" s="109"/>
      <c r="C80" s="174"/>
      <c r="D80" s="113">
        <v>21625</v>
      </c>
      <c r="E80" s="122">
        <v>808</v>
      </c>
      <c r="F80" s="124">
        <v>0</v>
      </c>
    </row>
    <row r="81" spans="2:6" ht="16.5" thickBot="1" x14ac:dyDescent="0.3">
      <c r="B81" s="109"/>
      <c r="C81" s="174"/>
      <c r="D81" s="113">
        <v>21653</v>
      </c>
      <c r="E81" s="122">
        <v>85</v>
      </c>
      <c r="F81" s="124">
        <v>0</v>
      </c>
    </row>
    <row r="82" spans="2:6" ht="16.5" thickBot="1" x14ac:dyDescent="0.3">
      <c r="B82" s="109"/>
      <c r="C82" s="174"/>
      <c r="D82" s="113">
        <v>21657</v>
      </c>
      <c r="E82" s="122">
        <v>48</v>
      </c>
      <c r="F82" s="124">
        <v>0</v>
      </c>
    </row>
    <row r="83" spans="2:6" ht="16.5" thickBot="1" x14ac:dyDescent="0.3">
      <c r="B83" s="109"/>
      <c r="C83" s="174"/>
      <c r="D83" s="113">
        <v>21662</v>
      </c>
      <c r="E83" s="122">
        <v>750</v>
      </c>
      <c r="F83" s="124">
        <v>0</v>
      </c>
    </row>
    <row r="84" spans="2:6" ht="16.5" thickBot="1" x14ac:dyDescent="0.3">
      <c r="B84" s="109"/>
      <c r="C84" s="174"/>
      <c r="D84" s="113">
        <v>21663</v>
      </c>
      <c r="E84" s="122">
        <v>2135</v>
      </c>
      <c r="F84" s="124">
        <v>0</v>
      </c>
    </row>
    <row r="85" spans="2:6" ht="16.5" thickBot="1" x14ac:dyDescent="0.3">
      <c r="B85" s="109"/>
      <c r="C85" s="174"/>
      <c r="D85" s="113">
        <v>21673</v>
      </c>
      <c r="E85" s="122">
        <v>307</v>
      </c>
      <c r="F85" s="124">
        <v>0</v>
      </c>
    </row>
    <row r="86" spans="2:6" ht="16.5" thickBot="1" x14ac:dyDescent="0.3">
      <c r="B86" s="109"/>
      <c r="C86" s="174"/>
      <c r="D86" s="113">
        <v>21679</v>
      </c>
      <c r="E86" s="122">
        <v>145</v>
      </c>
      <c r="F86" s="124">
        <v>0</v>
      </c>
    </row>
    <row r="87" spans="2:6" ht="16.5" thickBot="1" x14ac:dyDescent="0.3">
      <c r="B87" s="109"/>
      <c r="C87" s="174" t="s">
        <v>135</v>
      </c>
      <c r="D87" s="113">
        <v>21801</v>
      </c>
      <c r="E87" s="122">
        <v>1610</v>
      </c>
      <c r="F87" s="124">
        <v>0</v>
      </c>
    </row>
    <row r="88" spans="2:6" ht="16.5" thickBot="1" x14ac:dyDescent="0.3">
      <c r="B88" s="109"/>
      <c r="C88" s="174"/>
      <c r="D88" s="113">
        <v>21802</v>
      </c>
      <c r="E88" s="122">
        <v>1</v>
      </c>
      <c r="F88" s="124">
        <v>0</v>
      </c>
    </row>
    <row r="89" spans="2:6" ht="16.5" thickBot="1" x14ac:dyDescent="0.3">
      <c r="B89" s="109"/>
      <c r="C89" s="174"/>
      <c r="D89" s="113">
        <v>21804</v>
      </c>
      <c r="E89" s="122">
        <v>779</v>
      </c>
      <c r="F89" s="124">
        <v>0</v>
      </c>
    </row>
    <row r="90" spans="2:6" ht="16.5" thickBot="1" x14ac:dyDescent="0.3">
      <c r="B90" s="109"/>
      <c r="C90" s="174"/>
      <c r="D90" s="113">
        <v>21810</v>
      </c>
      <c r="E90" s="122">
        <v>7</v>
      </c>
      <c r="F90" s="124">
        <v>0</v>
      </c>
    </row>
    <row r="91" spans="2:6" ht="16.5" thickBot="1" x14ac:dyDescent="0.3">
      <c r="B91" s="109"/>
      <c r="C91" s="174"/>
      <c r="D91" s="113">
        <v>21811</v>
      </c>
      <c r="E91" s="122">
        <v>1</v>
      </c>
      <c r="F91" s="124">
        <v>0</v>
      </c>
    </row>
    <row r="92" spans="2:6" ht="16.5" thickBot="1" x14ac:dyDescent="0.3">
      <c r="B92" s="109"/>
      <c r="C92" s="174"/>
      <c r="D92" s="113">
        <v>21822</v>
      </c>
      <c r="E92" s="122">
        <v>647</v>
      </c>
      <c r="F92" s="124">
        <v>0</v>
      </c>
    </row>
    <row r="93" spans="2:6" ht="16.5" thickBot="1" x14ac:dyDescent="0.3">
      <c r="B93" s="109"/>
      <c r="C93" s="174"/>
      <c r="D93" s="113">
        <v>21826</v>
      </c>
      <c r="E93" s="122">
        <v>136</v>
      </c>
      <c r="F93" s="124">
        <v>0</v>
      </c>
    </row>
    <row r="94" spans="2:6" ht="16.5" thickBot="1" x14ac:dyDescent="0.3">
      <c r="B94" s="109"/>
      <c r="C94" s="174"/>
      <c r="D94" s="113">
        <v>21830</v>
      </c>
      <c r="E94" s="122">
        <v>889</v>
      </c>
      <c r="F94" s="124">
        <v>0</v>
      </c>
    </row>
    <row r="95" spans="2:6" ht="16.5" thickBot="1" x14ac:dyDescent="0.3">
      <c r="B95" s="109"/>
      <c r="C95" s="174"/>
      <c r="D95" s="113">
        <v>21837</v>
      </c>
      <c r="E95" s="122">
        <v>760</v>
      </c>
      <c r="F95" s="124">
        <v>0</v>
      </c>
    </row>
    <row r="96" spans="2:6" ht="16.5" thickBot="1" x14ac:dyDescent="0.3">
      <c r="B96" s="109"/>
      <c r="C96" s="174"/>
      <c r="D96" s="113">
        <v>21849</v>
      </c>
      <c r="E96" s="122">
        <v>817</v>
      </c>
      <c r="F96" s="124">
        <v>0</v>
      </c>
    </row>
    <row r="97" spans="2:6" ht="16.5" thickBot="1" x14ac:dyDescent="0.3">
      <c r="B97" s="109"/>
      <c r="C97" s="174"/>
      <c r="D97" s="113">
        <v>21850</v>
      </c>
      <c r="E97" s="122">
        <v>408</v>
      </c>
      <c r="F97" s="124">
        <v>0</v>
      </c>
    </row>
    <row r="98" spans="2:6" ht="16.5" thickBot="1" x14ac:dyDescent="0.3">
      <c r="B98" s="109"/>
      <c r="C98" s="174"/>
      <c r="D98" s="113">
        <v>21853</v>
      </c>
      <c r="E98" s="122">
        <v>18</v>
      </c>
      <c r="F98" s="124">
        <v>0</v>
      </c>
    </row>
    <row r="99" spans="2:6" ht="16.5" thickBot="1" x14ac:dyDescent="0.3">
      <c r="B99" s="109"/>
      <c r="C99" s="174"/>
      <c r="D99" s="113">
        <v>21856</v>
      </c>
      <c r="E99" s="122">
        <v>129</v>
      </c>
      <c r="F99" s="124">
        <v>0</v>
      </c>
    </row>
    <row r="100" spans="2:6" ht="16.5" thickBot="1" x14ac:dyDescent="0.3">
      <c r="B100" s="109"/>
      <c r="C100" s="174"/>
      <c r="D100" s="113">
        <v>21861</v>
      </c>
      <c r="E100" s="122">
        <v>12</v>
      </c>
      <c r="F100" s="124">
        <v>0</v>
      </c>
    </row>
    <row r="101" spans="2:6" ht="16.5" thickBot="1" x14ac:dyDescent="0.3">
      <c r="B101" s="109"/>
      <c r="C101" s="174"/>
      <c r="D101" s="113">
        <v>21865</v>
      </c>
      <c r="E101" s="122">
        <v>14</v>
      </c>
      <c r="F101" s="124">
        <v>0</v>
      </c>
    </row>
    <row r="102" spans="2:6" ht="16.5" thickBot="1" x14ac:dyDescent="0.3">
      <c r="B102" s="109"/>
      <c r="C102" s="174"/>
      <c r="D102" s="113">
        <v>21874</v>
      </c>
      <c r="E102" s="122">
        <v>442</v>
      </c>
      <c r="F102" s="124">
        <v>0</v>
      </c>
    </row>
    <row r="103" spans="2:6" ht="16.5" thickBot="1" x14ac:dyDescent="0.3">
      <c r="B103" s="109"/>
      <c r="C103" s="174"/>
      <c r="D103" s="113">
        <v>21875</v>
      </c>
      <c r="E103" s="122">
        <v>1047</v>
      </c>
      <c r="F103" s="124">
        <v>0</v>
      </c>
    </row>
    <row r="104" spans="2:6" ht="16.5" thickBot="1" x14ac:dyDescent="0.3">
      <c r="B104" s="109"/>
      <c r="C104" s="174" t="s">
        <v>136</v>
      </c>
      <c r="D104" s="113">
        <v>21784</v>
      </c>
      <c r="E104" s="122">
        <v>1</v>
      </c>
      <c r="F104" s="124">
        <v>0</v>
      </c>
    </row>
    <row r="105" spans="2:6" ht="16.5" thickBot="1" x14ac:dyDescent="0.3">
      <c r="B105" s="109"/>
      <c r="C105" s="174"/>
      <c r="D105" s="113">
        <v>21804</v>
      </c>
      <c r="E105" s="122">
        <v>58</v>
      </c>
      <c r="F105" s="124">
        <v>0</v>
      </c>
    </row>
    <row r="106" spans="2:6" ht="16.5" thickBot="1" x14ac:dyDescent="0.3">
      <c r="B106" s="109"/>
      <c r="C106" s="174"/>
      <c r="D106" s="113">
        <v>21811</v>
      </c>
      <c r="E106" s="122">
        <v>11167</v>
      </c>
      <c r="F106" s="124">
        <v>0</v>
      </c>
    </row>
    <row r="107" spans="2:6" ht="16.5" thickBot="1" x14ac:dyDescent="0.3">
      <c r="B107" s="109"/>
      <c r="C107" s="174"/>
      <c r="D107" s="113">
        <v>21813</v>
      </c>
      <c r="E107" s="122">
        <v>54</v>
      </c>
      <c r="F107" s="124">
        <v>0</v>
      </c>
    </row>
    <row r="108" spans="2:6" ht="16.5" thickBot="1" x14ac:dyDescent="0.3">
      <c r="B108" s="109"/>
      <c r="C108" s="174"/>
      <c r="D108" s="113">
        <v>21822</v>
      </c>
      <c r="E108" s="122">
        <v>77</v>
      </c>
      <c r="F108" s="124">
        <v>0</v>
      </c>
    </row>
    <row r="109" spans="2:6" ht="16.5" thickBot="1" x14ac:dyDescent="0.3">
      <c r="B109" s="109"/>
      <c r="C109" s="174"/>
      <c r="D109" s="113">
        <v>21829</v>
      </c>
      <c r="E109" s="122">
        <v>74</v>
      </c>
      <c r="F109" s="124">
        <v>0</v>
      </c>
    </row>
    <row r="110" spans="2:6" ht="16.5" thickBot="1" x14ac:dyDescent="0.3">
      <c r="B110" s="109"/>
      <c r="C110" s="174"/>
      <c r="D110" s="113">
        <v>21841</v>
      </c>
      <c r="E110" s="122">
        <v>270</v>
      </c>
      <c r="F110" s="124">
        <v>0</v>
      </c>
    </row>
    <row r="111" spans="2:6" ht="16.5" thickBot="1" x14ac:dyDescent="0.3">
      <c r="B111" s="109"/>
      <c r="C111" s="174"/>
      <c r="D111" s="113">
        <v>21842</v>
      </c>
      <c r="E111" s="122">
        <v>1</v>
      </c>
      <c r="F111" s="124">
        <v>0</v>
      </c>
    </row>
    <row r="112" spans="2:6" ht="16.5" thickBot="1" x14ac:dyDescent="0.3">
      <c r="B112" s="109"/>
      <c r="C112" s="174"/>
      <c r="D112" s="113">
        <v>21849</v>
      </c>
      <c r="E112" s="122">
        <v>2</v>
      </c>
      <c r="F112" s="124">
        <v>0</v>
      </c>
    </row>
    <row r="113" spans="2:6" ht="16.5" thickBot="1" x14ac:dyDescent="0.3">
      <c r="B113" s="109"/>
      <c r="C113" s="174"/>
      <c r="D113" s="113">
        <v>21851</v>
      </c>
      <c r="E113" s="122">
        <v>964</v>
      </c>
      <c r="F113" s="124">
        <v>0</v>
      </c>
    </row>
    <row r="114" spans="2:6" ht="16.5" thickBot="1" x14ac:dyDescent="0.3">
      <c r="B114" s="109"/>
      <c r="C114" s="174"/>
      <c r="D114" s="113">
        <v>21852</v>
      </c>
      <c r="E114" s="122">
        <v>1</v>
      </c>
      <c r="F114" s="124">
        <v>0</v>
      </c>
    </row>
    <row r="115" spans="2:6" ht="16.5" thickBot="1" x14ac:dyDescent="0.3">
      <c r="B115" s="109"/>
      <c r="C115" s="174"/>
      <c r="D115" s="113">
        <v>21863</v>
      </c>
      <c r="E115" s="122">
        <v>725</v>
      </c>
      <c r="F115" s="124">
        <v>0</v>
      </c>
    </row>
    <row r="116" spans="2:6" ht="16.5" thickBot="1" x14ac:dyDescent="0.3">
      <c r="B116" s="109"/>
      <c r="C116" s="174"/>
      <c r="D116" s="113">
        <v>21864</v>
      </c>
      <c r="E116" s="122">
        <v>16</v>
      </c>
      <c r="F116" s="124">
        <v>0</v>
      </c>
    </row>
    <row r="117" spans="2:6" ht="16.5" thickBot="1" x14ac:dyDescent="0.3">
      <c r="B117" s="109"/>
      <c r="C117" s="174"/>
      <c r="D117" s="113">
        <v>21871</v>
      </c>
      <c r="E117" s="122">
        <v>1</v>
      </c>
      <c r="F117" s="124">
        <v>0</v>
      </c>
    </row>
    <row r="118" spans="2:6" ht="16.5" thickBot="1" x14ac:dyDescent="0.3">
      <c r="B118" s="109"/>
      <c r="C118" s="174"/>
      <c r="D118" s="113">
        <v>21872</v>
      </c>
      <c r="E118" s="122">
        <v>149</v>
      </c>
      <c r="F118" s="124">
        <v>0</v>
      </c>
    </row>
    <row r="119" spans="2:6" ht="16.5" thickBot="1" x14ac:dyDescent="0.3">
      <c r="B119" s="18" t="s">
        <v>6</v>
      </c>
      <c r="C119" s="130" t="s">
        <v>7</v>
      </c>
      <c r="D119" s="112" t="s">
        <v>7</v>
      </c>
      <c r="E119" s="113">
        <f>SUM(E6:E118)</f>
        <v>50890</v>
      </c>
      <c r="F119" s="114">
        <v>0</v>
      </c>
    </row>
    <row r="120" spans="2:6" ht="16.5" thickBot="1" x14ac:dyDescent="0.3">
      <c r="B120" s="2"/>
      <c r="C120" s="171"/>
      <c r="D120" s="69"/>
      <c r="E120" s="1"/>
      <c r="F120" s="1"/>
    </row>
    <row r="121" spans="2:6" ht="48" thickBot="1" x14ac:dyDescent="0.3">
      <c r="B121" s="37" t="s">
        <v>67</v>
      </c>
      <c r="C121" s="167" t="s">
        <v>0</v>
      </c>
      <c r="D121" s="37" t="s">
        <v>9</v>
      </c>
      <c r="E121" s="5" t="s">
        <v>104</v>
      </c>
      <c r="F121" s="5" t="s">
        <v>119</v>
      </c>
    </row>
    <row r="122" spans="2:6" ht="15.75" x14ac:dyDescent="0.25">
      <c r="B122" s="219" t="s">
        <v>69</v>
      </c>
      <c r="C122" s="208" t="s">
        <v>128</v>
      </c>
      <c r="D122" s="115">
        <v>21655</v>
      </c>
      <c r="E122" s="115">
        <v>2</v>
      </c>
      <c r="F122" s="116">
        <v>0</v>
      </c>
    </row>
    <row r="123" spans="2:6" ht="15.75" x14ac:dyDescent="0.25">
      <c r="B123" s="220"/>
      <c r="C123" s="199" t="s">
        <v>129</v>
      </c>
      <c r="D123" s="117"/>
      <c r="E123" s="117"/>
      <c r="F123" s="118">
        <v>0</v>
      </c>
    </row>
    <row r="124" spans="2:6" ht="15.75" x14ac:dyDescent="0.25">
      <c r="B124" s="220"/>
      <c r="C124" s="128" t="s">
        <v>130</v>
      </c>
      <c r="D124" s="117"/>
      <c r="E124" s="117"/>
      <c r="F124" s="118">
        <v>0</v>
      </c>
    </row>
    <row r="125" spans="2:6" ht="15.75" x14ac:dyDescent="0.25">
      <c r="B125" s="220"/>
      <c r="C125" s="128" t="s">
        <v>131</v>
      </c>
      <c r="D125" s="117"/>
      <c r="E125" s="117"/>
      <c r="F125" s="118">
        <v>0</v>
      </c>
    </row>
    <row r="126" spans="2:6" ht="15.75" x14ac:dyDescent="0.25">
      <c r="B126" s="220"/>
      <c r="C126" s="128" t="s">
        <v>132</v>
      </c>
      <c r="D126" s="117"/>
      <c r="E126" s="117"/>
      <c r="F126" s="118">
        <v>0</v>
      </c>
    </row>
    <row r="127" spans="2:6" ht="15.75" x14ac:dyDescent="0.25">
      <c r="B127" s="220"/>
      <c r="C127" s="128" t="s">
        <v>133</v>
      </c>
      <c r="D127" s="117"/>
      <c r="E127" s="117"/>
      <c r="F127" s="118">
        <v>0</v>
      </c>
    </row>
    <row r="128" spans="2:6" ht="16.5" thickBot="1" x14ac:dyDescent="0.3">
      <c r="B128" s="221"/>
      <c r="C128" s="129" t="s">
        <v>134</v>
      </c>
      <c r="D128" s="119"/>
      <c r="E128" s="119"/>
      <c r="F128" s="120">
        <v>0</v>
      </c>
    </row>
    <row r="129" spans="2:12" ht="16.5" thickBot="1" x14ac:dyDescent="0.3">
      <c r="B129" s="109"/>
      <c r="C129" s="134" t="s">
        <v>135</v>
      </c>
      <c r="D129" s="113">
        <v>21830</v>
      </c>
      <c r="E129" s="113">
        <v>1</v>
      </c>
      <c r="F129" s="114">
        <v>0</v>
      </c>
    </row>
    <row r="130" spans="2:12" ht="16.5" thickBot="1" x14ac:dyDescent="0.3">
      <c r="B130" s="109"/>
      <c r="C130" s="134"/>
      <c r="D130" s="113">
        <v>21874</v>
      </c>
      <c r="E130" s="113">
        <v>2</v>
      </c>
      <c r="F130" s="114">
        <v>0</v>
      </c>
    </row>
    <row r="131" spans="2:12" ht="16.5" thickBot="1" x14ac:dyDescent="0.3">
      <c r="B131" s="109"/>
      <c r="C131" s="134" t="s">
        <v>136</v>
      </c>
      <c r="D131" s="113">
        <v>21811</v>
      </c>
      <c r="E131" s="113">
        <v>1</v>
      </c>
      <c r="F131" s="114">
        <v>0</v>
      </c>
    </row>
    <row r="132" spans="2:12" ht="16.5" thickBot="1" x14ac:dyDescent="0.3">
      <c r="B132" s="109"/>
      <c r="C132" s="134"/>
      <c r="D132" s="113">
        <v>21863</v>
      </c>
      <c r="E132" s="113">
        <v>1</v>
      </c>
      <c r="F132" s="114">
        <v>0</v>
      </c>
    </row>
    <row r="133" spans="2:12" ht="16.5" thickBot="1" x14ac:dyDescent="0.3">
      <c r="B133" s="18" t="s">
        <v>6</v>
      </c>
      <c r="C133" s="130" t="s">
        <v>7</v>
      </c>
      <c r="D133" s="112" t="s">
        <v>7</v>
      </c>
      <c r="E133" s="113">
        <f>SUM(E122:E132)</f>
        <v>7</v>
      </c>
      <c r="F133" s="114">
        <v>0</v>
      </c>
    </row>
    <row r="134" spans="2:12" ht="16.5" thickBot="1" x14ac:dyDescent="0.3">
      <c r="B134" s="32"/>
      <c r="C134" s="133"/>
      <c r="D134" s="121"/>
      <c r="E134" s="69"/>
      <c r="F134" s="69"/>
      <c r="L134" t="s">
        <v>140</v>
      </c>
    </row>
    <row r="135" spans="2:12" ht="47.25" x14ac:dyDescent="0.25">
      <c r="B135" s="37" t="s">
        <v>67</v>
      </c>
      <c r="C135" s="132" t="s">
        <v>0</v>
      </c>
      <c r="D135" s="37" t="s">
        <v>9</v>
      </c>
      <c r="E135" s="37" t="s">
        <v>104</v>
      </c>
      <c r="F135" s="37" t="s">
        <v>119</v>
      </c>
    </row>
    <row r="136" spans="2:12" ht="15.75" x14ac:dyDescent="0.25">
      <c r="B136" s="219" t="s">
        <v>66</v>
      </c>
      <c r="C136" s="222" t="s">
        <v>128</v>
      </c>
      <c r="D136" s="115">
        <v>21629</v>
      </c>
      <c r="E136" s="115">
        <v>436</v>
      </c>
      <c r="F136" s="116">
        <v>0</v>
      </c>
    </row>
    <row r="137" spans="2:12" ht="15.75" x14ac:dyDescent="0.25">
      <c r="B137" s="220"/>
      <c r="C137" s="223"/>
      <c r="D137" s="115">
        <v>21632</v>
      </c>
      <c r="E137" s="115">
        <v>207</v>
      </c>
      <c r="F137" s="116">
        <v>0</v>
      </c>
    </row>
    <row r="138" spans="2:12" ht="15.75" x14ac:dyDescent="0.25">
      <c r="B138" s="220"/>
      <c r="C138" s="223"/>
      <c r="D138" s="115">
        <v>21636</v>
      </c>
      <c r="E138" s="115">
        <v>24</v>
      </c>
      <c r="F138" s="116">
        <v>0</v>
      </c>
    </row>
    <row r="139" spans="2:12" ht="15.75" x14ac:dyDescent="0.25">
      <c r="B139" s="220"/>
      <c r="C139" s="223"/>
      <c r="D139" s="115">
        <v>21639</v>
      </c>
      <c r="E139" s="115">
        <v>47</v>
      </c>
      <c r="F139" s="116">
        <v>0</v>
      </c>
    </row>
    <row r="140" spans="2:12" ht="15.75" x14ac:dyDescent="0.25">
      <c r="B140" s="220"/>
      <c r="C140" s="223"/>
      <c r="D140" s="115">
        <v>21640</v>
      </c>
      <c r="E140" s="115">
        <v>45</v>
      </c>
      <c r="F140" s="116">
        <v>0</v>
      </c>
    </row>
    <row r="141" spans="2:12" ht="15.75" x14ac:dyDescent="0.25">
      <c r="B141" s="220"/>
      <c r="C141" s="224"/>
      <c r="D141" s="115">
        <v>21641</v>
      </c>
      <c r="E141" s="115">
        <v>2</v>
      </c>
      <c r="F141" s="116">
        <v>0</v>
      </c>
    </row>
    <row r="142" spans="2:12" ht="15.75" x14ac:dyDescent="0.25">
      <c r="B142" s="220"/>
      <c r="C142" s="196"/>
      <c r="D142" s="115">
        <v>21649</v>
      </c>
      <c r="E142" s="115">
        <v>17</v>
      </c>
      <c r="F142" s="116">
        <v>0</v>
      </c>
    </row>
    <row r="143" spans="2:12" ht="15.75" x14ac:dyDescent="0.25">
      <c r="B143" s="220"/>
      <c r="C143" s="196"/>
      <c r="D143" s="115">
        <v>21655</v>
      </c>
      <c r="E143" s="115">
        <v>146</v>
      </c>
      <c r="F143" s="116">
        <v>0</v>
      </c>
    </row>
    <row r="144" spans="2:12" ht="15.75" x14ac:dyDescent="0.25">
      <c r="B144" s="220"/>
      <c r="C144" s="196"/>
      <c r="D144" s="115">
        <v>21657</v>
      </c>
      <c r="E144" s="115">
        <v>9</v>
      </c>
      <c r="F144" s="116">
        <v>0</v>
      </c>
    </row>
    <row r="145" spans="2:6" ht="15.75" x14ac:dyDescent="0.25">
      <c r="B145" s="220"/>
      <c r="C145" s="196"/>
      <c r="D145" s="115">
        <v>21660</v>
      </c>
      <c r="E145" s="115">
        <v>70</v>
      </c>
      <c r="F145" s="116">
        <v>0</v>
      </c>
    </row>
    <row r="146" spans="2:6" ht="15.75" x14ac:dyDescent="0.25">
      <c r="B146" s="220"/>
      <c r="C146" s="225" t="s">
        <v>129</v>
      </c>
      <c r="D146" s="117">
        <v>21912</v>
      </c>
      <c r="E146" s="117">
        <v>72</v>
      </c>
      <c r="F146" s="118">
        <v>0</v>
      </c>
    </row>
    <row r="147" spans="2:6" ht="15.75" x14ac:dyDescent="0.25">
      <c r="B147" s="220"/>
      <c r="C147" s="223"/>
      <c r="D147" s="117">
        <v>21913</v>
      </c>
      <c r="E147" s="117">
        <v>17</v>
      </c>
      <c r="F147" s="118">
        <v>0</v>
      </c>
    </row>
    <row r="148" spans="2:6" ht="15.75" x14ac:dyDescent="0.25">
      <c r="B148" s="220"/>
      <c r="C148" s="224"/>
      <c r="D148" s="117">
        <v>21919</v>
      </c>
      <c r="E148" s="117">
        <v>175</v>
      </c>
      <c r="F148" s="118">
        <v>0</v>
      </c>
    </row>
    <row r="149" spans="2:6" ht="15.75" x14ac:dyDescent="0.25">
      <c r="B149" s="220"/>
      <c r="C149" s="128" t="s">
        <v>130</v>
      </c>
      <c r="D149" s="117">
        <v>21613</v>
      </c>
      <c r="E149" s="117">
        <v>122</v>
      </c>
      <c r="F149" s="118">
        <v>0</v>
      </c>
    </row>
    <row r="150" spans="2:6" ht="15.75" x14ac:dyDescent="0.25">
      <c r="B150" s="220"/>
      <c r="C150" s="128"/>
      <c r="D150" s="117">
        <v>21622</v>
      </c>
      <c r="E150" s="117">
        <v>58</v>
      </c>
      <c r="F150" s="118">
        <v>0</v>
      </c>
    </row>
    <row r="151" spans="2:6" ht="15.75" x14ac:dyDescent="0.25">
      <c r="B151" s="220"/>
      <c r="C151" s="128"/>
      <c r="D151" s="117">
        <v>21626</v>
      </c>
      <c r="E151" s="117">
        <v>13</v>
      </c>
      <c r="F151" s="118">
        <v>0</v>
      </c>
    </row>
    <row r="152" spans="2:6" ht="15.75" x14ac:dyDescent="0.25">
      <c r="B152" s="220"/>
      <c r="C152" s="128"/>
      <c r="D152" s="117">
        <v>21627</v>
      </c>
      <c r="E152" s="117">
        <v>3</v>
      </c>
      <c r="F152" s="118">
        <v>0</v>
      </c>
    </row>
    <row r="153" spans="2:6" ht="15.75" x14ac:dyDescent="0.25">
      <c r="B153" s="220"/>
      <c r="C153" s="128"/>
      <c r="D153" s="117">
        <v>21631</v>
      </c>
      <c r="E153" s="117">
        <v>42</v>
      </c>
      <c r="F153" s="118">
        <v>0</v>
      </c>
    </row>
    <row r="154" spans="2:6" ht="15.75" x14ac:dyDescent="0.25">
      <c r="B154" s="220"/>
      <c r="C154" s="128"/>
      <c r="D154" s="117">
        <v>21632</v>
      </c>
      <c r="E154" s="117">
        <v>32</v>
      </c>
      <c r="F154" s="118">
        <v>0</v>
      </c>
    </row>
    <row r="155" spans="2:6" ht="15.75" x14ac:dyDescent="0.25">
      <c r="B155" s="220"/>
      <c r="C155" s="128"/>
      <c r="D155" s="117">
        <v>21634</v>
      </c>
      <c r="E155" s="117">
        <v>51</v>
      </c>
      <c r="F155" s="118">
        <v>0</v>
      </c>
    </row>
    <row r="156" spans="2:6" ht="15.75" x14ac:dyDescent="0.25">
      <c r="B156" s="220"/>
      <c r="C156" s="128"/>
      <c r="D156" s="117">
        <v>21643</v>
      </c>
      <c r="E156" s="117">
        <v>118</v>
      </c>
      <c r="F156" s="118">
        <v>0</v>
      </c>
    </row>
    <row r="157" spans="2:6" ht="15.75" x14ac:dyDescent="0.25">
      <c r="B157" s="220"/>
      <c r="C157" s="128"/>
      <c r="D157" s="117">
        <v>21648</v>
      </c>
      <c r="E157" s="117">
        <v>2</v>
      </c>
      <c r="F157" s="118">
        <v>0</v>
      </c>
    </row>
    <row r="158" spans="2:6" ht="15.75" x14ac:dyDescent="0.25">
      <c r="B158" s="220"/>
      <c r="C158" s="128"/>
      <c r="D158" s="117">
        <v>21659</v>
      </c>
      <c r="E158" s="117">
        <v>46</v>
      </c>
      <c r="F158" s="118">
        <v>0</v>
      </c>
    </row>
    <row r="159" spans="2:6" ht="15.75" x14ac:dyDescent="0.25">
      <c r="B159" s="220"/>
      <c r="C159" s="128"/>
      <c r="D159" s="117">
        <v>21669</v>
      </c>
      <c r="E159" s="117">
        <v>55</v>
      </c>
      <c r="F159" s="118">
        <v>0</v>
      </c>
    </row>
    <row r="160" spans="2:6" ht="15.75" x14ac:dyDescent="0.25">
      <c r="B160" s="220"/>
      <c r="C160" s="128"/>
      <c r="D160" s="117">
        <v>21672</v>
      </c>
      <c r="E160" s="117">
        <v>15</v>
      </c>
      <c r="F160" s="118">
        <v>0</v>
      </c>
    </row>
    <row r="161" spans="2:6" ht="15.75" x14ac:dyDescent="0.25">
      <c r="B161" s="220"/>
      <c r="C161" s="128"/>
      <c r="D161" s="117">
        <v>21675</v>
      </c>
      <c r="E161" s="117">
        <v>8</v>
      </c>
      <c r="F161" s="118">
        <v>0</v>
      </c>
    </row>
    <row r="162" spans="2:6" ht="15.75" x14ac:dyDescent="0.25">
      <c r="B162" s="220"/>
      <c r="C162" s="128"/>
      <c r="D162" s="117">
        <v>21835</v>
      </c>
      <c r="E162" s="117">
        <v>67</v>
      </c>
      <c r="F162" s="118">
        <v>0</v>
      </c>
    </row>
    <row r="163" spans="2:6" ht="15.75" x14ac:dyDescent="0.25">
      <c r="B163" s="220"/>
      <c r="C163" s="128"/>
      <c r="D163" s="117">
        <v>21861</v>
      </c>
      <c r="E163" s="117">
        <v>1</v>
      </c>
      <c r="F163" s="118">
        <v>0</v>
      </c>
    </row>
    <row r="164" spans="2:6" ht="15.75" x14ac:dyDescent="0.25">
      <c r="B164" s="220"/>
      <c r="C164" s="128"/>
      <c r="D164" s="117">
        <v>21869</v>
      </c>
      <c r="E164" s="117">
        <v>50</v>
      </c>
      <c r="F164" s="118">
        <v>0</v>
      </c>
    </row>
    <row r="165" spans="2:6" ht="15.75" x14ac:dyDescent="0.25">
      <c r="B165" s="220"/>
      <c r="C165" s="128" t="s">
        <v>131</v>
      </c>
      <c r="D165" s="117">
        <v>21620</v>
      </c>
      <c r="E165" s="117">
        <v>51</v>
      </c>
      <c r="F165" s="118">
        <v>0</v>
      </c>
    </row>
    <row r="166" spans="2:6" ht="15.75" x14ac:dyDescent="0.25">
      <c r="B166" s="220"/>
      <c r="C166" s="128"/>
      <c r="D166" s="117">
        <v>21635</v>
      </c>
      <c r="E166" s="117">
        <v>54</v>
      </c>
      <c r="F166" s="118">
        <v>0</v>
      </c>
    </row>
    <row r="167" spans="2:6" ht="15.75" x14ac:dyDescent="0.25">
      <c r="B167" s="220"/>
      <c r="C167" s="128"/>
      <c r="D167" s="117">
        <v>21645</v>
      </c>
      <c r="E167" s="117">
        <v>53</v>
      </c>
      <c r="F167" s="118">
        <v>0</v>
      </c>
    </row>
    <row r="168" spans="2:6" ht="15.75" x14ac:dyDescent="0.25">
      <c r="B168" s="220"/>
      <c r="C168" s="128"/>
      <c r="D168" s="117">
        <v>21650</v>
      </c>
      <c r="E168" s="117">
        <v>44</v>
      </c>
      <c r="F168" s="118">
        <v>0</v>
      </c>
    </row>
    <row r="169" spans="2:6" ht="15.75" x14ac:dyDescent="0.25">
      <c r="B169" s="220"/>
      <c r="C169" s="128"/>
      <c r="D169" s="117">
        <v>21651</v>
      </c>
      <c r="E169" s="117">
        <v>27</v>
      </c>
      <c r="F169" s="118">
        <v>0</v>
      </c>
    </row>
    <row r="170" spans="2:6" ht="15.75" x14ac:dyDescent="0.25">
      <c r="B170" s="220"/>
      <c r="C170" s="128"/>
      <c r="D170" s="117">
        <v>21667</v>
      </c>
      <c r="E170" s="117">
        <v>2</v>
      </c>
      <c r="F170" s="118">
        <v>0</v>
      </c>
    </row>
    <row r="171" spans="2:6" ht="15.75" x14ac:dyDescent="0.25">
      <c r="B171" s="220"/>
      <c r="C171" s="128"/>
      <c r="D171" s="117">
        <v>21678</v>
      </c>
      <c r="E171" s="117">
        <v>39</v>
      </c>
      <c r="F171" s="118">
        <v>0</v>
      </c>
    </row>
    <row r="172" spans="2:6" ht="15.75" x14ac:dyDescent="0.25">
      <c r="B172" s="220"/>
      <c r="C172" s="128"/>
      <c r="D172" s="117">
        <v>21690</v>
      </c>
      <c r="E172" s="117">
        <v>1</v>
      </c>
      <c r="F172" s="118">
        <v>0</v>
      </c>
    </row>
    <row r="173" spans="2:6" ht="15.75" x14ac:dyDescent="0.25">
      <c r="B173" s="220"/>
      <c r="C173" s="128" t="s">
        <v>132</v>
      </c>
      <c r="D173" s="117">
        <v>21607</v>
      </c>
      <c r="E173" s="117">
        <v>26</v>
      </c>
      <c r="F173" s="118">
        <v>0</v>
      </c>
    </row>
    <row r="174" spans="2:6" ht="15.75" x14ac:dyDescent="0.25">
      <c r="B174" s="220"/>
      <c r="C174" s="128"/>
      <c r="D174" s="117">
        <v>21617</v>
      </c>
      <c r="E174" s="117">
        <v>29</v>
      </c>
      <c r="F174" s="118">
        <v>0</v>
      </c>
    </row>
    <row r="175" spans="2:6" ht="15.75" x14ac:dyDescent="0.25">
      <c r="B175" s="220"/>
      <c r="C175" s="128"/>
      <c r="D175" s="117">
        <v>21620</v>
      </c>
      <c r="E175" s="117">
        <v>82</v>
      </c>
      <c r="F175" s="118">
        <v>0</v>
      </c>
    </row>
    <row r="176" spans="2:6" ht="15.75" x14ac:dyDescent="0.25">
      <c r="B176" s="220"/>
      <c r="C176" s="128"/>
      <c r="D176" s="117">
        <v>21623</v>
      </c>
      <c r="E176" s="117">
        <v>16</v>
      </c>
      <c r="F176" s="118">
        <v>0</v>
      </c>
    </row>
    <row r="177" spans="2:6" ht="15.75" x14ac:dyDescent="0.25">
      <c r="B177" s="220"/>
      <c r="C177" s="128"/>
      <c r="D177" s="117">
        <v>21628</v>
      </c>
      <c r="E177" s="117">
        <v>4</v>
      </c>
      <c r="F177" s="118">
        <v>0</v>
      </c>
    </row>
    <row r="178" spans="2:6" ht="15.75" x14ac:dyDescent="0.25">
      <c r="B178" s="220"/>
      <c r="C178" s="128"/>
      <c r="D178" s="117">
        <v>21640</v>
      </c>
      <c r="E178" s="117">
        <v>16</v>
      </c>
      <c r="F178" s="118">
        <v>0</v>
      </c>
    </row>
    <row r="179" spans="2:6" ht="15.75" x14ac:dyDescent="0.25">
      <c r="B179" s="220"/>
      <c r="C179" s="128"/>
      <c r="D179" s="117">
        <v>21644</v>
      </c>
      <c r="E179" s="117">
        <v>4</v>
      </c>
      <c r="F179" s="118">
        <v>0</v>
      </c>
    </row>
    <row r="180" spans="2:6" ht="15.75" x14ac:dyDescent="0.25">
      <c r="B180" s="220"/>
      <c r="C180" s="128"/>
      <c r="D180" s="117">
        <v>21649</v>
      </c>
      <c r="E180" s="117">
        <v>8</v>
      </c>
      <c r="F180" s="118">
        <v>0</v>
      </c>
    </row>
    <row r="181" spans="2:6" ht="15.75" x14ac:dyDescent="0.25">
      <c r="B181" s="220"/>
      <c r="C181" s="128"/>
      <c r="D181" s="117">
        <v>21651</v>
      </c>
      <c r="E181" s="117">
        <v>21</v>
      </c>
      <c r="F181" s="118">
        <v>0</v>
      </c>
    </row>
    <row r="182" spans="2:6" ht="15.75" x14ac:dyDescent="0.25">
      <c r="B182" s="220"/>
      <c r="C182" s="128"/>
      <c r="D182" s="117">
        <v>21657</v>
      </c>
      <c r="E182" s="117">
        <v>33</v>
      </c>
      <c r="F182" s="118">
        <v>0</v>
      </c>
    </row>
    <row r="183" spans="2:6" ht="15.75" x14ac:dyDescent="0.25">
      <c r="B183" s="220"/>
      <c r="C183" s="128"/>
      <c r="D183" s="117">
        <v>21658</v>
      </c>
      <c r="E183" s="117">
        <v>1</v>
      </c>
      <c r="F183" s="118">
        <v>0</v>
      </c>
    </row>
    <row r="184" spans="2:6" ht="15.75" x14ac:dyDescent="0.25">
      <c r="B184" s="220"/>
      <c r="C184" s="128"/>
      <c r="D184" s="117">
        <v>21668</v>
      </c>
      <c r="E184" s="117">
        <v>66</v>
      </c>
      <c r="F184" s="118">
        <v>0</v>
      </c>
    </row>
    <row r="185" spans="2:6" ht="15.75" x14ac:dyDescent="0.25">
      <c r="B185" s="220"/>
      <c r="C185" s="128" t="s">
        <v>133</v>
      </c>
      <c r="D185" s="117">
        <v>21817</v>
      </c>
      <c r="E185" s="117">
        <v>21</v>
      </c>
      <c r="F185" s="118">
        <v>0</v>
      </c>
    </row>
    <row r="186" spans="2:6" ht="15.75" x14ac:dyDescent="0.25">
      <c r="B186" s="220"/>
      <c r="C186" s="200"/>
      <c r="D186" s="155">
        <v>21822</v>
      </c>
      <c r="E186" s="155">
        <v>29</v>
      </c>
      <c r="F186" s="201">
        <v>0</v>
      </c>
    </row>
    <row r="187" spans="2:6" ht="15.75" x14ac:dyDescent="0.25">
      <c r="B187" s="220"/>
      <c r="C187" s="200"/>
      <c r="D187" s="155">
        <v>21836</v>
      </c>
      <c r="E187" s="155">
        <v>1</v>
      </c>
      <c r="F187" s="201">
        <v>0</v>
      </c>
    </row>
    <row r="188" spans="2:6" ht="15.75" x14ac:dyDescent="0.25">
      <c r="B188" s="220"/>
      <c r="C188" s="200"/>
      <c r="D188" s="155">
        <v>21838</v>
      </c>
      <c r="E188" s="155">
        <v>44</v>
      </c>
      <c r="F188" s="201">
        <v>0</v>
      </c>
    </row>
    <row r="189" spans="2:6" ht="15.75" x14ac:dyDescent="0.25">
      <c r="B189" s="220"/>
      <c r="C189" s="200"/>
      <c r="D189" s="155">
        <v>21851</v>
      </c>
      <c r="E189" s="155">
        <v>31</v>
      </c>
      <c r="F189" s="201">
        <v>0</v>
      </c>
    </row>
    <row r="190" spans="2:6" ht="15.75" x14ac:dyDescent="0.25">
      <c r="B190" s="220"/>
      <c r="C190" s="200"/>
      <c r="D190" s="155">
        <v>21853</v>
      </c>
      <c r="E190" s="155">
        <v>200</v>
      </c>
      <c r="F190" s="201">
        <v>0</v>
      </c>
    </row>
    <row r="191" spans="2:6" ht="15.75" x14ac:dyDescent="0.25">
      <c r="B191" s="220"/>
      <c r="C191" s="200"/>
      <c r="D191" s="155">
        <v>21871</v>
      </c>
      <c r="E191" s="155">
        <v>43</v>
      </c>
      <c r="F191" s="201">
        <v>0</v>
      </c>
    </row>
    <row r="192" spans="2:6" ht="15.75" x14ac:dyDescent="0.25">
      <c r="B192" s="221"/>
      <c r="C192" s="129" t="s">
        <v>134</v>
      </c>
      <c r="D192" s="119">
        <v>21601</v>
      </c>
      <c r="E192" s="119">
        <v>248</v>
      </c>
      <c r="F192" s="120">
        <v>0</v>
      </c>
    </row>
    <row r="193" spans="2:6" ht="15.75" x14ac:dyDescent="0.25">
      <c r="B193" s="109"/>
      <c r="C193" s="134"/>
      <c r="D193" s="113">
        <v>21624</v>
      </c>
      <c r="E193" s="113">
        <v>17</v>
      </c>
      <c r="F193" s="114">
        <v>0</v>
      </c>
    </row>
    <row r="194" spans="2:6" ht="15.75" x14ac:dyDescent="0.25">
      <c r="B194" s="109"/>
      <c r="C194" s="134"/>
      <c r="D194" s="113">
        <v>21625</v>
      </c>
      <c r="E194" s="113">
        <v>68</v>
      </c>
      <c r="F194" s="114">
        <v>0</v>
      </c>
    </row>
    <row r="195" spans="2:6" ht="15.75" x14ac:dyDescent="0.25">
      <c r="B195" s="109"/>
      <c r="C195" s="134"/>
      <c r="D195" s="113">
        <v>21653</v>
      </c>
      <c r="E195" s="113">
        <v>6</v>
      </c>
      <c r="F195" s="114">
        <v>0</v>
      </c>
    </row>
    <row r="196" spans="2:6" ht="15.75" x14ac:dyDescent="0.25">
      <c r="B196" s="109"/>
      <c r="C196" s="134"/>
      <c r="D196" s="113">
        <v>21657</v>
      </c>
      <c r="E196" s="113">
        <v>10</v>
      </c>
      <c r="F196" s="114">
        <v>0</v>
      </c>
    </row>
    <row r="197" spans="2:6" ht="15.75" x14ac:dyDescent="0.25">
      <c r="B197" s="109"/>
      <c r="C197" s="134"/>
      <c r="D197" s="113">
        <v>21662</v>
      </c>
      <c r="E197" s="113">
        <v>71</v>
      </c>
      <c r="F197" s="114">
        <v>0</v>
      </c>
    </row>
    <row r="198" spans="2:6" ht="15.75" x14ac:dyDescent="0.25">
      <c r="B198" s="109"/>
      <c r="C198" s="134"/>
      <c r="D198" s="113">
        <v>21663</v>
      </c>
      <c r="E198" s="113">
        <v>481</v>
      </c>
      <c r="F198" s="114">
        <v>0</v>
      </c>
    </row>
    <row r="199" spans="2:6" ht="15.75" x14ac:dyDescent="0.25">
      <c r="B199" s="109"/>
      <c r="C199" s="134"/>
      <c r="D199" s="113">
        <v>21673</v>
      </c>
      <c r="E199" s="113">
        <v>32</v>
      </c>
      <c r="F199" s="114">
        <v>0</v>
      </c>
    </row>
    <row r="200" spans="2:6" ht="15.75" x14ac:dyDescent="0.25">
      <c r="B200" s="109"/>
      <c r="C200" s="134"/>
      <c r="D200" s="113">
        <v>21679</v>
      </c>
      <c r="E200" s="113">
        <v>13</v>
      </c>
      <c r="F200" s="114">
        <v>0</v>
      </c>
    </row>
    <row r="201" spans="2:6" ht="15.75" x14ac:dyDescent="0.25">
      <c r="B201" s="109"/>
      <c r="C201" s="134" t="s">
        <v>135</v>
      </c>
      <c r="D201" s="113">
        <v>21801</v>
      </c>
      <c r="E201" s="113">
        <v>152</v>
      </c>
      <c r="F201" s="114">
        <v>0</v>
      </c>
    </row>
    <row r="202" spans="2:6" ht="15.75" x14ac:dyDescent="0.25">
      <c r="B202" s="109"/>
      <c r="C202" s="134"/>
      <c r="D202" s="113">
        <v>21802</v>
      </c>
      <c r="E202" s="113">
        <v>2</v>
      </c>
      <c r="F202" s="114">
        <v>0</v>
      </c>
    </row>
    <row r="203" spans="2:6" ht="15.75" x14ac:dyDescent="0.25">
      <c r="B203" s="109"/>
      <c r="C203" s="134"/>
      <c r="D203" s="113">
        <v>21804</v>
      </c>
      <c r="E203" s="113">
        <v>70</v>
      </c>
      <c r="F203" s="114">
        <v>0</v>
      </c>
    </row>
    <row r="204" spans="2:6" ht="15.75" x14ac:dyDescent="0.25">
      <c r="B204" s="109"/>
      <c r="C204" s="134"/>
      <c r="D204" s="113">
        <v>21810</v>
      </c>
      <c r="E204" s="113">
        <v>1</v>
      </c>
      <c r="F204" s="114">
        <v>0</v>
      </c>
    </row>
    <row r="205" spans="2:6" ht="15.75" x14ac:dyDescent="0.25">
      <c r="B205" s="109"/>
      <c r="C205" s="134"/>
      <c r="D205" s="113">
        <v>21811</v>
      </c>
      <c r="E205" s="113">
        <v>1</v>
      </c>
      <c r="F205" s="114">
        <v>0</v>
      </c>
    </row>
    <row r="206" spans="2:6" ht="15.75" x14ac:dyDescent="0.25">
      <c r="B206" s="109"/>
      <c r="C206" s="134"/>
      <c r="D206" s="113">
        <v>21822</v>
      </c>
      <c r="E206" s="113">
        <v>76</v>
      </c>
      <c r="F206" s="114">
        <v>0</v>
      </c>
    </row>
    <row r="207" spans="2:6" ht="15.75" x14ac:dyDescent="0.25">
      <c r="B207" s="109"/>
      <c r="C207" s="134"/>
      <c r="D207" s="113">
        <v>21826</v>
      </c>
      <c r="E207" s="113">
        <v>18</v>
      </c>
      <c r="F207" s="114">
        <v>0</v>
      </c>
    </row>
    <row r="208" spans="2:6" ht="15.75" x14ac:dyDescent="0.25">
      <c r="B208" s="109"/>
      <c r="C208" s="134"/>
      <c r="D208" s="113">
        <v>21830</v>
      </c>
      <c r="E208" s="113">
        <v>82</v>
      </c>
      <c r="F208" s="114">
        <v>0</v>
      </c>
    </row>
    <row r="209" spans="2:6" ht="15.75" x14ac:dyDescent="0.25">
      <c r="B209" s="109"/>
      <c r="C209" s="134"/>
      <c r="D209" s="113">
        <v>21837</v>
      </c>
      <c r="E209" s="113">
        <v>102</v>
      </c>
      <c r="F209" s="114">
        <v>0</v>
      </c>
    </row>
    <row r="210" spans="2:6" ht="15.75" x14ac:dyDescent="0.25">
      <c r="B210" s="109"/>
      <c r="C210" s="134"/>
      <c r="D210" s="113">
        <v>21849</v>
      </c>
      <c r="E210" s="113">
        <v>44</v>
      </c>
      <c r="F210" s="114">
        <v>0</v>
      </c>
    </row>
    <row r="211" spans="2:6" ht="15.75" x14ac:dyDescent="0.25">
      <c r="B211" s="109"/>
      <c r="C211" s="134"/>
      <c r="D211" s="113">
        <v>21850</v>
      </c>
      <c r="E211" s="113">
        <v>42</v>
      </c>
      <c r="F211" s="114">
        <v>0</v>
      </c>
    </row>
    <row r="212" spans="2:6" ht="15.75" x14ac:dyDescent="0.25">
      <c r="B212" s="109"/>
      <c r="C212" s="134"/>
      <c r="D212" s="113">
        <v>21853</v>
      </c>
      <c r="E212" s="113">
        <v>5</v>
      </c>
      <c r="F212" s="114">
        <v>0</v>
      </c>
    </row>
    <row r="213" spans="2:6" ht="15.75" x14ac:dyDescent="0.25">
      <c r="B213" s="109"/>
      <c r="C213" s="134"/>
      <c r="D213" s="113">
        <v>21856</v>
      </c>
      <c r="E213" s="113">
        <v>14</v>
      </c>
      <c r="F213" s="114">
        <v>0</v>
      </c>
    </row>
    <row r="214" spans="2:6" ht="15.75" x14ac:dyDescent="0.25">
      <c r="B214" s="109"/>
      <c r="C214" s="134"/>
      <c r="D214" s="113">
        <v>21861</v>
      </c>
      <c r="E214" s="113">
        <v>9</v>
      </c>
      <c r="F214" s="114">
        <v>0</v>
      </c>
    </row>
    <row r="215" spans="2:6" ht="15.75" x14ac:dyDescent="0.25">
      <c r="B215" s="109"/>
      <c r="C215" s="134"/>
      <c r="D215" s="113">
        <v>21865</v>
      </c>
      <c r="E215" s="113">
        <v>1</v>
      </c>
      <c r="F215" s="114">
        <v>0</v>
      </c>
    </row>
    <row r="216" spans="2:6" ht="15.75" x14ac:dyDescent="0.25">
      <c r="B216" s="109"/>
      <c r="C216" s="134"/>
      <c r="D216" s="113">
        <v>21874</v>
      </c>
      <c r="E216" s="113">
        <v>53</v>
      </c>
      <c r="F216" s="114">
        <v>0</v>
      </c>
    </row>
    <row r="217" spans="2:6" ht="15.75" x14ac:dyDescent="0.25">
      <c r="B217" s="109"/>
      <c r="C217" s="134"/>
      <c r="D217" s="113">
        <v>21875</v>
      </c>
      <c r="E217" s="113">
        <v>81</v>
      </c>
      <c r="F217" s="114">
        <v>0</v>
      </c>
    </row>
    <row r="218" spans="2:6" ht="15.75" x14ac:dyDescent="0.25">
      <c r="B218" s="109"/>
      <c r="C218" s="134" t="s">
        <v>136</v>
      </c>
      <c r="D218" s="113">
        <v>21804</v>
      </c>
      <c r="E218" s="113">
        <v>2</v>
      </c>
      <c r="F218" s="114">
        <v>0</v>
      </c>
    </row>
    <row r="219" spans="2:6" ht="15.75" x14ac:dyDescent="0.25">
      <c r="B219" s="109"/>
      <c r="C219" s="134"/>
      <c r="D219" s="113">
        <v>21811</v>
      </c>
      <c r="E219" s="113">
        <v>1447</v>
      </c>
      <c r="F219" s="114">
        <v>0</v>
      </c>
    </row>
    <row r="220" spans="2:6" ht="15.75" x14ac:dyDescent="0.25">
      <c r="B220" s="109"/>
      <c r="C220" s="134"/>
      <c r="D220" s="113">
        <v>21813</v>
      </c>
      <c r="E220" s="113">
        <v>5</v>
      </c>
      <c r="F220" s="114">
        <v>0</v>
      </c>
    </row>
    <row r="221" spans="2:6" ht="15.75" x14ac:dyDescent="0.25">
      <c r="B221" s="109"/>
      <c r="C221" s="134"/>
      <c r="D221" s="113">
        <v>21822</v>
      </c>
      <c r="E221" s="113">
        <v>1</v>
      </c>
      <c r="F221" s="114">
        <v>0</v>
      </c>
    </row>
    <row r="222" spans="2:6" ht="15.75" x14ac:dyDescent="0.25">
      <c r="B222" s="109"/>
      <c r="C222" s="134"/>
      <c r="D222" s="113">
        <v>21829</v>
      </c>
      <c r="E222" s="113">
        <v>1</v>
      </c>
      <c r="F222" s="114">
        <v>0</v>
      </c>
    </row>
    <row r="223" spans="2:6" ht="15.75" x14ac:dyDescent="0.25">
      <c r="B223" s="109"/>
      <c r="C223" s="134"/>
      <c r="D223" s="113">
        <v>21841</v>
      </c>
      <c r="E223" s="113">
        <v>61</v>
      </c>
      <c r="F223" s="114">
        <v>0</v>
      </c>
    </row>
    <row r="224" spans="2:6" ht="15.75" x14ac:dyDescent="0.25">
      <c r="B224" s="109"/>
      <c r="C224" s="134"/>
      <c r="D224" s="113">
        <v>21843</v>
      </c>
      <c r="E224" s="113">
        <v>2</v>
      </c>
      <c r="F224" s="114">
        <v>0</v>
      </c>
    </row>
    <row r="225" spans="2:6" ht="15.75" x14ac:dyDescent="0.25">
      <c r="B225" s="109"/>
      <c r="C225" s="134"/>
      <c r="D225" s="113">
        <v>21851</v>
      </c>
      <c r="E225" s="113">
        <v>167</v>
      </c>
      <c r="F225" s="114">
        <v>0</v>
      </c>
    </row>
    <row r="226" spans="2:6" ht="15.75" x14ac:dyDescent="0.25">
      <c r="B226" s="109"/>
      <c r="C226" s="134"/>
      <c r="D226" s="113">
        <v>21863</v>
      </c>
      <c r="E226" s="113">
        <v>87</v>
      </c>
      <c r="F226" s="114">
        <v>0</v>
      </c>
    </row>
    <row r="227" spans="2:6" ht="15.75" x14ac:dyDescent="0.25">
      <c r="B227" s="109"/>
      <c r="C227" s="134"/>
      <c r="D227" s="113">
        <v>21872</v>
      </c>
      <c r="E227" s="113">
        <v>22</v>
      </c>
      <c r="F227" s="114">
        <v>0</v>
      </c>
    </row>
    <row r="228" spans="2:6" ht="15.75" x14ac:dyDescent="0.25">
      <c r="B228" s="18" t="s">
        <v>6</v>
      </c>
      <c r="C228" s="130" t="s">
        <v>7</v>
      </c>
      <c r="D228" s="112" t="s">
        <v>7</v>
      </c>
      <c r="E228" s="113">
        <f>SUM(E136:E227)</f>
        <v>6390</v>
      </c>
      <c r="F228" s="114">
        <f>SUM(F136:F218)</f>
        <v>0</v>
      </c>
    </row>
    <row r="229" spans="2:6" ht="15.75" x14ac:dyDescent="0.25">
      <c r="B229" s="1"/>
      <c r="C229" s="171"/>
      <c r="D229" s="69"/>
      <c r="E229" s="1"/>
      <c r="F229" s="1"/>
    </row>
    <row r="230" spans="2:6" ht="15.75" x14ac:dyDescent="0.25">
      <c r="B230" s="216" t="s">
        <v>8</v>
      </c>
      <c r="C230" s="217"/>
      <c r="D230" s="217"/>
      <c r="E230" s="217"/>
      <c r="F230" s="218"/>
    </row>
    <row r="231" spans="2:6" ht="15.75" x14ac:dyDescent="0.25">
      <c r="B231" s="19"/>
      <c r="C231" s="169"/>
      <c r="D231" s="197"/>
      <c r="E231" s="85"/>
      <c r="F231" s="20"/>
    </row>
    <row r="232" spans="2:6" ht="15.75" x14ac:dyDescent="0.25">
      <c r="B232" s="19"/>
      <c r="C232" s="169"/>
      <c r="D232" s="197"/>
      <c r="E232" s="85"/>
      <c r="F232" s="20"/>
    </row>
    <row r="233" spans="2:6" ht="15.75" x14ac:dyDescent="0.25">
      <c r="B233" s="19"/>
      <c r="C233" s="169"/>
      <c r="D233" s="197"/>
      <c r="E233" s="85"/>
      <c r="F233" s="20"/>
    </row>
    <row r="234" spans="2:6" ht="15.75" x14ac:dyDescent="0.25">
      <c r="B234" s="19"/>
      <c r="C234" s="169"/>
      <c r="D234" s="197"/>
      <c r="E234" s="85"/>
      <c r="F234" s="20"/>
    </row>
    <row r="235" spans="2:6" ht="15.75" x14ac:dyDescent="0.25">
      <c r="B235" s="19"/>
      <c r="C235" s="169"/>
      <c r="D235" s="197"/>
      <c r="E235" s="85"/>
      <c r="F235" s="20"/>
    </row>
    <row r="236" spans="2:6" ht="15.75" x14ac:dyDescent="0.25">
      <c r="B236" s="21"/>
      <c r="C236" s="170"/>
      <c r="D236" s="198"/>
      <c r="E236" s="22"/>
      <c r="F236" s="23"/>
    </row>
  </sheetData>
  <mergeCells count="10">
    <mergeCell ref="B230:F230"/>
    <mergeCell ref="B136:B192"/>
    <mergeCell ref="C136:C141"/>
    <mergeCell ref="C146:C148"/>
    <mergeCell ref="B2:F2"/>
    <mergeCell ref="B3:F3"/>
    <mergeCell ref="B6:B77"/>
    <mergeCell ref="C6:C9"/>
    <mergeCell ref="C23:C24"/>
    <mergeCell ref="B122:B12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zoomScale="80" zoomScaleNormal="80" workbookViewId="0">
      <selection activeCell="D6" sqref="D6"/>
    </sheetView>
  </sheetViews>
  <sheetFormatPr defaultColWidth="9.140625" defaultRowHeight="15" x14ac:dyDescent="0.25"/>
  <cols>
    <col min="1" max="1" width="9.140625" style="29"/>
    <col min="2" max="2" width="32.42578125" style="29" customWidth="1"/>
    <col min="3" max="3" width="25.85546875" style="29" customWidth="1"/>
    <col min="4" max="4" width="17.7109375" style="29" customWidth="1"/>
    <col min="5" max="5" width="22.28515625" style="29" customWidth="1"/>
    <col min="6" max="16384" width="9.140625" style="29"/>
  </cols>
  <sheetData>
    <row r="1" spans="2:5" ht="15.75" thickBot="1" x14ac:dyDescent="0.3"/>
    <row r="2" spans="2:5" ht="37.15" customHeight="1" thickBot="1" x14ac:dyDescent="0.3">
      <c r="B2" s="245" t="s">
        <v>118</v>
      </c>
      <c r="C2" s="247"/>
    </row>
    <row r="3" spans="2:5" ht="15.75" customHeight="1" x14ac:dyDescent="0.25">
      <c r="B3" s="248"/>
      <c r="C3" s="248"/>
    </row>
    <row r="4" spans="2:5" ht="16.5" thickBot="1" x14ac:dyDescent="0.3">
      <c r="B4" s="1"/>
      <c r="C4" s="1"/>
    </row>
    <row r="5" spans="2:5" ht="63.75" thickBot="1" x14ac:dyDescent="0.3">
      <c r="B5" s="8" t="s">
        <v>85</v>
      </c>
      <c r="C5" s="194">
        <v>33072.17</v>
      </c>
    </row>
    <row r="6" spans="2:5" ht="15.75" x14ac:dyDescent="0.25">
      <c r="B6" s="46"/>
    </row>
    <row r="7" spans="2:5" ht="15.75" thickBot="1" x14ac:dyDescent="0.3"/>
    <row r="8" spans="2:5" ht="15.75" thickBot="1" x14ac:dyDescent="0.3">
      <c r="B8" s="242" t="s">
        <v>8</v>
      </c>
      <c r="C8" s="244"/>
    </row>
    <row r="9" spans="2:5" x14ac:dyDescent="0.25">
      <c r="B9" s="58"/>
      <c r="C9" s="61"/>
    </row>
    <row r="10" spans="2:5" x14ac:dyDescent="0.25">
      <c r="B10" s="58"/>
      <c r="C10" s="61"/>
    </row>
    <row r="11" spans="2:5" x14ac:dyDescent="0.25">
      <c r="B11" s="58"/>
      <c r="C11" s="61"/>
    </row>
    <row r="12" spans="2:5" x14ac:dyDescent="0.25">
      <c r="B12" s="58"/>
      <c r="C12" s="61"/>
    </row>
    <row r="13" spans="2:5" x14ac:dyDescent="0.25">
      <c r="B13" s="58"/>
      <c r="C13" s="61"/>
    </row>
    <row r="14" spans="2:5" ht="15.75" thickBot="1" x14ac:dyDescent="0.3">
      <c r="B14" s="59"/>
      <c r="C14" s="62"/>
    </row>
    <row r="15" spans="2:5" ht="15.75" x14ac:dyDescent="0.25">
      <c r="C15" s="47"/>
      <c r="D15" s="47"/>
      <c r="E15" s="48"/>
    </row>
    <row r="16" spans="2:5" x14ac:dyDescent="0.25">
      <c r="E16" s="60"/>
    </row>
  </sheetData>
  <mergeCells count="3">
    <mergeCell ref="B8:C8"/>
    <mergeCell ref="B2:C2"/>
    <mergeCell ref="B3:C3"/>
  </mergeCell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zoomScale="60" zoomScaleNormal="60" workbookViewId="0">
      <selection activeCell="K5" sqref="K5"/>
    </sheetView>
  </sheetViews>
  <sheetFormatPr defaultColWidth="8.85546875" defaultRowHeight="15" x14ac:dyDescent="0.25"/>
  <cols>
    <col min="1" max="1" width="8.85546875" style="29"/>
    <col min="2" max="2" width="30.42578125" style="30" customWidth="1"/>
    <col min="3" max="3" width="93.7109375" style="30" customWidth="1"/>
    <col min="4" max="4" width="8.85546875" style="29"/>
    <col min="5" max="5" width="15.5703125" style="29" customWidth="1"/>
    <col min="6" max="6" width="33" style="29" customWidth="1"/>
    <col min="7" max="7" width="30" style="29" customWidth="1"/>
    <col min="8" max="8" width="27.28515625" style="29" customWidth="1"/>
    <col min="9" max="9" width="26.42578125" style="29" customWidth="1"/>
    <col min="10" max="16384" width="8.85546875" style="29"/>
  </cols>
  <sheetData>
    <row r="1" spans="2:13" ht="15.75" thickBot="1" x14ac:dyDescent="0.3"/>
    <row r="2" spans="2:13" ht="30.6" customHeight="1" x14ac:dyDescent="0.25">
      <c r="B2" s="254" t="s">
        <v>12</v>
      </c>
      <c r="C2" s="255"/>
      <c r="E2" s="251" t="s">
        <v>84</v>
      </c>
      <c r="F2" s="252"/>
      <c r="G2" s="252"/>
      <c r="H2" s="252"/>
      <c r="I2" s="253"/>
      <c r="J2" s="31"/>
      <c r="K2" s="31"/>
      <c r="L2" s="31"/>
      <c r="M2" s="31"/>
    </row>
    <row r="3" spans="2:13" x14ac:dyDescent="0.25">
      <c r="B3" s="91" t="s">
        <v>10</v>
      </c>
      <c r="C3" s="92" t="s">
        <v>11</v>
      </c>
      <c r="E3" s="49" t="s">
        <v>38</v>
      </c>
      <c r="F3" s="50" t="s">
        <v>39</v>
      </c>
      <c r="G3" s="50" t="s">
        <v>40</v>
      </c>
      <c r="H3" s="50" t="s">
        <v>41</v>
      </c>
      <c r="I3" s="51" t="s">
        <v>42</v>
      </c>
    </row>
    <row r="4" spans="2:13" ht="75" x14ac:dyDescent="0.25">
      <c r="B4" s="45" t="s">
        <v>17</v>
      </c>
      <c r="C4" s="43" t="s">
        <v>78</v>
      </c>
      <c r="E4" s="52" t="s">
        <v>31</v>
      </c>
      <c r="F4" s="53" t="s">
        <v>47</v>
      </c>
      <c r="G4" s="53" t="s">
        <v>49</v>
      </c>
      <c r="H4" s="53" t="s">
        <v>56</v>
      </c>
      <c r="I4" s="54" t="s">
        <v>57</v>
      </c>
    </row>
    <row r="5" spans="2:13" ht="120" x14ac:dyDescent="0.25">
      <c r="B5" s="45" t="s">
        <v>79</v>
      </c>
      <c r="C5" s="44" t="s">
        <v>88</v>
      </c>
      <c r="E5" s="52" t="s">
        <v>32</v>
      </c>
      <c r="F5" s="53" t="s">
        <v>44</v>
      </c>
      <c r="G5" s="53" t="s">
        <v>50</v>
      </c>
      <c r="H5" s="53" t="s">
        <v>58</v>
      </c>
      <c r="I5" s="54"/>
    </row>
    <row r="6" spans="2:13" ht="60" x14ac:dyDescent="0.25">
      <c r="B6" s="45" t="s">
        <v>24</v>
      </c>
      <c r="C6" s="44" t="s">
        <v>89</v>
      </c>
      <c r="E6" s="52" t="s">
        <v>33</v>
      </c>
      <c r="F6" s="53" t="s">
        <v>44</v>
      </c>
      <c r="G6" s="53" t="s">
        <v>51</v>
      </c>
      <c r="H6" s="53" t="s">
        <v>58</v>
      </c>
      <c r="I6" s="54"/>
    </row>
    <row r="7" spans="2:13" ht="60" x14ac:dyDescent="0.25">
      <c r="B7" s="45" t="s">
        <v>22</v>
      </c>
      <c r="C7" s="43" t="s">
        <v>90</v>
      </c>
      <c r="E7" s="52" t="s">
        <v>43</v>
      </c>
      <c r="F7" s="53" t="s">
        <v>48</v>
      </c>
      <c r="G7" s="53" t="s">
        <v>52</v>
      </c>
      <c r="H7" s="53" t="s">
        <v>59</v>
      </c>
      <c r="I7" s="54"/>
    </row>
    <row r="8" spans="2:13" ht="30" x14ac:dyDescent="0.25">
      <c r="B8" s="45" t="s">
        <v>14</v>
      </c>
      <c r="C8" s="43" t="s">
        <v>21</v>
      </c>
      <c r="E8" s="52" t="s">
        <v>34</v>
      </c>
      <c r="F8" s="53" t="s">
        <v>45</v>
      </c>
      <c r="G8" s="53" t="s">
        <v>50</v>
      </c>
      <c r="H8" s="53" t="s">
        <v>60</v>
      </c>
      <c r="I8" s="54"/>
    </row>
    <row r="9" spans="2:13" ht="45" x14ac:dyDescent="0.25">
      <c r="B9" s="45" t="s">
        <v>20</v>
      </c>
      <c r="C9" s="43" t="s">
        <v>99</v>
      </c>
      <c r="E9" s="52" t="s">
        <v>35</v>
      </c>
      <c r="F9" s="53" t="s">
        <v>46</v>
      </c>
      <c r="G9" s="53" t="s">
        <v>53</v>
      </c>
      <c r="H9" s="53" t="s">
        <v>62</v>
      </c>
      <c r="I9" s="54" t="s">
        <v>61</v>
      </c>
    </row>
    <row r="10" spans="2:13" ht="105" x14ac:dyDescent="0.25">
      <c r="B10" s="45" t="s">
        <v>26</v>
      </c>
      <c r="C10" s="43" t="s">
        <v>91</v>
      </c>
      <c r="E10" s="52" t="s">
        <v>36</v>
      </c>
      <c r="F10" s="53" t="s">
        <v>45</v>
      </c>
      <c r="G10" s="53" t="s">
        <v>54</v>
      </c>
      <c r="H10" s="53" t="s">
        <v>63</v>
      </c>
      <c r="I10" s="54" t="s">
        <v>65</v>
      </c>
    </row>
    <row r="11" spans="2:13" ht="180" customHeight="1" thickBot="1" x14ac:dyDescent="0.3">
      <c r="B11" s="45" t="s">
        <v>28</v>
      </c>
      <c r="C11" s="43" t="s">
        <v>87</v>
      </c>
      <c r="E11" s="55" t="s">
        <v>37</v>
      </c>
      <c r="F11" s="56" t="s">
        <v>46</v>
      </c>
      <c r="G11" s="56" t="s">
        <v>55</v>
      </c>
      <c r="H11" s="56" t="s">
        <v>64</v>
      </c>
      <c r="I11" s="57"/>
    </row>
    <row r="12" spans="2:13" ht="45" x14ac:dyDescent="0.25">
      <c r="B12" s="45" t="s">
        <v>15</v>
      </c>
      <c r="C12" s="44" t="s">
        <v>92</v>
      </c>
    </row>
    <row r="13" spans="2:13" ht="30" x14ac:dyDescent="0.25">
      <c r="B13" s="45" t="s">
        <v>16</v>
      </c>
      <c r="C13" s="44" t="s">
        <v>93</v>
      </c>
    </row>
    <row r="14" spans="2:13" ht="69.75" customHeight="1" x14ac:dyDescent="0.25">
      <c r="B14" s="45" t="s">
        <v>13</v>
      </c>
      <c r="C14" s="43" t="s">
        <v>94</v>
      </c>
    </row>
    <row r="15" spans="2:13" ht="90" x14ac:dyDescent="0.25">
      <c r="B15" s="45" t="s">
        <v>29</v>
      </c>
      <c r="C15" s="43" t="s">
        <v>30</v>
      </c>
    </row>
    <row r="16" spans="2:13" ht="45" x14ac:dyDescent="0.25">
      <c r="B16" s="45" t="s">
        <v>27</v>
      </c>
      <c r="C16" s="43" t="s">
        <v>25</v>
      </c>
    </row>
    <row r="17" spans="2:3" ht="75" x14ac:dyDescent="0.25">
      <c r="B17" s="45" t="s">
        <v>23</v>
      </c>
      <c r="C17" s="43" t="s">
        <v>77</v>
      </c>
    </row>
    <row r="18" spans="2:3" ht="180" x14ac:dyDescent="0.25">
      <c r="B18" s="45" t="s">
        <v>95</v>
      </c>
      <c r="C18" s="43" t="s">
        <v>96</v>
      </c>
    </row>
    <row r="19" spans="2:3" ht="30" x14ac:dyDescent="0.25">
      <c r="B19" s="45" t="s">
        <v>18</v>
      </c>
      <c r="C19" s="43" t="s">
        <v>19</v>
      </c>
    </row>
    <row r="20" spans="2:3" ht="45.75" thickBot="1" x14ac:dyDescent="0.3">
      <c r="B20" s="94" t="s">
        <v>97</v>
      </c>
      <c r="C20" s="93" t="s">
        <v>98</v>
      </c>
    </row>
  </sheetData>
  <mergeCells count="2">
    <mergeCell ref="E2:I2"/>
    <mergeCell ref="B2:C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sheetPr>
    <pageSetUpPr fitToPage="1"/>
  </sheetPr>
  <dimension ref="B1:F142"/>
  <sheetViews>
    <sheetView tabSelected="1" topLeftCell="A114" zoomScale="80" zoomScaleNormal="80" workbookViewId="0">
      <selection activeCell="J135" sqref="J135"/>
    </sheetView>
  </sheetViews>
  <sheetFormatPr defaultRowHeight="15" x14ac:dyDescent="0.25"/>
  <cols>
    <col min="2" max="2" width="27.5703125" bestFit="1" customWidth="1"/>
    <col min="3" max="3" width="22.7109375" style="166" customWidth="1"/>
    <col min="4" max="4" width="7.42578125" customWidth="1"/>
    <col min="5" max="5" width="20.5703125" customWidth="1"/>
  </cols>
  <sheetData>
    <row r="1" spans="2:6" ht="15.75" thickBot="1" x14ac:dyDescent="0.3"/>
    <row r="2" spans="2:6" ht="16.5" thickBot="1" x14ac:dyDescent="0.3">
      <c r="B2" s="226" t="s">
        <v>105</v>
      </c>
      <c r="C2" s="227"/>
      <c r="D2" s="227"/>
      <c r="E2" s="228"/>
      <c r="F2" s="10"/>
    </row>
    <row r="3" spans="2:6" ht="15.75" x14ac:dyDescent="0.25">
      <c r="B3" s="229"/>
      <c r="C3" s="229"/>
      <c r="D3" s="229"/>
      <c r="E3" s="229"/>
      <c r="F3" s="9"/>
    </row>
    <row r="4" spans="2:6" ht="15.75" thickBot="1" x14ac:dyDescent="0.3"/>
    <row r="5" spans="2:6" ht="63.75" thickBot="1" x14ac:dyDescent="0.3">
      <c r="B5" s="37" t="s">
        <v>67</v>
      </c>
      <c r="C5" s="167" t="s">
        <v>0</v>
      </c>
      <c r="D5" s="5" t="s">
        <v>9</v>
      </c>
      <c r="E5" s="5" t="s">
        <v>106</v>
      </c>
    </row>
    <row r="6" spans="2:6" ht="15.75" x14ac:dyDescent="0.25">
      <c r="B6" s="219" t="s">
        <v>68</v>
      </c>
      <c r="C6" s="222" t="s">
        <v>128</v>
      </c>
      <c r="D6" s="135">
        <v>21601</v>
      </c>
      <c r="E6" s="136">
        <v>0</v>
      </c>
    </row>
    <row r="7" spans="2:6" ht="15.75" x14ac:dyDescent="0.25">
      <c r="B7" s="220"/>
      <c r="C7" s="223"/>
      <c r="D7" s="135">
        <v>21609</v>
      </c>
      <c r="E7" s="136">
        <v>0</v>
      </c>
    </row>
    <row r="8" spans="2:6" ht="15.75" x14ac:dyDescent="0.25">
      <c r="B8" s="220"/>
      <c r="C8" s="223"/>
      <c r="D8" s="135">
        <v>21629</v>
      </c>
      <c r="E8" s="136">
        <v>4</v>
      </c>
    </row>
    <row r="9" spans="2:6" ht="15.75" x14ac:dyDescent="0.25">
      <c r="B9" s="220"/>
      <c r="C9" s="224"/>
      <c r="D9" s="135">
        <v>21632</v>
      </c>
      <c r="E9" s="136">
        <v>6</v>
      </c>
    </row>
    <row r="10" spans="2:6" ht="15.75" x14ac:dyDescent="0.25">
      <c r="B10" s="220"/>
      <c r="C10" s="196"/>
      <c r="D10" s="135">
        <v>21636</v>
      </c>
      <c r="E10" s="136">
        <v>1</v>
      </c>
    </row>
    <row r="11" spans="2:6" ht="15.75" x14ac:dyDescent="0.25">
      <c r="B11" s="220"/>
      <c r="C11" s="196"/>
      <c r="D11" s="135">
        <v>21639</v>
      </c>
      <c r="E11" s="136">
        <v>2</v>
      </c>
    </row>
    <row r="12" spans="2:6" ht="15.75" x14ac:dyDescent="0.25">
      <c r="B12" s="220"/>
      <c r="C12" s="196"/>
      <c r="D12" s="135">
        <v>21640</v>
      </c>
      <c r="E12" s="136">
        <v>2</v>
      </c>
    </row>
    <row r="13" spans="2:6" ht="15.75" x14ac:dyDescent="0.25">
      <c r="B13" s="220"/>
      <c r="C13" s="196"/>
      <c r="D13" s="135">
        <v>21641</v>
      </c>
      <c r="E13" s="136">
        <v>0</v>
      </c>
    </row>
    <row r="14" spans="2:6" ht="15.75" x14ac:dyDescent="0.25">
      <c r="B14" s="220"/>
      <c r="C14" s="196"/>
      <c r="D14" s="135">
        <v>21644</v>
      </c>
      <c r="E14" s="136">
        <v>0</v>
      </c>
    </row>
    <row r="15" spans="2:6" ht="15.75" x14ac:dyDescent="0.25">
      <c r="B15" s="220"/>
      <c r="C15" s="196"/>
      <c r="D15" s="135">
        <v>21649</v>
      </c>
      <c r="E15" s="136">
        <v>0</v>
      </c>
    </row>
    <row r="16" spans="2:6" ht="15.75" x14ac:dyDescent="0.25">
      <c r="B16" s="220"/>
      <c r="C16" s="196"/>
      <c r="D16" s="135">
        <v>21655</v>
      </c>
      <c r="E16" s="136">
        <v>4</v>
      </c>
    </row>
    <row r="17" spans="2:5" ht="15.75" x14ac:dyDescent="0.25">
      <c r="B17" s="220"/>
      <c r="C17" s="196"/>
      <c r="D17" s="135">
        <v>21657</v>
      </c>
      <c r="E17" s="136">
        <v>0</v>
      </c>
    </row>
    <row r="18" spans="2:5" ht="15.75" x14ac:dyDescent="0.25">
      <c r="B18" s="220"/>
      <c r="C18" s="196"/>
      <c r="D18" s="135">
        <v>21658</v>
      </c>
      <c r="E18" s="136">
        <v>0</v>
      </c>
    </row>
    <row r="19" spans="2:5" ht="15.75" x14ac:dyDescent="0.25">
      <c r="B19" s="220"/>
      <c r="C19" s="196"/>
      <c r="D19" s="135">
        <v>21659</v>
      </c>
      <c r="E19" s="136">
        <v>0</v>
      </c>
    </row>
    <row r="20" spans="2:5" ht="15.75" x14ac:dyDescent="0.25">
      <c r="B20" s="220"/>
      <c r="C20" s="196"/>
      <c r="D20" s="135">
        <v>21660</v>
      </c>
      <c r="E20" s="136">
        <v>0</v>
      </c>
    </row>
    <row r="21" spans="2:5" ht="15.75" x14ac:dyDescent="0.25">
      <c r="B21" s="220"/>
      <c r="C21" s="196"/>
      <c r="D21" s="135">
        <v>21668</v>
      </c>
      <c r="E21" s="136">
        <v>0</v>
      </c>
    </row>
    <row r="22" spans="2:5" ht="15.75" x14ac:dyDescent="0.25">
      <c r="B22" s="220"/>
      <c r="C22" s="196"/>
      <c r="D22" s="135">
        <v>21670</v>
      </c>
      <c r="E22" s="136">
        <v>0</v>
      </c>
    </row>
    <row r="23" spans="2:5" ht="15.75" x14ac:dyDescent="0.25">
      <c r="B23" s="220"/>
      <c r="C23" s="225" t="s">
        <v>129</v>
      </c>
      <c r="D23" s="137">
        <v>21912</v>
      </c>
      <c r="E23" s="138">
        <v>2</v>
      </c>
    </row>
    <row r="24" spans="2:5" ht="15.75" x14ac:dyDescent="0.25">
      <c r="B24" s="220"/>
      <c r="C24" s="224"/>
      <c r="D24" s="137">
        <v>21913</v>
      </c>
      <c r="E24" s="138">
        <v>0</v>
      </c>
    </row>
    <row r="25" spans="2:5" ht="15.75" x14ac:dyDescent="0.25">
      <c r="B25" s="220"/>
      <c r="C25" s="195"/>
      <c r="D25" s="137">
        <v>21919</v>
      </c>
      <c r="E25" s="138">
        <v>3</v>
      </c>
    </row>
    <row r="26" spans="2:5" ht="15.75" x14ac:dyDescent="0.25">
      <c r="B26" s="220"/>
      <c r="C26" s="128" t="s">
        <v>130</v>
      </c>
      <c r="D26" s="137">
        <v>21601</v>
      </c>
      <c r="E26" s="138">
        <v>0</v>
      </c>
    </row>
    <row r="27" spans="2:5" ht="15.75" x14ac:dyDescent="0.25">
      <c r="B27" s="220"/>
      <c r="C27" s="128"/>
      <c r="D27" s="137">
        <v>21613</v>
      </c>
      <c r="E27" s="138">
        <v>5</v>
      </c>
    </row>
    <row r="28" spans="2:5" ht="15.75" x14ac:dyDescent="0.25">
      <c r="B28" s="220"/>
      <c r="C28" s="128"/>
      <c r="D28" s="137">
        <v>21622</v>
      </c>
      <c r="E28" s="138">
        <v>0</v>
      </c>
    </row>
    <row r="29" spans="2:5" ht="15.75" x14ac:dyDescent="0.25">
      <c r="B29" s="220"/>
      <c r="C29" s="128"/>
      <c r="D29" s="137">
        <v>21626</v>
      </c>
      <c r="E29" s="138">
        <v>0</v>
      </c>
    </row>
    <row r="30" spans="2:5" ht="15.75" x14ac:dyDescent="0.25">
      <c r="B30" s="220"/>
      <c r="C30" s="128"/>
      <c r="D30" s="137">
        <v>21627</v>
      </c>
      <c r="E30" s="138">
        <v>0</v>
      </c>
    </row>
    <row r="31" spans="2:5" ht="15.75" x14ac:dyDescent="0.25">
      <c r="B31" s="220"/>
      <c r="C31" s="128"/>
      <c r="D31" s="137">
        <v>21631</v>
      </c>
      <c r="E31" s="138">
        <v>0</v>
      </c>
    </row>
    <row r="32" spans="2:5" ht="15.75" x14ac:dyDescent="0.25">
      <c r="B32" s="220"/>
      <c r="C32" s="128"/>
      <c r="D32" s="137">
        <v>21632</v>
      </c>
      <c r="E32" s="138">
        <v>5</v>
      </c>
    </row>
    <row r="33" spans="2:5" ht="15.75" x14ac:dyDescent="0.25">
      <c r="B33" s="220"/>
      <c r="C33" s="128"/>
      <c r="D33" s="137">
        <v>21634</v>
      </c>
      <c r="E33" s="138">
        <v>0</v>
      </c>
    </row>
    <row r="34" spans="2:5" ht="15.75" x14ac:dyDescent="0.25">
      <c r="B34" s="220"/>
      <c r="C34" s="128"/>
      <c r="D34" s="137">
        <v>21643</v>
      </c>
      <c r="E34" s="138">
        <v>4</v>
      </c>
    </row>
    <row r="35" spans="2:5" ht="15.75" x14ac:dyDescent="0.25">
      <c r="B35" s="220"/>
      <c r="C35" s="128"/>
      <c r="D35" s="137">
        <v>21648</v>
      </c>
      <c r="E35" s="138">
        <v>0</v>
      </c>
    </row>
    <row r="36" spans="2:5" ht="15.75" x14ac:dyDescent="0.25">
      <c r="B36" s="220"/>
      <c r="C36" s="128"/>
      <c r="D36" s="137">
        <v>21655</v>
      </c>
      <c r="E36" s="138">
        <v>0</v>
      </c>
    </row>
    <row r="37" spans="2:5" ht="15.75" x14ac:dyDescent="0.25">
      <c r="B37" s="220"/>
      <c r="C37" s="128"/>
      <c r="D37" s="137">
        <v>21659</v>
      </c>
      <c r="E37" s="138">
        <v>1</v>
      </c>
    </row>
    <row r="38" spans="2:5" ht="15.75" x14ac:dyDescent="0.25">
      <c r="B38" s="220"/>
      <c r="C38" s="128"/>
      <c r="D38" s="137">
        <v>21664</v>
      </c>
      <c r="E38" s="138">
        <v>0</v>
      </c>
    </row>
    <row r="39" spans="2:5" ht="15.75" x14ac:dyDescent="0.25">
      <c r="B39" s="220"/>
      <c r="C39" s="128"/>
      <c r="D39" s="137">
        <v>21669</v>
      </c>
      <c r="E39" s="138">
        <v>0</v>
      </c>
    </row>
    <row r="40" spans="2:5" ht="15.75" x14ac:dyDescent="0.25">
      <c r="B40" s="220"/>
      <c r="C40" s="128"/>
      <c r="D40" s="137">
        <v>21672</v>
      </c>
      <c r="E40" s="138">
        <v>0</v>
      </c>
    </row>
    <row r="41" spans="2:5" ht="15.75" x14ac:dyDescent="0.25">
      <c r="B41" s="220"/>
      <c r="C41" s="128"/>
      <c r="D41" s="137">
        <v>21675</v>
      </c>
      <c r="E41" s="138">
        <v>1</v>
      </c>
    </row>
    <row r="42" spans="2:5" ht="15.75" x14ac:dyDescent="0.25">
      <c r="B42" s="220"/>
      <c r="C42" s="128"/>
      <c r="D42" s="137">
        <v>21677</v>
      </c>
      <c r="E42" s="138">
        <v>0</v>
      </c>
    </row>
    <row r="43" spans="2:5" ht="15.75" x14ac:dyDescent="0.25">
      <c r="B43" s="220"/>
      <c r="C43" s="128"/>
      <c r="D43" s="137">
        <v>21835</v>
      </c>
      <c r="E43" s="138">
        <v>0</v>
      </c>
    </row>
    <row r="44" spans="2:5" ht="15.75" x14ac:dyDescent="0.25">
      <c r="B44" s="220"/>
      <c r="C44" s="128"/>
      <c r="D44" s="137">
        <v>21861</v>
      </c>
      <c r="E44" s="138">
        <v>0</v>
      </c>
    </row>
    <row r="45" spans="2:5" ht="15.75" x14ac:dyDescent="0.25">
      <c r="B45" s="220"/>
      <c r="C45" s="128"/>
      <c r="D45" s="137">
        <v>21869</v>
      </c>
      <c r="E45" s="138">
        <v>0</v>
      </c>
    </row>
    <row r="46" spans="2:5" ht="15.75" x14ac:dyDescent="0.25">
      <c r="B46" s="220"/>
      <c r="C46" s="128" t="s">
        <v>131</v>
      </c>
      <c r="D46" s="137">
        <v>21620</v>
      </c>
      <c r="E46" s="138">
        <v>1</v>
      </c>
    </row>
    <row r="47" spans="2:5" ht="15.75" x14ac:dyDescent="0.25">
      <c r="B47" s="220"/>
      <c r="C47" s="128"/>
      <c r="D47" s="137">
        <v>21635</v>
      </c>
      <c r="E47" s="138">
        <v>1</v>
      </c>
    </row>
    <row r="48" spans="2:5" ht="15.75" x14ac:dyDescent="0.25">
      <c r="B48" s="220"/>
      <c r="C48" s="128"/>
      <c r="D48" s="137">
        <v>21640</v>
      </c>
      <c r="E48" s="138">
        <v>0</v>
      </c>
    </row>
    <row r="49" spans="2:5" ht="15.75" x14ac:dyDescent="0.25">
      <c r="B49" s="220"/>
      <c r="C49" s="128"/>
      <c r="D49" s="137">
        <v>21645</v>
      </c>
      <c r="E49" s="138">
        <v>0</v>
      </c>
    </row>
    <row r="50" spans="2:5" ht="15.75" x14ac:dyDescent="0.25">
      <c r="B50" s="220"/>
      <c r="C50" s="128"/>
      <c r="D50" s="137">
        <v>21650</v>
      </c>
      <c r="E50" s="138">
        <v>0</v>
      </c>
    </row>
    <row r="51" spans="2:5" ht="15.75" x14ac:dyDescent="0.25">
      <c r="B51" s="220"/>
      <c r="C51" s="128"/>
      <c r="D51" s="137">
        <v>21651</v>
      </c>
      <c r="E51" s="138">
        <v>1</v>
      </c>
    </row>
    <row r="52" spans="2:5" ht="15.75" x14ac:dyDescent="0.25">
      <c r="B52" s="220"/>
      <c r="C52" s="128"/>
      <c r="D52" s="137">
        <v>21667</v>
      </c>
      <c r="E52" s="138">
        <v>0</v>
      </c>
    </row>
    <row r="53" spans="2:5" ht="15.75" x14ac:dyDescent="0.25">
      <c r="B53" s="220"/>
      <c r="C53" s="128"/>
      <c r="D53" s="137">
        <v>21678</v>
      </c>
      <c r="E53" s="138">
        <v>3</v>
      </c>
    </row>
    <row r="54" spans="2:5" ht="15.75" x14ac:dyDescent="0.25">
      <c r="B54" s="220"/>
      <c r="C54" s="128" t="s">
        <v>132</v>
      </c>
      <c r="D54" s="137">
        <v>21607</v>
      </c>
      <c r="E54" s="138">
        <v>1</v>
      </c>
    </row>
    <row r="55" spans="2:5" ht="15.75" x14ac:dyDescent="0.25">
      <c r="B55" s="220"/>
      <c r="C55" s="128"/>
      <c r="D55" s="137">
        <v>21617</v>
      </c>
      <c r="E55" s="138">
        <v>0</v>
      </c>
    </row>
    <row r="56" spans="2:5" ht="15.75" x14ac:dyDescent="0.25">
      <c r="B56" s="220"/>
      <c r="C56" s="128"/>
      <c r="D56" s="137">
        <v>21620</v>
      </c>
      <c r="E56" s="138">
        <v>4</v>
      </c>
    </row>
    <row r="57" spans="2:5" ht="15.75" x14ac:dyDescent="0.25">
      <c r="B57" s="220"/>
      <c r="C57" s="128"/>
      <c r="D57" s="137">
        <v>21623</v>
      </c>
      <c r="E57" s="138">
        <v>0</v>
      </c>
    </row>
    <row r="58" spans="2:5" ht="15.75" x14ac:dyDescent="0.25">
      <c r="B58" s="220"/>
      <c r="C58" s="128"/>
      <c r="D58" s="137">
        <v>21628</v>
      </c>
      <c r="E58" s="138">
        <v>0</v>
      </c>
    </row>
    <row r="59" spans="2:5" ht="15.75" x14ac:dyDescent="0.25">
      <c r="B59" s="220"/>
      <c r="C59" s="128"/>
      <c r="D59" s="137">
        <v>21640</v>
      </c>
      <c r="E59" s="138">
        <v>0</v>
      </c>
    </row>
    <row r="60" spans="2:5" ht="15.75" x14ac:dyDescent="0.25">
      <c r="B60" s="220"/>
      <c r="C60" s="128"/>
      <c r="D60" s="137">
        <v>21644</v>
      </c>
      <c r="E60" s="138">
        <v>1</v>
      </c>
    </row>
    <row r="61" spans="2:5" ht="15.75" x14ac:dyDescent="0.25">
      <c r="B61" s="220"/>
      <c r="C61" s="128"/>
      <c r="D61" s="137">
        <v>21649</v>
      </c>
      <c r="E61" s="138">
        <v>0</v>
      </c>
    </row>
    <row r="62" spans="2:5" ht="15.75" x14ac:dyDescent="0.25">
      <c r="B62" s="220"/>
      <c r="C62" s="128"/>
      <c r="D62" s="137">
        <v>21651</v>
      </c>
      <c r="E62" s="138">
        <v>0</v>
      </c>
    </row>
    <row r="63" spans="2:5" ht="15.75" x14ac:dyDescent="0.25">
      <c r="B63" s="220"/>
      <c r="C63" s="128"/>
      <c r="D63" s="137">
        <v>21655</v>
      </c>
      <c r="E63" s="138">
        <v>0</v>
      </c>
    </row>
    <row r="64" spans="2:5" ht="15.75" x14ac:dyDescent="0.25">
      <c r="B64" s="220"/>
      <c r="C64" s="128"/>
      <c r="D64" s="137">
        <v>21657</v>
      </c>
      <c r="E64" s="138">
        <v>1</v>
      </c>
    </row>
    <row r="65" spans="2:5" ht="15.75" x14ac:dyDescent="0.25">
      <c r="B65" s="220"/>
      <c r="C65" s="128"/>
      <c r="D65" s="137">
        <v>21668</v>
      </c>
      <c r="E65" s="138">
        <v>0</v>
      </c>
    </row>
    <row r="66" spans="2:5" ht="15.75" x14ac:dyDescent="0.25">
      <c r="B66" s="220"/>
      <c r="C66" s="128"/>
      <c r="D66" s="137">
        <v>21670</v>
      </c>
      <c r="E66" s="138">
        <v>0</v>
      </c>
    </row>
    <row r="67" spans="2:5" ht="15.75" x14ac:dyDescent="0.25">
      <c r="B67" s="220"/>
      <c r="C67" s="128" t="s">
        <v>133</v>
      </c>
      <c r="D67" s="137">
        <v>21811</v>
      </c>
      <c r="E67" s="138">
        <v>0</v>
      </c>
    </row>
    <row r="68" spans="2:5" ht="15.75" x14ac:dyDescent="0.25">
      <c r="B68" s="220"/>
      <c r="C68" s="200"/>
      <c r="D68" s="205">
        <v>21817</v>
      </c>
      <c r="E68" s="206">
        <v>2</v>
      </c>
    </row>
    <row r="69" spans="2:5" ht="15.75" x14ac:dyDescent="0.25">
      <c r="B69" s="220"/>
      <c r="C69" s="200"/>
      <c r="D69" s="205">
        <v>21822</v>
      </c>
      <c r="E69" s="206">
        <v>1</v>
      </c>
    </row>
    <row r="70" spans="2:5" ht="15.75" x14ac:dyDescent="0.25">
      <c r="B70" s="220"/>
      <c r="C70" s="200"/>
      <c r="D70" s="205">
        <v>21836</v>
      </c>
      <c r="E70" s="206">
        <v>0</v>
      </c>
    </row>
    <row r="71" spans="2:5" ht="15.75" x14ac:dyDescent="0.25">
      <c r="B71" s="220"/>
      <c r="C71" s="200"/>
      <c r="D71" s="205">
        <v>21838</v>
      </c>
      <c r="E71" s="206">
        <v>2</v>
      </c>
    </row>
    <row r="72" spans="2:5" ht="15.75" x14ac:dyDescent="0.25">
      <c r="B72" s="220"/>
      <c r="C72" s="200"/>
      <c r="D72" s="205">
        <v>21851</v>
      </c>
      <c r="E72" s="206">
        <v>0</v>
      </c>
    </row>
    <row r="73" spans="2:5" ht="15.75" x14ac:dyDescent="0.25">
      <c r="B73" s="220"/>
      <c r="C73" s="200"/>
      <c r="D73" s="205">
        <v>21853</v>
      </c>
      <c r="E73" s="206">
        <v>0</v>
      </c>
    </row>
    <row r="74" spans="2:5" ht="15.75" x14ac:dyDescent="0.25">
      <c r="B74" s="220"/>
      <c r="C74" s="200"/>
      <c r="D74" s="205">
        <v>21863</v>
      </c>
      <c r="E74" s="206">
        <v>0</v>
      </c>
    </row>
    <row r="75" spans="2:5" ht="15.75" x14ac:dyDescent="0.25">
      <c r="B75" s="220"/>
      <c r="C75" s="200"/>
      <c r="D75" s="205">
        <v>21871</v>
      </c>
      <c r="E75" s="206">
        <v>1</v>
      </c>
    </row>
    <row r="76" spans="2:5" ht="15.75" x14ac:dyDescent="0.25">
      <c r="B76" s="220"/>
      <c r="C76" s="200"/>
      <c r="D76" s="205">
        <v>21890</v>
      </c>
      <c r="E76" s="206">
        <v>0</v>
      </c>
    </row>
    <row r="77" spans="2:5" ht="16.5" thickBot="1" x14ac:dyDescent="0.3">
      <c r="B77" s="221"/>
      <c r="C77" s="129" t="s">
        <v>134</v>
      </c>
      <c r="D77" s="139">
        <v>21601</v>
      </c>
      <c r="E77" s="140">
        <v>7</v>
      </c>
    </row>
    <row r="78" spans="2:5" ht="16.5" thickBot="1" x14ac:dyDescent="0.3">
      <c r="B78" s="109"/>
      <c r="C78" s="134"/>
      <c r="D78" s="141">
        <v>21617</v>
      </c>
      <c r="E78" s="142">
        <v>0</v>
      </c>
    </row>
    <row r="79" spans="2:5" ht="16.5" thickBot="1" x14ac:dyDescent="0.3">
      <c r="B79" s="109"/>
      <c r="C79" s="134"/>
      <c r="D79" s="141">
        <v>21624</v>
      </c>
      <c r="E79" s="142">
        <v>0</v>
      </c>
    </row>
    <row r="80" spans="2:5" ht="16.5" thickBot="1" x14ac:dyDescent="0.3">
      <c r="B80" s="109"/>
      <c r="C80" s="134"/>
      <c r="D80" s="141">
        <v>21625</v>
      </c>
      <c r="E80" s="142">
        <v>2</v>
      </c>
    </row>
    <row r="81" spans="2:5" ht="16.5" thickBot="1" x14ac:dyDescent="0.3">
      <c r="B81" s="109"/>
      <c r="C81" s="134"/>
      <c r="D81" s="141">
        <v>21653</v>
      </c>
      <c r="E81" s="142">
        <v>2</v>
      </c>
    </row>
    <row r="82" spans="2:5" ht="16.5" thickBot="1" x14ac:dyDescent="0.3">
      <c r="B82" s="109"/>
      <c r="C82" s="134"/>
      <c r="D82" s="141">
        <v>21657</v>
      </c>
      <c r="E82" s="142">
        <v>0</v>
      </c>
    </row>
    <row r="83" spans="2:5" ht="16.5" thickBot="1" x14ac:dyDescent="0.3">
      <c r="B83" s="109"/>
      <c r="C83" s="134"/>
      <c r="D83" s="141">
        <v>21662</v>
      </c>
      <c r="E83" s="142">
        <v>3</v>
      </c>
    </row>
    <row r="84" spans="2:5" ht="16.5" thickBot="1" x14ac:dyDescent="0.3">
      <c r="B84" s="109"/>
      <c r="C84" s="134"/>
      <c r="D84" s="141">
        <v>21663</v>
      </c>
      <c r="E84" s="142">
        <v>5</v>
      </c>
    </row>
    <row r="85" spans="2:5" ht="16.5" thickBot="1" x14ac:dyDescent="0.3">
      <c r="B85" s="109"/>
      <c r="C85" s="134"/>
      <c r="D85" s="141">
        <v>21673</v>
      </c>
      <c r="E85" s="142">
        <v>0</v>
      </c>
    </row>
    <row r="86" spans="2:5" ht="16.5" thickBot="1" x14ac:dyDescent="0.3">
      <c r="B86" s="109"/>
      <c r="C86" s="134"/>
      <c r="D86" s="141">
        <v>21679</v>
      </c>
      <c r="E86" s="142">
        <v>0</v>
      </c>
    </row>
    <row r="87" spans="2:5" ht="16.5" thickBot="1" x14ac:dyDescent="0.3">
      <c r="B87" s="109"/>
      <c r="C87" s="134" t="s">
        <v>135</v>
      </c>
      <c r="D87" s="141">
        <v>21801</v>
      </c>
      <c r="E87" s="142">
        <v>5</v>
      </c>
    </row>
    <row r="88" spans="2:5" ht="16.5" thickBot="1" x14ac:dyDescent="0.3">
      <c r="B88" s="109"/>
      <c r="C88" s="134"/>
      <c r="D88" s="141">
        <v>21802</v>
      </c>
      <c r="E88" s="142">
        <v>0</v>
      </c>
    </row>
    <row r="89" spans="2:5" ht="16.5" thickBot="1" x14ac:dyDescent="0.3">
      <c r="B89" s="109"/>
      <c r="C89" s="134"/>
      <c r="D89" s="141">
        <v>21804</v>
      </c>
      <c r="E89" s="142">
        <v>1</v>
      </c>
    </row>
    <row r="90" spans="2:5" ht="16.5" thickBot="1" x14ac:dyDescent="0.3">
      <c r="B90" s="109"/>
      <c r="C90" s="134"/>
      <c r="D90" s="141">
        <v>21810</v>
      </c>
      <c r="E90" s="142">
        <v>0</v>
      </c>
    </row>
    <row r="91" spans="2:5" ht="16.5" thickBot="1" x14ac:dyDescent="0.3">
      <c r="B91" s="109"/>
      <c r="C91" s="134"/>
      <c r="D91" s="141">
        <v>21811</v>
      </c>
      <c r="E91" s="142">
        <v>0</v>
      </c>
    </row>
    <row r="92" spans="2:5" ht="16.5" thickBot="1" x14ac:dyDescent="0.3">
      <c r="B92" s="109"/>
      <c r="C92" s="134"/>
      <c r="D92" s="141">
        <v>21822</v>
      </c>
      <c r="E92" s="142">
        <v>1</v>
      </c>
    </row>
    <row r="93" spans="2:5" ht="16.5" thickBot="1" x14ac:dyDescent="0.3">
      <c r="B93" s="109"/>
      <c r="C93" s="134"/>
      <c r="D93" s="141">
        <v>21826</v>
      </c>
      <c r="E93" s="142">
        <v>0</v>
      </c>
    </row>
    <row r="94" spans="2:5" ht="16.5" thickBot="1" x14ac:dyDescent="0.3">
      <c r="B94" s="109"/>
      <c r="C94" s="134"/>
      <c r="D94" s="141">
        <v>21830</v>
      </c>
      <c r="E94" s="142">
        <v>1</v>
      </c>
    </row>
    <row r="95" spans="2:5" ht="16.5" thickBot="1" x14ac:dyDescent="0.3">
      <c r="B95" s="109"/>
      <c r="C95" s="134"/>
      <c r="D95" s="141">
        <v>21837</v>
      </c>
      <c r="E95" s="142">
        <v>0</v>
      </c>
    </row>
    <row r="96" spans="2:5" ht="16.5" thickBot="1" x14ac:dyDescent="0.3">
      <c r="B96" s="109"/>
      <c r="C96" s="134"/>
      <c r="D96" s="141">
        <v>21849</v>
      </c>
      <c r="E96" s="142">
        <v>5</v>
      </c>
    </row>
    <row r="97" spans="2:5" ht="16.5" thickBot="1" x14ac:dyDescent="0.3">
      <c r="B97" s="109"/>
      <c r="C97" s="134"/>
      <c r="D97" s="141">
        <v>21850</v>
      </c>
      <c r="E97" s="142">
        <v>3</v>
      </c>
    </row>
    <row r="98" spans="2:5" ht="16.5" thickBot="1" x14ac:dyDescent="0.3">
      <c r="B98" s="109"/>
      <c r="C98" s="134"/>
      <c r="D98" s="141">
        <v>21853</v>
      </c>
      <c r="E98" s="142">
        <v>0</v>
      </c>
    </row>
    <row r="99" spans="2:5" ht="16.5" thickBot="1" x14ac:dyDescent="0.3">
      <c r="B99" s="109"/>
      <c r="C99" s="134"/>
      <c r="D99" s="141">
        <v>21856</v>
      </c>
      <c r="E99" s="142">
        <v>0</v>
      </c>
    </row>
    <row r="100" spans="2:5" ht="16.5" thickBot="1" x14ac:dyDescent="0.3">
      <c r="B100" s="109"/>
      <c r="C100" s="134"/>
      <c r="D100" s="141">
        <v>21861</v>
      </c>
      <c r="E100" s="142">
        <v>0</v>
      </c>
    </row>
    <row r="101" spans="2:5" ht="16.5" thickBot="1" x14ac:dyDescent="0.3">
      <c r="B101" s="109"/>
      <c r="C101" s="134"/>
      <c r="D101" s="141">
        <v>21865</v>
      </c>
      <c r="E101" s="142">
        <v>0</v>
      </c>
    </row>
    <row r="102" spans="2:5" ht="16.5" thickBot="1" x14ac:dyDescent="0.3">
      <c r="B102" s="109"/>
      <c r="C102" s="134"/>
      <c r="D102" s="141">
        <v>21874</v>
      </c>
      <c r="E102" s="142">
        <v>2</v>
      </c>
    </row>
    <row r="103" spans="2:5" ht="16.5" thickBot="1" x14ac:dyDescent="0.3">
      <c r="B103" s="109"/>
      <c r="C103" s="134"/>
      <c r="D103" s="141">
        <v>21875</v>
      </c>
      <c r="E103" s="142">
        <v>1</v>
      </c>
    </row>
    <row r="104" spans="2:5" ht="16.5" thickBot="1" x14ac:dyDescent="0.3">
      <c r="B104" s="109"/>
      <c r="C104" s="134" t="s">
        <v>136</v>
      </c>
      <c r="D104" s="141">
        <v>21784</v>
      </c>
      <c r="E104" s="142">
        <v>0</v>
      </c>
    </row>
    <row r="105" spans="2:5" ht="16.5" thickBot="1" x14ac:dyDescent="0.3">
      <c r="B105" s="109"/>
      <c r="C105" s="134"/>
      <c r="D105" s="141">
        <v>21804</v>
      </c>
      <c r="E105" s="142">
        <v>0</v>
      </c>
    </row>
    <row r="106" spans="2:5" ht="16.5" thickBot="1" x14ac:dyDescent="0.3">
      <c r="B106" s="109"/>
      <c r="C106" s="134"/>
      <c r="D106" s="141">
        <v>21811</v>
      </c>
      <c r="E106" s="142">
        <v>20</v>
      </c>
    </row>
    <row r="107" spans="2:5" ht="16.5" thickBot="1" x14ac:dyDescent="0.3">
      <c r="B107" s="109"/>
      <c r="C107" s="134"/>
      <c r="D107" s="141">
        <v>21813</v>
      </c>
      <c r="E107" s="142">
        <v>0</v>
      </c>
    </row>
    <row r="108" spans="2:5" ht="16.5" thickBot="1" x14ac:dyDescent="0.3">
      <c r="B108" s="109"/>
      <c r="C108" s="134"/>
      <c r="D108" s="141">
        <v>21822</v>
      </c>
      <c r="E108" s="142">
        <v>0</v>
      </c>
    </row>
    <row r="109" spans="2:5" ht="16.5" thickBot="1" x14ac:dyDescent="0.3">
      <c r="B109" s="109"/>
      <c r="C109" s="134"/>
      <c r="D109" s="141">
        <v>21829</v>
      </c>
      <c r="E109" s="142">
        <v>0</v>
      </c>
    </row>
    <row r="110" spans="2:5" ht="16.5" thickBot="1" x14ac:dyDescent="0.3">
      <c r="B110" s="109"/>
      <c r="C110" s="134"/>
      <c r="D110" s="141">
        <v>21841</v>
      </c>
      <c r="E110" s="142">
        <v>1</v>
      </c>
    </row>
    <row r="111" spans="2:5" ht="16.5" thickBot="1" x14ac:dyDescent="0.3">
      <c r="B111" s="109"/>
      <c r="C111" s="134"/>
      <c r="D111" s="141">
        <v>21842</v>
      </c>
      <c r="E111" s="142">
        <v>0</v>
      </c>
    </row>
    <row r="112" spans="2:5" ht="16.5" thickBot="1" x14ac:dyDescent="0.3">
      <c r="B112" s="109"/>
      <c r="C112" s="134"/>
      <c r="D112" s="141">
        <v>21849</v>
      </c>
      <c r="E112" s="142">
        <v>0</v>
      </c>
    </row>
    <row r="113" spans="2:5" ht="16.5" thickBot="1" x14ac:dyDescent="0.3">
      <c r="B113" s="109"/>
      <c r="C113" s="134"/>
      <c r="D113" s="141">
        <v>21851</v>
      </c>
      <c r="E113" s="142">
        <v>3</v>
      </c>
    </row>
    <row r="114" spans="2:5" ht="16.5" thickBot="1" x14ac:dyDescent="0.3">
      <c r="B114" s="109"/>
      <c r="C114" s="134"/>
      <c r="D114" s="141">
        <v>21852</v>
      </c>
      <c r="E114" s="142">
        <v>0</v>
      </c>
    </row>
    <row r="115" spans="2:5" ht="16.5" thickBot="1" x14ac:dyDescent="0.3">
      <c r="B115" s="109"/>
      <c r="C115" s="134"/>
      <c r="D115" s="141">
        <v>21863</v>
      </c>
      <c r="E115" s="142">
        <v>1</v>
      </c>
    </row>
    <row r="116" spans="2:5" ht="16.5" thickBot="1" x14ac:dyDescent="0.3">
      <c r="B116" s="109"/>
      <c r="C116" s="134"/>
      <c r="D116" s="141">
        <v>21864</v>
      </c>
      <c r="E116" s="142">
        <v>0</v>
      </c>
    </row>
    <row r="117" spans="2:5" ht="16.5" thickBot="1" x14ac:dyDescent="0.3">
      <c r="B117" s="109"/>
      <c r="C117" s="134"/>
      <c r="D117" s="141">
        <v>21871</v>
      </c>
      <c r="E117" s="142">
        <v>0</v>
      </c>
    </row>
    <row r="118" spans="2:5" ht="16.5" thickBot="1" x14ac:dyDescent="0.3">
      <c r="B118" s="109"/>
      <c r="C118" s="134"/>
      <c r="D118" s="141">
        <v>21872</v>
      </c>
      <c r="E118" s="142">
        <v>0</v>
      </c>
    </row>
    <row r="119" spans="2:5" ht="16.5" thickBot="1" x14ac:dyDescent="0.3">
      <c r="B119" s="18" t="s">
        <v>6</v>
      </c>
      <c r="C119" s="130" t="s">
        <v>7</v>
      </c>
      <c r="D119" s="143" t="s">
        <v>7</v>
      </c>
      <c r="E119" s="142">
        <f>SUM(E6:E118)</f>
        <v>122</v>
      </c>
    </row>
    <row r="120" spans="2:5" ht="16.5" thickBot="1" x14ac:dyDescent="0.3">
      <c r="B120" s="2"/>
      <c r="C120" s="131"/>
      <c r="D120" s="144"/>
      <c r="E120" s="144"/>
    </row>
    <row r="121" spans="2:5" ht="63.75" thickBot="1" x14ac:dyDescent="0.3">
      <c r="B121" s="37" t="s">
        <v>67</v>
      </c>
      <c r="C121" s="132" t="s">
        <v>0</v>
      </c>
      <c r="D121" s="145" t="s">
        <v>9</v>
      </c>
      <c r="E121" s="145" t="s">
        <v>106</v>
      </c>
    </row>
    <row r="122" spans="2:5" ht="15.75" x14ac:dyDescent="0.25">
      <c r="B122" s="219" t="s">
        <v>69</v>
      </c>
      <c r="C122" s="208" t="s">
        <v>128</v>
      </c>
      <c r="D122" s="135">
        <v>21655</v>
      </c>
      <c r="E122" s="136">
        <v>0</v>
      </c>
    </row>
    <row r="123" spans="2:5" ht="15.75" x14ac:dyDescent="0.25">
      <c r="B123" s="220"/>
      <c r="C123" s="199" t="s">
        <v>129</v>
      </c>
      <c r="D123" s="137"/>
      <c r="E123" s="138"/>
    </row>
    <row r="124" spans="2:5" ht="15.75" x14ac:dyDescent="0.25">
      <c r="B124" s="220"/>
      <c r="C124" s="128" t="s">
        <v>130</v>
      </c>
      <c r="D124" s="137"/>
      <c r="E124" s="138"/>
    </row>
    <row r="125" spans="2:5" ht="15.75" x14ac:dyDescent="0.25">
      <c r="B125" s="220"/>
      <c r="C125" s="128" t="s">
        <v>131</v>
      </c>
      <c r="D125" s="137"/>
      <c r="E125" s="138"/>
    </row>
    <row r="126" spans="2:5" ht="15.75" x14ac:dyDescent="0.25">
      <c r="B126" s="220"/>
      <c r="C126" s="128" t="s">
        <v>132</v>
      </c>
      <c r="D126" s="137"/>
      <c r="E126" s="138"/>
    </row>
    <row r="127" spans="2:5" ht="15.75" x14ac:dyDescent="0.25">
      <c r="B127" s="220"/>
      <c r="C127" s="128" t="s">
        <v>133</v>
      </c>
      <c r="D127" s="137"/>
      <c r="E127" s="138"/>
    </row>
    <row r="128" spans="2:5" ht="16.5" thickBot="1" x14ac:dyDescent="0.3">
      <c r="B128" s="221"/>
      <c r="C128" s="129" t="s">
        <v>134</v>
      </c>
      <c r="D128" s="139"/>
      <c r="E128" s="140"/>
    </row>
    <row r="129" spans="2:5" ht="16.5" thickBot="1" x14ac:dyDescent="0.3">
      <c r="B129" s="109"/>
      <c r="C129" s="134" t="s">
        <v>135</v>
      </c>
      <c r="D129" s="141">
        <v>21830</v>
      </c>
      <c r="E129" s="142">
        <v>0</v>
      </c>
    </row>
    <row r="130" spans="2:5" ht="16.5" thickBot="1" x14ac:dyDescent="0.3">
      <c r="B130" s="109"/>
      <c r="C130" s="134"/>
      <c r="D130" s="141">
        <v>21874</v>
      </c>
      <c r="E130" s="142">
        <v>0</v>
      </c>
    </row>
    <row r="131" spans="2:5" ht="16.5" thickBot="1" x14ac:dyDescent="0.3">
      <c r="B131" s="109"/>
      <c r="C131" s="134" t="s">
        <v>136</v>
      </c>
      <c r="D131" s="141">
        <v>21811</v>
      </c>
      <c r="E131" s="142">
        <v>0</v>
      </c>
    </row>
    <row r="132" spans="2:5" ht="16.5" thickBot="1" x14ac:dyDescent="0.3">
      <c r="B132" s="109"/>
      <c r="C132" s="134"/>
      <c r="D132" s="141">
        <v>21863</v>
      </c>
      <c r="E132" s="142">
        <v>0</v>
      </c>
    </row>
    <row r="133" spans="2:5" ht="16.5" thickBot="1" x14ac:dyDescent="0.3">
      <c r="B133" s="18" t="s">
        <v>6</v>
      </c>
      <c r="C133" s="130" t="s">
        <v>7</v>
      </c>
      <c r="D133" s="112" t="s">
        <v>7</v>
      </c>
      <c r="E133" s="126">
        <f>SUM(E122:E132)</f>
        <v>0</v>
      </c>
    </row>
    <row r="134" spans="2:5" ht="15.75" x14ac:dyDescent="0.25">
      <c r="B134" s="32"/>
      <c r="C134" s="168"/>
      <c r="D134" s="33"/>
      <c r="E134" s="34"/>
    </row>
    <row r="135" spans="2:5" ht="16.5" thickBot="1" x14ac:dyDescent="0.3">
      <c r="B135" s="216" t="s">
        <v>8</v>
      </c>
      <c r="C135" s="217"/>
      <c r="D135" s="217"/>
      <c r="E135" s="218"/>
    </row>
    <row r="136" spans="2:5" ht="15.75" customHeight="1" x14ac:dyDescent="0.25">
      <c r="B136" s="230" t="s">
        <v>141</v>
      </c>
      <c r="C136" s="231"/>
      <c r="D136" s="231"/>
      <c r="E136" s="232"/>
    </row>
    <row r="137" spans="2:5" x14ac:dyDescent="0.25">
      <c r="B137" s="233"/>
      <c r="C137" s="234"/>
      <c r="D137" s="234"/>
      <c r="E137" s="235"/>
    </row>
    <row r="138" spans="2:5" x14ac:dyDescent="0.25">
      <c r="B138" s="233"/>
      <c r="C138" s="234"/>
      <c r="D138" s="234"/>
      <c r="E138" s="235"/>
    </row>
    <row r="139" spans="2:5" x14ac:dyDescent="0.25">
      <c r="B139" s="233"/>
      <c r="C139" s="234"/>
      <c r="D139" s="234"/>
      <c r="E139" s="235"/>
    </row>
    <row r="140" spans="2:5" x14ac:dyDescent="0.25">
      <c r="B140" s="233"/>
      <c r="C140" s="234"/>
      <c r="D140" s="234"/>
      <c r="E140" s="235"/>
    </row>
    <row r="141" spans="2:5" x14ac:dyDescent="0.25">
      <c r="B141" s="233"/>
      <c r="C141" s="234"/>
      <c r="D141" s="234"/>
      <c r="E141" s="235"/>
    </row>
    <row r="142" spans="2:5" ht="15.75" thickBot="1" x14ac:dyDescent="0.3">
      <c r="B142" s="236"/>
      <c r="C142" s="237"/>
      <c r="D142" s="237"/>
      <c r="E142" s="238"/>
    </row>
  </sheetData>
  <mergeCells count="8">
    <mergeCell ref="B136:E142"/>
    <mergeCell ref="B135:E135"/>
    <mergeCell ref="B2:E2"/>
    <mergeCell ref="B3:E3"/>
    <mergeCell ref="B6:B77"/>
    <mergeCell ref="C6:C9"/>
    <mergeCell ref="C23:C24"/>
    <mergeCell ref="B122:B128"/>
  </mergeCells>
  <pageMargins left="0.7" right="0.7" top="0.75" bottom="0.75" header="0.3" footer="0.3"/>
  <pageSetup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161"/>
  <sheetViews>
    <sheetView topLeftCell="A136" zoomScale="80" zoomScaleNormal="80" workbookViewId="0">
      <selection activeCell="H6" sqref="H6"/>
    </sheetView>
  </sheetViews>
  <sheetFormatPr defaultColWidth="9.140625" defaultRowHeight="15.75" x14ac:dyDescent="0.25"/>
  <cols>
    <col min="1" max="1" width="9.140625" style="1"/>
    <col min="2" max="2" width="17.5703125" style="1" customWidth="1"/>
    <col min="3" max="3" width="22" style="171" customWidth="1"/>
    <col min="4" max="4" width="12" style="1" customWidth="1"/>
    <col min="5" max="5" width="14.7109375" style="1" customWidth="1"/>
    <col min="6" max="6" width="16.140625" style="1" customWidth="1"/>
    <col min="7" max="7" width="19.140625" style="1" customWidth="1"/>
    <col min="8" max="8" width="18.28515625" style="1" customWidth="1"/>
    <col min="9" max="9" width="17.5703125" style="1" customWidth="1"/>
    <col min="10" max="10" width="9.7109375" style="1" customWidth="1"/>
    <col min="11" max="16384" width="9.140625" style="1"/>
  </cols>
  <sheetData>
    <row r="1" spans="2:12" ht="16.5" thickBot="1" x14ac:dyDescent="0.3"/>
    <row r="2" spans="2:12" ht="16.5" thickBot="1" x14ac:dyDescent="0.3">
      <c r="B2" s="226" t="s">
        <v>111</v>
      </c>
      <c r="C2" s="227"/>
      <c r="D2" s="227"/>
      <c r="E2" s="227"/>
      <c r="F2" s="227"/>
      <c r="G2" s="227"/>
      <c r="H2" s="95"/>
      <c r="I2" s="10"/>
      <c r="J2" s="10"/>
      <c r="L2" s="76"/>
    </row>
    <row r="3" spans="2:12" x14ac:dyDescent="0.25">
      <c r="B3" s="239"/>
      <c r="C3" s="239"/>
      <c r="D3" s="239"/>
      <c r="E3" s="239"/>
      <c r="F3" s="239"/>
      <c r="G3" s="239"/>
      <c r="H3" s="9"/>
      <c r="I3" s="9"/>
      <c r="J3" s="9"/>
      <c r="L3" s="76"/>
    </row>
    <row r="4" spans="2:12" ht="16.5" thickBot="1" x14ac:dyDescent="0.3">
      <c r="L4" s="76"/>
    </row>
    <row r="5" spans="2:12" ht="48" thickBot="1" x14ac:dyDescent="0.3">
      <c r="B5" s="37" t="s">
        <v>67</v>
      </c>
      <c r="C5" s="167" t="s">
        <v>0</v>
      </c>
      <c r="D5" s="5" t="s">
        <v>9</v>
      </c>
      <c r="E5" s="5" t="s">
        <v>1</v>
      </c>
      <c r="F5" s="5" t="s">
        <v>2</v>
      </c>
      <c r="G5" s="4" t="s">
        <v>3</v>
      </c>
      <c r="J5" s="76"/>
    </row>
    <row r="6" spans="2:12" x14ac:dyDescent="0.25">
      <c r="B6" s="219" t="s">
        <v>68</v>
      </c>
      <c r="C6" s="222" t="s">
        <v>128</v>
      </c>
      <c r="D6" s="115">
        <v>21629</v>
      </c>
      <c r="E6" s="115">
        <v>108</v>
      </c>
      <c r="F6" s="115">
        <v>23</v>
      </c>
      <c r="G6" s="127">
        <v>10</v>
      </c>
    </row>
    <row r="7" spans="2:12" x14ac:dyDescent="0.25">
      <c r="B7" s="220"/>
      <c r="C7" s="224"/>
      <c r="D7" s="115">
        <v>21632</v>
      </c>
      <c r="E7" s="115">
        <v>47</v>
      </c>
      <c r="F7" s="115">
        <v>9</v>
      </c>
      <c r="G7" s="116">
        <v>8</v>
      </c>
    </row>
    <row r="8" spans="2:12" x14ac:dyDescent="0.25">
      <c r="B8" s="220"/>
      <c r="C8" s="196"/>
      <c r="D8" s="115">
        <v>21636</v>
      </c>
      <c r="E8" s="115">
        <v>9</v>
      </c>
      <c r="F8" s="115">
        <v>1</v>
      </c>
      <c r="G8" s="116">
        <v>3</v>
      </c>
    </row>
    <row r="9" spans="2:12" x14ac:dyDescent="0.25">
      <c r="B9" s="220"/>
      <c r="C9" s="196"/>
      <c r="D9" s="115">
        <v>21639</v>
      </c>
      <c r="E9" s="115">
        <v>18</v>
      </c>
      <c r="F9" s="115">
        <v>7</v>
      </c>
      <c r="G9" s="116">
        <v>3</v>
      </c>
    </row>
    <row r="10" spans="2:12" x14ac:dyDescent="0.25">
      <c r="B10" s="220"/>
      <c r="C10" s="196"/>
      <c r="D10" s="115">
        <v>21640</v>
      </c>
      <c r="E10" s="115">
        <v>10</v>
      </c>
      <c r="F10" s="115">
        <v>9</v>
      </c>
      <c r="G10" s="116">
        <v>1</v>
      </c>
    </row>
    <row r="11" spans="2:12" x14ac:dyDescent="0.25">
      <c r="B11" s="220"/>
      <c r="C11" s="196"/>
      <c r="D11" s="115">
        <v>21641</v>
      </c>
      <c r="E11" s="115">
        <v>0</v>
      </c>
      <c r="F11" s="115">
        <v>0</v>
      </c>
      <c r="G11" s="116">
        <v>1</v>
      </c>
    </row>
    <row r="12" spans="2:12" x14ac:dyDescent="0.25">
      <c r="B12" s="220"/>
      <c r="C12" s="196"/>
      <c r="D12" s="115">
        <v>21649</v>
      </c>
      <c r="E12" s="115">
        <v>6</v>
      </c>
      <c r="F12" s="115">
        <v>1</v>
      </c>
      <c r="G12" s="116">
        <v>2</v>
      </c>
    </row>
    <row r="13" spans="2:12" x14ac:dyDescent="0.25">
      <c r="B13" s="220"/>
      <c r="C13" s="196"/>
      <c r="D13" s="115">
        <v>21655</v>
      </c>
      <c r="E13" s="115">
        <v>91</v>
      </c>
      <c r="F13" s="115">
        <v>16</v>
      </c>
      <c r="G13" s="116">
        <v>5</v>
      </c>
    </row>
    <row r="14" spans="2:12" x14ac:dyDescent="0.25">
      <c r="B14" s="220"/>
      <c r="C14" s="196"/>
      <c r="D14" s="115">
        <v>21657</v>
      </c>
      <c r="E14" s="115">
        <v>2</v>
      </c>
      <c r="F14" s="115">
        <v>0</v>
      </c>
      <c r="G14" s="116">
        <v>0</v>
      </c>
    </row>
    <row r="15" spans="2:12" x14ac:dyDescent="0.25">
      <c r="B15" s="220"/>
      <c r="C15" s="196"/>
      <c r="D15" s="115">
        <v>21660</v>
      </c>
      <c r="E15" s="115">
        <v>25</v>
      </c>
      <c r="F15" s="115">
        <v>9</v>
      </c>
      <c r="G15" s="116">
        <v>1</v>
      </c>
    </row>
    <row r="16" spans="2:12" x14ac:dyDescent="0.25">
      <c r="B16" s="220"/>
      <c r="C16" s="199" t="s">
        <v>129</v>
      </c>
      <c r="D16" s="117">
        <v>21912</v>
      </c>
      <c r="E16" s="117">
        <v>8</v>
      </c>
      <c r="F16" s="117">
        <v>1</v>
      </c>
      <c r="G16" s="118">
        <v>0</v>
      </c>
    </row>
    <row r="17" spans="2:7" x14ac:dyDescent="0.25">
      <c r="B17" s="220"/>
      <c r="C17" s="195"/>
      <c r="D17" s="117">
        <v>21919</v>
      </c>
      <c r="E17" s="117">
        <v>47</v>
      </c>
      <c r="F17" s="117">
        <v>16</v>
      </c>
      <c r="G17" s="118">
        <v>5</v>
      </c>
    </row>
    <row r="18" spans="2:7" x14ac:dyDescent="0.25">
      <c r="B18" s="220"/>
      <c r="C18" s="128" t="s">
        <v>130</v>
      </c>
      <c r="D18" s="117">
        <v>21613</v>
      </c>
      <c r="E18" s="117">
        <v>34</v>
      </c>
      <c r="F18" s="117">
        <v>5</v>
      </c>
      <c r="G18" s="118">
        <v>2</v>
      </c>
    </row>
    <row r="19" spans="2:7" x14ac:dyDescent="0.25">
      <c r="B19" s="220"/>
      <c r="C19" s="128"/>
      <c r="D19" s="117">
        <v>21622</v>
      </c>
      <c r="E19" s="117">
        <v>14</v>
      </c>
      <c r="F19" s="117">
        <v>0</v>
      </c>
      <c r="G19" s="118">
        <v>0</v>
      </c>
    </row>
    <row r="20" spans="2:7" x14ac:dyDescent="0.25">
      <c r="B20" s="220"/>
      <c r="C20" s="128"/>
      <c r="D20" s="117">
        <v>21626</v>
      </c>
      <c r="E20" s="117">
        <v>6</v>
      </c>
      <c r="F20" s="117">
        <v>1</v>
      </c>
      <c r="G20" s="118">
        <v>1</v>
      </c>
    </row>
    <row r="21" spans="2:7" x14ac:dyDescent="0.25">
      <c r="B21" s="220"/>
      <c r="C21" s="128"/>
      <c r="D21" s="117">
        <v>21631</v>
      </c>
      <c r="E21" s="117">
        <v>4</v>
      </c>
      <c r="F21" s="117">
        <v>1</v>
      </c>
      <c r="G21" s="118">
        <v>1</v>
      </c>
    </row>
    <row r="22" spans="2:7" x14ac:dyDescent="0.25">
      <c r="B22" s="220"/>
      <c r="C22" s="128"/>
      <c r="D22" s="117">
        <v>21632</v>
      </c>
      <c r="E22" s="117">
        <v>20</v>
      </c>
      <c r="F22" s="117">
        <v>3</v>
      </c>
      <c r="G22" s="118">
        <v>2</v>
      </c>
    </row>
    <row r="23" spans="2:7" x14ac:dyDescent="0.25">
      <c r="B23" s="220"/>
      <c r="C23" s="128"/>
      <c r="D23" s="117">
        <v>21634</v>
      </c>
      <c r="E23" s="117">
        <v>23</v>
      </c>
      <c r="F23" s="117">
        <v>4</v>
      </c>
      <c r="G23" s="118">
        <v>3</v>
      </c>
    </row>
    <row r="24" spans="2:7" x14ac:dyDescent="0.25">
      <c r="B24" s="220"/>
      <c r="C24" s="128"/>
      <c r="D24" s="117">
        <v>21643</v>
      </c>
      <c r="E24" s="117">
        <v>43</v>
      </c>
      <c r="F24" s="117">
        <v>14</v>
      </c>
      <c r="G24" s="118">
        <v>3</v>
      </c>
    </row>
    <row r="25" spans="2:7" x14ac:dyDescent="0.25">
      <c r="B25" s="220"/>
      <c r="C25" s="128"/>
      <c r="D25" s="117">
        <v>21648</v>
      </c>
      <c r="E25" s="117">
        <v>9</v>
      </c>
      <c r="F25" s="117">
        <v>0</v>
      </c>
      <c r="G25" s="118">
        <v>0</v>
      </c>
    </row>
    <row r="26" spans="2:7" x14ac:dyDescent="0.25">
      <c r="B26" s="220"/>
      <c r="C26" s="128"/>
      <c r="D26" s="117">
        <v>21659</v>
      </c>
      <c r="E26" s="117">
        <v>3</v>
      </c>
      <c r="F26" s="117">
        <v>1</v>
      </c>
      <c r="G26" s="118">
        <v>3</v>
      </c>
    </row>
    <row r="27" spans="2:7" x14ac:dyDescent="0.25">
      <c r="B27" s="220"/>
      <c r="C27" s="128"/>
      <c r="D27" s="117">
        <v>21669</v>
      </c>
      <c r="E27" s="117">
        <v>12</v>
      </c>
      <c r="F27" s="117">
        <v>4</v>
      </c>
      <c r="G27" s="118">
        <v>0</v>
      </c>
    </row>
    <row r="28" spans="2:7" x14ac:dyDescent="0.25">
      <c r="B28" s="220"/>
      <c r="C28" s="128"/>
      <c r="D28" s="117">
        <v>21672</v>
      </c>
      <c r="E28" s="117">
        <v>12</v>
      </c>
      <c r="F28" s="117">
        <v>3</v>
      </c>
      <c r="G28" s="118">
        <v>6</v>
      </c>
    </row>
    <row r="29" spans="2:7" x14ac:dyDescent="0.25">
      <c r="B29" s="220"/>
      <c r="C29" s="128"/>
      <c r="D29" s="117">
        <v>21675</v>
      </c>
      <c r="E29" s="117">
        <v>4</v>
      </c>
      <c r="F29" s="117">
        <v>0</v>
      </c>
      <c r="G29" s="118">
        <v>1</v>
      </c>
    </row>
    <row r="30" spans="2:7" x14ac:dyDescent="0.25">
      <c r="B30" s="220"/>
      <c r="C30" s="128"/>
      <c r="D30" s="117">
        <v>21835</v>
      </c>
      <c r="E30" s="117">
        <v>5</v>
      </c>
      <c r="F30" s="117">
        <v>2</v>
      </c>
      <c r="G30" s="118">
        <v>0</v>
      </c>
    </row>
    <row r="31" spans="2:7" x14ac:dyDescent="0.25">
      <c r="B31" s="220"/>
      <c r="C31" s="128"/>
      <c r="D31" s="117">
        <v>21869</v>
      </c>
      <c r="E31" s="117">
        <v>5</v>
      </c>
      <c r="F31" s="117">
        <v>5</v>
      </c>
      <c r="G31" s="118">
        <v>1</v>
      </c>
    </row>
    <row r="32" spans="2:7" x14ac:dyDescent="0.25">
      <c r="B32" s="220"/>
      <c r="C32" s="128" t="s">
        <v>131</v>
      </c>
      <c r="D32" s="117">
        <v>21620</v>
      </c>
      <c r="E32" s="117">
        <v>26</v>
      </c>
      <c r="F32" s="117">
        <v>7</v>
      </c>
      <c r="G32" s="118">
        <v>0</v>
      </c>
    </row>
    <row r="33" spans="2:7" x14ac:dyDescent="0.25">
      <c r="B33" s="220"/>
      <c r="C33" s="128"/>
      <c r="D33" s="117">
        <v>21635</v>
      </c>
      <c r="E33" s="117">
        <v>20</v>
      </c>
      <c r="F33" s="117">
        <v>4</v>
      </c>
      <c r="G33" s="118">
        <v>0</v>
      </c>
    </row>
    <row r="34" spans="2:7" x14ac:dyDescent="0.25">
      <c r="B34" s="220"/>
      <c r="C34" s="128"/>
      <c r="D34" s="117">
        <v>21645</v>
      </c>
      <c r="E34" s="117">
        <v>15</v>
      </c>
      <c r="F34" s="117">
        <v>2</v>
      </c>
      <c r="G34" s="118">
        <v>1</v>
      </c>
    </row>
    <row r="35" spans="2:7" x14ac:dyDescent="0.25">
      <c r="B35" s="220"/>
      <c r="C35" s="128"/>
      <c r="D35" s="117">
        <v>21650</v>
      </c>
      <c r="E35" s="117">
        <v>1</v>
      </c>
      <c r="F35" s="117">
        <v>1</v>
      </c>
      <c r="G35" s="118">
        <v>0</v>
      </c>
    </row>
    <row r="36" spans="2:7" x14ac:dyDescent="0.25">
      <c r="B36" s="220"/>
      <c r="C36" s="128"/>
      <c r="D36" s="117">
        <v>21651</v>
      </c>
      <c r="E36" s="117">
        <v>11</v>
      </c>
      <c r="F36" s="117">
        <v>3</v>
      </c>
      <c r="G36" s="118">
        <v>2</v>
      </c>
    </row>
    <row r="37" spans="2:7" x14ac:dyDescent="0.25">
      <c r="B37" s="220"/>
      <c r="C37" s="128"/>
      <c r="D37" s="117">
        <v>21667</v>
      </c>
      <c r="E37" s="117">
        <v>1</v>
      </c>
      <c r="F37" s="117">
        <v>0</v>
      </c>
      <c r="G37" s="118">
        <v>0</v>
      </c>
    </row>
    <row r="38" spans="2:7" x14ac:dyDescent="0.25">
      <c r="B38" s="220"/>
      <c r="C38" s="128"/>
      <c r="D38" s="117">
        <v>21678</v>
      </c>
      <c r="E38" s="117">
        <v>28</v>
      </c>
      <c r="F38" s="117">
        <v>2</v>
      </c>
      <c r="G38" s="118">
        <v>1</v>
      </c>
    </row>
    <row r="39" spans="2:7" x14ac:dyDescent="0.25">
      <c r="B39" s="220"/>
      <c r="C39" s="128" t="s">
        <v>132</v>
      </c>
      <c r="D39" s="117">
        <v>21607</v>
      </c>
      <c r="E39" s="117">
        <v>1</v>
      </c>
      <c r="F39" s="117">
        <v>0</v>
      </c>
      <c r="G39" s="118">
        <v>1</v>
      </c>
    </row>
    <row r="40" spans="2:7" x14ac:dyDescent="0.25">
      <c r="B40" s="220"/>
      <c r="C40" s="128"/>
      <c r="D40" s="117">
        <v>21617</v>
      </c>
      <c r="E40" s="117">
        <v>11</v>
      </c>
      <c r="F40" s="117">
        <v>2</v>
      </c>
      <c r="G40" s="118">
        <v>0</v>
      </c>
    </row>
    <row r="41" spans="2:7" x14ac:dyDescent="0.25">
      <c r="B41" s="220"/>
      <c r="C41" s="128"/>
      <c r="D41" s="117">
        <v>21620</v>
      </c>
      <c r="E41" s="117">
        <v>60</v>
      </c>
      <c r="F41" s="117">
        <v>15</v>
      </c>
      <c r="G41" s="118">
        <v>3</v>
      </c>
    </row>
    <row r="42" spans="2:7" x14ac:dyDescent="0.25">
      <c r="B42" s="220"/>
      <c r="C42" s="128"/>
      <c r="D42" s="117">
        <v>21623</v>
      </c>
      <c r="E42" s="117">
        <v>4</v>
      </c>
      <c r="F42" s="117">
        <v>1</v>
      </c>
      <c r="G42" s="118">
        <v>0</v>
      </c>
    </row>
    <row r="43" spans="2:7" x14ac:dyDescent="0.25">
      <c r="B43" s="220"/>
      <c r="C43" s="128"/>
      <c r="D43" s="117">
        <v>21628</v>
      </c>
      <c r="E43" s="117">
        <v>1</v>
      </c>
      <c r="F43" s="117">
        <v>0</v>
      </c>
      <c r="G43" s="118">
        <v>0</v>
      </c>
    </row>
    <row r="44" spans="2:7" x14ac:dyDescent="0.25">
      <c r="B44" s="220"/>
      <c r="C44" s="128"/>
      <c r="D44" s="117">
        <v>21640</v>
      </c>
      <c r="E44" s="117">
        <v>1</v>
      </c>
      <c r="F44" s="117">
        <v>0</v>
      </c>
      <c r="G44" s="118">
        <v>0</v>
      </c>
    </row>
    <row r="45" spans="2:7" x14ac:dyDescent="0.25">
      <c r="B45" s="220"/>
      <c r="C45" s="128"/>
      <c r="D45" s="117">
        <v>21644</v>
      </c>
      <c r="E45" s="117">
        <v>3</v>
      </c>
      <c r="F45" s="117">
        <v>0</v>
      </c>
      <c r="G45" s="118">
        <v>0</v>
      </c>
    </row>
    <row r="46" spans="2:7" x14ac:dyDescent="0.25">
      <c r="B46" s="220"/>
      <c r="C46" s="128"/>
      <c r="D46" s="117">
        <v>21649</v>
      </c>
      <c r="E46" s="117">
        <v>9</v>
      </c>
      <c r="F46" s="117">
        <v>3</v>
      </c>
      <c r="G46" s="118">
        <v>1</v>
      </c>
    </row>
    <row r="47" spans="2:7" x14ac:dyDescent="0.25">
      <c r="B47" s="220"/>
      <c r="C47" s="128"/>
      <c r="D47" s="117">
        <v>21651</v>
      </c>
      <c r="E47" s="117">
        <v>17</v>
      </c>
      <c r="F47" s="117">
        <v>1</v>
      </c>
      <c r="G47" s="118">
        <v>0</v>
      </c>
    </row>
    <row r="48" spans="2:7" x14ac:dyDescent="0.25">
      <c r="B48" s="220"/>
      <c r="C48" s="128"/>
      <c r="D48" s="117">
        <v>21655</v>
      </c>
      <c r="E48" s="117">
        <v>1</v>
      </c>
      <c r="F48" s="117">
        <v>0</v>
      </c>
      <c r="G48" s="118">
        <v>0</v>
      </c>
    </row>
    <row r="49" spans="2:7" x14ac:dyDescent="0.25">
      <c r="B49" s="220"/>
      <c r="C49" s="128"/>
      <c r="D49" s="117">
        <v>21657</v>
      </c>
      <c r="E49" s="117">
        <v>2</v>
      </c>
      <c r="F49" s="117">
        <v>2</v>
      </c>
      <c r="G49" s="118">
        <v>0</v>
      </c>
    </row>
    <row r="50" spans="2:7" x14ac:dyDescent="0.25">
      <c r="B50" s="220"/>
      <c r="C50" s="128"/>
      <c r="D50" s="117">
        <v>21668</v>
      </c>
      <c r="E50" s="117">
        <v>21</v>
      </c>
      <c r="F50" s="117">
        <v>2</v>
      </c>
      <c r="G50" s="118">
        <v>1</v>
      </c>
    </row>
    <row r="51" spans="2:7" x14ac:dyDescent="0.25">
      <c r="B51" s="220"/>
      <c r="C51" s="128" t="s">
        <v>133</v>
      </c>
      <c r="D51" s="117">
        <v>21817</v>
      </c>
      <c r="E51" s="117">
        <v>2</v>
      </c>
      <c r="F51" s="117">
        <v>3</v>
      </c>
      <c r="G51" s="118">
        <v>1</v>
      </c>
    </row>
    <row r="52" spans="2:7" x14ac:dyDescent="0.25">
      <c r="B52" s="220"/>
      <c r="C52" s="200"/>
      <c r="D52" s="155">
        <v>21822</v>
      </c>
      <c r="E52" s="155">
        <v>27</v>
      </c>
      <c r="F52" s="155">
        <v>6</v>
      </c>
      <c r="G52" s="201">
        <v>1</v>
      </c>
    </row>
    <row r="53" spans="2:7" x14ac:dyDescent="0.25">
      <c r="B53" s="220"/>
      <c r="C53" s="200"/>
      <c r="D53" s="155">
        <v>21836</v>
      </c>
      <c r="E53" s="155">
        <v>1</v>
      </c>
      <c r="F53" s="155">
        <v>0</v>
      </c>
      <c r="G53" s="201">
        <v>0</v>
      </c>
    </row>
    <row r="54" spans="2:7" x14ac:dyDescent="0.25">
      <c r="B54" s="220"/>
      <c r="C54" s="200"/>
      <c r="D54" s="155">
        <v>21838</v>
      </c>
      <c r="E54" s="155">
        <v>9</v>
      </c>
      <c r="F54" s="155">
        <v>1</v>
      </c>
      <c r="G54" s="201">
        <v>0</v>
      </c>
    </row>
    <row r="55" spans="2:7" x14ac:dyDescent="0.25">
      <c r="B55" s="220"/>
      <c r="C55" s="200"/>
      <c r="D55" s="155">
        <v>21851</v>
      </c>
      <c r="E55" s="155">
        <v>11</v>
      </c>
      <c r="F55" s="155">
        <v>1</v>
      </c>
      <c r="G55" s="201">
        <v>1</v>
      </c>
    </row>
    <row r="56" spans="2:7" x14ac:dyDescent="0.25">
      <c r="B56" s="220"/>
      <c r="C56" s="200"/>
      <c r="D56" s="155">
        <v>21853</v>
      </c>
      <c r="E56" s="155">
        <v>73</v>
      </c>
      <c r="F56" s="155">
        <v>16</v>
      </c>
      <c r="G56" s="201">
        <v>1</v>
      </c>
    </row>
    <row r="57" spans="2:7" x14ac:dyDescent="0.25">
      <c r="B57" s="220"/>
      <c r="C57" s="200"/>
      <c r="D57" s="155">
        <v>21871</v>
      </c>
      <c r="E57" s="155">
        <v>14</v>
      </c>
      <c r="F57" s="155">
        <v>3</v>
      </c>
      <c r="G57" s="201">
        <v>1</v>
      </c>
    </row>
    <row r="58" spans="2:7" ht="16.5" thickBot="1" x14ac:dyDescent="0.3">
      <c r="B58" s="221"/>
      <c r="C58" s="129" t="s">
        <v>134</v>
      </c>
      <c r="D58" s="119">
        <v>21601</v>
      </c>
      <c r="E58" s="119">
        <v>41</v>
      </c>
      <c r="F58" s="119">
        <v>12</v>
      </c>
      <c r="G58" s="120">
        <v>3</v>
      </c>
    </row>
    <row r="59" spans="2:7" ht="16.5" thickBot="1" x14ac:dyDescent="0.3">
      <c r="B59" s="109"/>
      <c r="C59" s="134"/>
      <c r="D59" s="113">
        <v>21624</v>
      </c>
      <c r="E59" s="113">
        <v>4</v>
      </c>
      <c r="F59" s="113">
        <v>0</v>
      </c>
      <c r="G59" s="114">
        <v>0</v>
      </c>
    </row>
    <row r="60" spans="2:7" ht="16.5" thickBot="1" x14ac:dyDescent="0.3">
      <c r="B60" s="109"/>
      <c r="C60" s="134"/>
      <c r="D60" s="113">
        <v>21625</v>
      </c>
      <c r="E60" s="113">
        <v>16</v>
      </c>
      <c r="F60" s="113">
        <v>9</v>
      </c>
      <c r="G60" s="114">
        <v>0</v>
      </c>
    </row>
    <row r="61" spans="2:7" ht="16.5" thickBot="1" x14ac:dyDescent="0.3">
      <c r="B61" s="109"/>
      <c r="C61" s="134"/>
      <c r="D61" s="113">
        <v>21653</v>
      </c>
      <c r="E61" s="113">
        <v>2</v>
      </c>
      <c r="F61" s="113">
        <v>1</v>
      </c>
      <c r="G61" s="114">
        <v>0</v>
      </c>
    </row>
    <row r="62" spans="2:7" ht="16.5" thickBot="1" x14ac:dyDescent="0.3">
      <c r="B62" s="109"/>
      <c r="C62" s="134"/>
      <c r="D62" s="113">
        <v>21657</v>
      </c>
      <c r="E62" s="113">
        <v>8</v>
      </c>
      <c r="F62" s="113">
        <v>0</v>
      </c>
      <c r="G62" s="114">
        <v>0</v>
      </c>
    </row>
    <row r="63" spans="2:7" ht="16.5" thickBot="1" x14ac:dyDescent="0.3">
      <c r="B63" s="109"/>
      <c r="C63" s="134"/>
      <c r="D63" s="113">
        <v>21662</v>
      </c>
      <c r="E63" s="113">
        <v>7</v>
      </c>
      <c r="F63" s="113">
        <v>2</v>
      </c>
      <c r="G63" s="114">
        <v>1</v>
      </c>
    </row>
    <row r="64" spans="2:7" ht="16.5" thickBot="1" x14ac:dyDescent="0.3">
      <c r="B64" s="109"/>
      <c r="C64" s="134"/>
      <c r="D64" s="113">
        <v>21663</v>
      </c>
      <c r="E64" s="113">
        <v>78</v>
      </c>
      <c r="F64" s="113">
        <v>22</v>
      </c>
      <c r="G64" s="114">
        <v>6</v>
      </c>
    </row>
    <row r="65" spans="2:7" ht="16.5" thickBot="1" x14ac:dyDescent="0.3">
      <c r="B65" s="109"/>
      <c r="C65" s="134"/>
      <c r="D65" s="113">
        <v>21673</v>
      </c>
      <c r="E65" s="113">
        <v>4</v>
      </c>
      <c r="F65" s="113">
        <v>3</v>
      </c>
      <c r="G65" s="114">
        <v>0</v>
      </c>
    </row>
    <row r="66" spans="2:7" ht="16.5" thickBot="1" x14ac:dyDescent="0.3">
      <c r="B66" s="109"/>
      <c r="C66" s="134"/>
      <c r="D66" s="113">
        <v>21679</v>
      </c>
      <c r="E66" s="113">
        <v>4</v>
      </c>
      <c r="F66" s="113">
        <v>0</v>
      </c>
      <c r="G66" s="114">
        <v>0</v>
      </c>
    </row>
    <row r="67" spans="2:7" ht="16.5" thickBot="1" x14ac:dyDescent="0.3">
      <c r="B67" s="109"/>
      <c r="C67" s="134" t="s">
        <v>135</v>
      </c>
      <c r="D67" s="113">
        <v>21801</v>
      </c>
      <c r="E67" s="113">
        <v>63</v>
      </c>
      <c r="F67" s="113">
        <v>30</v>
      </c>
      <c r="G67" s="114">
        <v>3</v>
      </c>
    </row>
    <row r="68" spans="2:7" ht="16.5" thickBot="1" x14ac:dyDescent="0.3">
      <c r="B68" s="109"/>
      <c r="C68" s="134"/>
      <c r="D68" s="113">
        <v>21804</v>
      </c>
      <c r="E68" s="113">
        <v>17</v>
      </c>
      <c r="F68" s="113">
        <v>8</v>
      </c>
      <c r="G68" s="114">
        <v>1</v>
      </c>
    </row>
    <row r="69" spans="2:7" ht="16.5" thickBot="1" x14ac:dyDescent="0.3">
      <c r="B69" s="109"/>
      <c r="C69" s="134"/>
      <c r="D69" s="113">
        <v>21822</v>
      </c>
      <c r="E69" s="113">
        <v>44</v>
      </c>
      <c r="F69" s="113">
        <v>8</v>
      </c>
      <c r="G69" s="114">
        <v>6</v>
      </c>
    </row>
    <row r="70" spans="2:7" ht="16.5" thickBot="1" x14ac:dyDescent="0.3">
      <c r="B70" s="109"/>
      <c r="C70" s="134"/>
      <c r="D70" s="113">
        <v>21826</v>
      </c>
      <c r="E70" s="113">
        <v>4</v>
      </c>
      <c r="F70" s="113">
        <v>1</v>
      </c>
      <c r="G70" s="114">
        <v>0</v>
      </c>
    </row>
    <row r="71" spans="2:7" ht="16.5" thickBot="1" x14ac:dyDescent="0.3">
      <c r="B71" s="109"/>
      <c r="C71" s="134"/>
      <c r="D71" s="113">
        <v>21830</v>
      </c>
      <c r="E71" s="113">
        <v>40</v>
      </c>
      <c r="F71" s="113">
        <v>7</v>
      </c>
      <c r="G71" s="114">
        <v>2</v>
      </c>
    </row>
    <row r="72" spans="2:7" ht="16.5" thickBot="1" x14ac:dyDescent="0.3">
      <c r="B72" s="109"/>
      <c r="C72" s="134"/>
      <c r="D72" s="113">
        <v>21837</v>
      </c>
      <c r="E72" s="113">
        <v>55</v>
      </c>
      <c r="F72" s="113">
        <v>14</v>
      </c>
      <c r="G72" s="114">
        <v>6</v>
      </c>
    </row>
    <row r="73" spans="2:7" ht="16.5" thickBot="1" x14ac:dyDescent="0.3">
      <c r="B73" s="109"/>
      <c r="C73" s="134"/>
      <c r="D73" s="113">
        <v>21849</v>
      </c>
      <c r="E73" s="113">
        <v>26</v>
      </c>
      <c r="F73" s="113">
        <v>2</v>
      </c>
      <c r="G73" s="114">
        <v>1</v>
      </c>
    </row>
    <row r="74" spans="2:7" ht="16.5" thickBot="1" x14ac:dyDescent="0.3">
      <c r="B74" s="109"/>
      <c r="C74" s="134"/>
      <c r="D74" s="113">
        <v>21850</v>
      </c>
      <c r="E74" s="113">
        <v>8</v>
      </c>
      <c r="F74" s="113">
        <v>4</v>
      </c>
      <c r="G74" s="114">
        <v>0</v>
      </c>
    </row>
    <row r="75" spans="2:7" ht="16.5" thickBot="1" x14ac:dyDescent="0.3">
      <c r="B75" s="109"/>
      <c r="C75" s="134"/>
      <c r="D75" s="113">
        <v>21853</v>
      </c>
      <c r="E75" s="113">
        <v>2</v>
      </c>
      <c r="F75" s="113">
        <v>0</v>
      </c>
      <c r="G75" s="114">
        <v>0</v>
      </c>
    </row>
    <row r="76" spans="2:7" ht="16.5" thickBot="1" x14ac:dyDescent="0.3">
      <c r="B76" s="109"/>
      <c r="C76" s="134"/>
      <c r="D76" s="113">
        <v>21856</v>
      </c>
      <c r="E76" s="113">
        <v>18</v>
      </c>
      <c r="F76" s="113">
        <v>6</v>
      </c>
      <c r="G76" s="114">
        <v>0</v>
      </c>
    </row>
    <row r="77" spans="2:7" ht="16.5" thickBot="1" x14ac:dyDescent="0.3">
      <c r="B77" s="109"/>
      <c r="C77" s="134"/>
      <c r="D77" s="113">
        <v>21861</v>
      </c>
      <c r="E77" s="113">
        <v>2</v>
      </c>
      <c r="F77" s="113">
        <v>1</v>
      </c>
      <c r="G77" s="114">
        <v>0</v>
      </c>
    </row>
    <row r="78" spans="2:7" ht="16.5" thickBot="1" x14ac:dyDescent="0.3">
      <c r="B78" s="109"/>
      <c r="C78" s="134"/>
      <c r="D78" s="113">
        <v>21865</v>
      </c>
      <c r="E78" s="113">
        <v>1</v>
      </c>
      <c r="F78" s="113">
        <v>0</v>
      </c>
      <c r="G78" s="114">
        <v>0</v>
      </c>
    </row>
    <row r="79" spans="2:7" ht="16.5" thickBot="1" x14ac:dyDescent="0.3">
      <c r="B79" s="109"/>
      <c r="C79" s="134"/>
      <c r="D79" s="113">
        <v>21874</v>
      </c>
      <c r="E79" s="113">
        <v>13</v>
      </c>
      <c r="F79" s="113">
        <v>3</v>
      </c>
      <c r="G79" s="114">
        <v>0</v>
      </c>
    </row>
    <row r="80" spans="2:7" ht="16.5" thickBot="1" x14ac:dyDescent="0.3">
      <c r="B80" s="109"/>
      <c r="C80" s="134"/>
      <c r="D80" s="113">
        <v>21875</v>
      </c>
      <c r="E80" s="113">
        <v>22</v>
      </c>
      <c r="F80" s="113">
        <v>2</v>
      </c>
      <c r="G80" s="114">
        <v>0</v>
      </c>
    </row>
    <row r="81" spans="2:7" ht="16.5" thickBot="1" x14ac:dyDescent="0.3">
      <c r="B81" s="109"/>
      <c r="C81" s="134" t="s">
        <v>136</v>
      </c>
      <c r="D81" s="113">
        <v>21804</v>
      </c>
      <c r="E81" s="113">
        <v>2</v>
      </c>
      <c r="F81" s="113">
        <v>0</v>
      </c>
      <c r="G81" s="114">
        <v>0</v>
      </c>
    </row>
    <row r="82" spans="2:7" ht="16.5" thickBot="1" x14ac:dyDescent="0.3">
      <c r="B82" s="109"/>
      <c r="C82" s="134"/>
      <c r="D82" s="113">
        <v>21811</v>
      </c>
      <c r="E82" s="113">
        <v>377</v>
      </c>
      <c r="F82" s="113">
        <v>80</v>
      </c>
      <c r="G82" s="114">
        <v>23</v>
      </c>
    </row>
    <row r="83" spans="2:7" ht="16.5" thickBot="1" x14ac:dyDescent="0.3">
      <c r="B83" s="109"/>
      <c r="C83" s="134"/>
      <c r="D83" s="113">
        <v>21813</v>
      </c>
      <c r="E83" s="113">
        <v>1</v>
      </c>
      <c r="F83" s="113">
        <v>1</v>
      </c>
      <c r="G83" s="114">
        <v>0</v>
      </c>
    </row>
    <row r="84" spans="2:7" ht="16.5" thickBot="1" x14ac:dyDescent="0.3">
      <c r="B84" s="109"/>
      <c r="C84" s="134"/>
      <c r="D84" s="113">
        <v>21822</v>
      </c>
      <c r="E84" s="113">
        <v>4</v>
      </c>
      <c r="F84" s="113">
        <v>2</v>
      </c>
      <c r="G84" s="114">
        <v>0</v>
      </c>
    </row>
    <row r="85" spans="2:7" ht="16.5" thickBot="1" x14ac:dyDescent="0.3">
      <c r="B85" s="109"/>
      <c r="C85" s="134"/>
      <c r="D85" s="113">
        <v>21829</v>
      </c>
      <c r="E85" s="113">
        <v>5</v>
      </c>
      <c r="F85" s="113">
        <v>0</v>
      </c>
      <c r="G85" s="114">
        <v>0</v>
      </c>
    </row>
    <row r="86" spans="2:7" ht="16.5" thickBot="1" x14ac:dyDescent="0.3">
      <c r="B86" s="109"/>
      <c r="C86" s="134"/>
      <c r="D86" s="113">
        <v>21841</v>
      </c>
      <c r="E86" s="113">
        <v>11</v>
      </c>
      <c r="F86" s="113">
        <v>2</v>
      </c>
      <c r="G86" s="114">
        <v>0</v>
      </c>
    </row>
    <row r="87" spans="2:7" ht="16.5" thickBot="1" x14ac:dyDescent="0.3">
      <c r="B87" s="109"/>
      <c r="C87" s="134"/>
      <c r="D87" s="113">
        <v>21851</v>
      </c>
      <c r="E87" s="113">
        <v>62</v>
      </c>
      <c r="F87" s="113">
        <v>16</v>
      </c>
      <c r="G87" s="114">
        <v>5</v>
      </c>
    </row>
    <row r="88" spans="2:7" ht="16.5" thickBot="1" x14ac:dyDescent="0.3">
      <c r="B88" s="109"/>
      <c r="C88" s="134"/>
      <c r="D88" s="113">
        <v>21863</v>
      </c>
      <c r="E88" s="113">
        <v>16</v>
      </c>
      <c r="F88" s="113">
        <v>4</v>
      </c>
      <c r="G88" s="114">
        <v>0</v>
      </c>
    </row>
    <row r="89" spans="2:7" ht="16.5" thickBot="1" x14ac:dyDescent="0.3">
      <c r="B89" s="109"/>
      <c r="C89" s="134"/>
      <c r="D89" s="113">
        <v>21872</v>
      </c>
      <c r="E89" s="113">
        <v>3</v>
      </c>
      <c r="F89" s="113">
        <v>0</v>
      </c>
      <c r="G89" s="114">
        <v>0</v>
      </c>
    </row>
    <row r="90" spans="2:7" ht="16.5" thickBot="1" x14ac:dyDescent="0.3">
      <c r="B90" s="18" t="s">
        <v>6</v>
      </c>
      <c r="C90" s="130" t="s">
        <v>7</v>
      </c>
      <c r="D90" s="112" t="s">
        <v>7</v>
      </c>
      <c r="E90" s="113">
        <f>SUM(E6:E89)</f>
        <v>1895</v>
      </c>
      <c r="F90" s="113">
        <f>SUM(F6:F89)</f>
        <v>450</v>
      </c>
      <c r="G90" s="114">
        <f>SUM(G6:G89)</f>
        <v>134</v>
      </c>
    </row>
    <row r="91" spans="2:7" ht="16.5" thickBot="1" x14ac:dyDescent="0.3">
      <c r="B91" s="2"/>
      <c r="C91" s="131"/>
      <c r="D91" s="69"/>
      <c r="E91" s="69"/>
      <c r="F91" s="69"/>
      <c r="G91" s="69"/>
    </row>
    <row r="92" spans="2:7" ht="48" thickBot="1" x14ac:dyDescent="0.3">
      <c r="B92" s="37" t="s">
        <v>67</v>
      </c>
      <c r="C92" s="132" t="s">
        <v>0</v>
      </c>
      <c r="D92" s="37" t="s">
        <v>9</v>
      </c>
      <c r="E92" s="37" t="s">
        <v>1</v>
      </c>
      <c r="F92" s="37" t="s">
        <v>2</v>
      </c>
      <c r="G92" s="63" t="s">
        <v>3</v>
      </c>
    </row>
    <row r="93" spans="2:7" x14ac:dyDescent="0.25">
      <c r="B93" s="219" t="s">
        <v>69</v>
      </c>
      <c r="C93" s="208" t="s">
        <v>128</v>
      </c>
      <c r="D93" s="115"/>
      <c r="E93" s="115"/>
      <c r="F93" s="115"/>
      <c r="G93" s="127"/>
    </row>
    <row r="94" spans="2:7" x14ac:dyDescent="0.25">
      <c r="B94" s="220"/>
      <c r="C94" s="199" t="s">
        <v>129</v>
      </c>
      <c r="D94" s="117"/>
      <c r="E94" s="117"/>
      <c r="F94" s="117"/>
      <c r="G94" s="118"/>
    </row>
    <row r="95" spans="2:7" x14ac:dyDescent="0.25">
      <c r="B95" s="220"/>
      <c r="C95" s="128" t="s">
        <v>130</v>
      </c>
      <c r="D95" s="117"/>
      <c r="E95" s="117"/>
      <c r="F95" s="117"/>
      <c r="G95" s="118"/>
    </row>
    <row r="96" spans="2:7" x14ac:dyDescent="0.25">
      <c r="B96" s="220"/>
      <c r="C96" s="128" t="s">
        <v>131</v>
      </c>
      <c r="D96" s="117"/>
      <c r="E96" s="117"/>
      <c r="F96" s="117"/>
      <c r="G96" s="118"/>
    </row>
    <row r="97" spans="2:7" x14ac:dyDescent="0.25">
      <c r="B97" s="220"/>
      <c r="C97" s="128" t="s">
        <v>132</v>
      </c>
      <c r="D97" s="117"/>
      <c r="E97" s="117"/>
      <c r="F97" s="117"/>
      <c r="G97" s="118"/>
    </row>
    <row r="98" spans="2:7" x14ac:dyDescent="0.25">
      <c r="B98" s="220"/>
      <c r="C98" s="128" t="s">
        <v>133</v>
      </c>
      <c r="D98" s="117"/>
      <c r="E98" s="117"/>
      <c r="F98" s="117"/>
      <c r="G98" s="118"/>
    </row>
    <row r="99" spans="2:7" ht="16.5" thickBot="1" x14ac:dyDescent="0.3">
      <c r="B99" s="221"/>
      <c r="C99" s="129" t="s">
        <v>134</v>
      </c>
      <c r="D99" s="119"/>
      <c r="E99" s="119"/>
      <c r="F99" s="119"/>
      <c r="G99" s="120"/>
    </row>
    <row r="100" spans="2:7" ht="16.5" thickBot="1" x14ac:dyDescent="0.3">
      <c r="B100" s="109"/>
      <c r="C100" s="134" t="s">
        <v>135</v>
      </c>
      <c r="D100" s="113">
        <v>21830</v>
      </c>
      <c r="E100" s="113">
        <v>0</v>
      </c>
      <c r="F100" s="113">
        <v>1</v>
      </c>
      <c r="G100" s="114">
        <v>0</v>
      </c>
    </row>
    <row r="101" spans="2:7" ht="16.5" thickBot="1" x14ac:dyDescent="0.3">
      <c r="B101" s="109"/>
      <c r="C101" s="134"/>
      <c r="D101" s="113">
        <v>21874</v>
      </c>
      <c r="E101" s="113">
        <v>1</v>
      </c>
      <c r="F101" s="113">
        <v>0</v>
      </c>
      <c r="G101" s="114">
        <v>0</v>
      </c>
    </row>
    <row r="102" spans="2:7" ht="16.5" thickBot="1" x14ac:dyDescent="0.3">
      <c r="B102" s="109"/>
      <c r="C102" s="134" t="s">
        <v>136</v>
      </c>
      <c r="D102" s="113"/>
      <c r="E102" s="113"/>
      <c r="F102" s="113"/>
      <c r="G102" s="114"/>
    </row>
    <row r="103" spans="2:7" ht="16.5" thickBot="1" x14ac:dyDescent="0.3">
      <c r="B103" s="18" t="s">
        <v>6</v>
      </c>
      <c r="C103" s="130" t="s">
        <v>7</v>
      </c>
      <c r="D103" s="112" t="s">
        <v>7</v>
      </c>
      <c r="E103" s="113">
        <f>SUM(E93:E102)</f>
        <v>1</v>
      </c>
      <c r="F103" s="113">
        <f>SUM(F93:F102)</f>
        <v>1</v>
      </c>
      <c r="G103" s="114">
        <f>SUM(G93:G102)</f>
        <v>0</v>
      </c>
    </row>
    <row r="104" spans="2:7" ht="16.5" thickBot="1" x14ac:dyDescent="0.3">
      <c r="B104" s="32"/>
      <c r="C104" s="133"/>
      <c r="D104" s="121"/>
      <c r="E104" s="69"/>
      <c r="F104" s="69"/>
      <c r="G104" s="69"/>
    </row>
    <row r="105" spans="2:7" ht="48" thickBot="1" x14ac:dyDescent="0.3">
      <c r="B105" s="37" t="s">
        <v>67</v>
      </c>
      <c r="C105" s="132" t="s">
        <v>0</v>
      </c>
      <c r="D105" s="37" t="s">
        <v>9</v>
      </c>
      <c r="E105" s="37" t="s">
        <v>1</v>
      </c>
      <c r="F105" s="37" t="s">
        <v>2</v>
      </c>
      <c r="G105" s="63" t="s">
        <v>3</v>
      </c>
    </row>
    <row r="106" spans="2:7" x14ac:dyDescent="0.25">
      <c r="B106" s="219" t="s">
        <v>66</v>
      </c>
      <c r="C106" s="222" t="s">
        <v>128</v>
      </c>
      <c r="D106" s="115">
        <v>21629</v>
      </c>
      <c r="E106" s="115">
        <v>24</v>
      </c>
      <c r="F106" s="115">
        <v>2</v>
      </c>
      <c r="G106" s="127">
        <v>0</v>
      </c>
    </row>
    <row r="107" spans="2:7" x14ac:dyDescent="0.25">
      <c r="B107" s="220"/>
      <c r="C107" s="224"/>
      <c r="D107" s="115">
        <v>21632</v>
      </c>
      <c r="E107" s="115">
        <v>19</v>
      </c>
      <c r="F107" s="115">
        <v>1</v>
      </c>
      <c r="G107" s="116">
        <v>0</v>
      </c>
    </row>
    <row r="108" spans="2:7" x14ac:dyDescent="0.25">
      <c r="B108" s="220"/>
      <c r="C108" s="196"/>
      <c r="D108" s="115">
        <v>21639</v>
      </c>
      <c r="E108" s="115">
        <v>1</v>
      </c>
      <c r="F108" s="115">
        <v>0</v>
      </c>
      <c r="G108" s="116">
        <v>0</v>
      </c>
    </row>
    <row r="109" spans="2:7" x14ac:dyDescent="0.25">
      <c r="B109" s="220"/>
      <c r="C109" s="196"/>
      <c r="D109" s="115">
        <v>21649</v>
      </c>
      <c r="E109" s="115">
        <v>1</v>
      </c>
      <c r="F109" s="115">
        <v>0</v>
      </c>
      <c r="G109" s="116">
        <v>0</v>
      </c>
    </row>
    <row r="110" spans="2:7" x14ac:dyDescent="0.25">
      <c r="B110" s="220"/>
      <c r="C110" s="196"/>
      <c r="D110" s="115">
        <v>21655</v>
      </c>
      <c r="E110" s="115">
        <v>7</v>
      </c>
      <c r="F110" s="115">
        <v>1</v>
      </c>
      <c r="G110" s="116">
        <v>0</v>
      </c>
    </row>
    <row r="111" spans="2:7" x14ac:dyDescent="0.25">
      <c r="B111" s="220"/>
      <c r="C111" s="196"/>
      <c r="D111" s="115">
        <v>21657</v>
      </c>
      <c r="E111" s="115">
        <v>1</v>
      </c>
      <c r="F111" s="115">
        <v>0</v>
      </c>
      <c r="G111" s="116">
        <v>0</v>
      </c>
    </row>
    <row r="112" spans="2:7" x14ac:dyDescent="0.25">
      <c r="B112" s="220"/>
      <c r="C112" s="199" t="s">
        <v>129</v>
      </c>
      <c r="D112" s="117">
        <v>21919</v>
      </c>
      <c r="E112" s="117">
        <v>1</v>
      </c>
      <c r="F112" s="117">
        <v>0</v>
      </c>
      <c r="G112" s="118">
        <v>0</v>
      </c>
    </row>
    <row r="113" spans="2:7" x14ac:dyDescent="0.25">
      <c r="B113" s="220"/>
      <c r="C113" s="128" t="s">
        <v>130</v>
      </c>
      <c r="D113" s="117">
        <v>21613</v>
      </c>
      <c r="E113" s="117">
        <v>2</v>
      </c>
      <c r="F113" s="117">
        <v>0</v>
      </c>
      <c r="G113" s="118">
        <v>0</v>
      </c>
    </row>
    <row r="114" spans="2:7" x14ac:dyDescent="0.25">
      <c r="B114" s="220"/>
      <c r="C114" s="128"/>
      <c r="D114" s="117">
        <v>21622</v>
      </c>
      <c r="E114" s="117">
        <v>2</v>
      </c>
      <c r="F114" s="117">
        <v>0</v>
      </c>
      <c r="G114" s="118">
        <v>0</v>
      </c>
    </row>
    <row r="115" spans="2:7" x14ac:dyDescent="0.25">
      <c r="B115" s="220"/>
      <c r="C115" s="128"/>
      <c r="D115" s="117">
        <v>21626</v>
      </c>
      <c r="E115" s="117">
        <v>0</v>
      </c>
      <c r="F115" s="117">
        <v>1</v>
      </c>
      <c r="G115" s="118">
        <v>0</v>
      </c>
    </row>
    <row r="116" spans="2:7" x14ac:dyDescent="0.25">
      <c r="B116" s="220"/>
      <c r="C116" s="128"/>
      <c r="D116" s="117">
        <v>21627</v>
      </c>
      <c r="E116" s="117">
        <v>0</v>
      </c>
      <c r="F116" s="117">
        <v>1</v>
      </c>
      <c r="G116" s="118">
        <v>0</v>
      </c>
    </row>
    <row r="117" spans="2:7" x14ac:dyDescent="0.25">
      <c r="B117" s="220"/>
      <c r="C117" s="128"/>
      <c r="D117" s="117">
        <v>21632</v>
      </c>
      <c r="E117" s="117">
        <v>1</v>
      </c>
      <c r="F117" s="117">
        <v>0</v>
      </c>
      <c r="G117" s="118">
        <v>0</v>
      </c>
    </row>
    <row r="118" spans="2:7" x14ac:dyDescent="0.25">
      <c r="B118" s="220"/>
      <c r="C118" s="128"/>
      <c r="D118" s="117">
        <v>21634</v>
      </c>
      <c r="E118" s="117">
        <v>4</v>
      </c>
      <c r="F118" s="117">
        <v>1</v>
      </c>
      <c r="G118" s="118">
        <v>0</v>
      </c>
    </row>
    <row r="119" spans="2:7" x14ac:dyDescent="0.25">
      <c r="B119" s="220"/>
      <c r="C119" s="128"/>
      <c r="D119" s="117">
        <v>21643</v>
      </c>
      <c r="E119" s="117">
        <v>1</v>
      </c>
      <c r="F119" s="117">
        <v>0</v>
      </c>
      <c r="G119" s="118">
        <v>0</v>
      </c>
    </row>
    <row r="120" spans="2:7" x14ac:dyDescent="0.25">
      <c r="B120" s="220"/>
      <c r="C120" s="128"/>
      <c r="D120" s="117">
        <v>21659</v>
      </c>
      <c r="E120" s="117">
        <v>1</v>
      </c>
      <c r="F120" s="117">
        <v>0</v>
      </c>
      <c r="G120" s="118">
        <v>0</v>
      </c>
    </row>
    <row r="121" spans="2:7" x14ac:dyDescent="0.25">
      <c r="B121" s="220"/>
      <c r="C121" s="128"/>
      <c r="D121" s="117">
        <v>21669</v>
      </c>
      <c r="E121" s="117">
        <v>1</v>
      </c>
      <c r="F121" s="117">
        <v>1</v>
      </c>
      <c r="G121" s="118">
        <v>0</v>
      </c>
    </row>
    <row r="122" spans="2:7" x14ac:dyDescent="0.25">
      <c r="B122" s="220"/>
      <c r="C122" s="128"/>
      <c r="D122" s="117">
        <v>21869</v>
      </c>
      <c r="E122" s="117">
        <v>2</v>
      </c>
      <c r="F122" s="117">
        <v>0</v>
      </c>
      <c r="G122" s="118">
        <v>0</v>
      </c>
    </row>
    <row r="123" spans="2:7" x14ac:dyDescent="0.25">
      <c r="B123" s="220"/>
      <c r="C123" s="128" t="s">
        <v>131</v>
      </c>
      <c r="D123" s="117">
        <v>21620</v>
      </c>
      <c r="E123" s="117">
        <v>1</v>
      </c>
      <c r="F123" s="117">
        <v>0</v>
      </c>
      <c r="G123" s="118">
        <v>0</v>
      </c>
    </row>
    <row r="124" spans="2:7" x14ac:dyDescent="0.25">
      <c r="B124" s="220"/>
      <c r="C124" s="128"/>
      <c r="D124" s="117">
        <v>21635</v>
      </c>
      <c r="E124" s="117">
        <v>6</v>
      </c>
      <c r="F124" s="117">
        <v>0</v>
      </c>
      <c r="G124" s="118">
        <v>0</v>
      </c>
    </row>
    <row r="125" spans="2:7" x14ac:dyDescent="0.25">
      <c r="B125" s="220"/>
      <c r="C125" s="128"/>
      <c r="D125" s="117">
        <v>21645</v>
      </c>
      <c r="E125" s="117">
        <v>2</v>
      </c>
      <c r="F125" s="117">
        <v>0</v>
      </c>
      <c r="G125" s="118">
        <v>0</v>
      </c>
    </row>
    <row r="126" spans="2:7" x14ac:dyDescent="0.25">
      <c r="B126" s="220"/>
      <c r="C126" s="128"/>
      <c r="D126" s="117">
        <v>21651</v>
      </c>
      <c r="E126" s="117">
        <v>2</v>
      </c>
      <c r="F126" s="117">
        <v>0</v>
      </c>
      <c r="G126" s="118">
        <v>0</v>
      </c>
    </row>
    <row r="127" spans="2:7" x14ac:dyDescent="0.25">
      <c r="B127" s="220"/>
      <c r="C127" s="128"/>
      <c r="D127" s="117">
        <v>21678</v>
      </c>
      <c r="E127" s="117">
        <v>3</v>
      </c>
      <c r="F127" s="117">
        <v>0</v>
      </c>
      <c r="G127" s="118">
        <v>0</v>
      </c>
    </row>
    <row r="128" spans="2:7" x14ac:dyDescent="0.25">
      <c r="B128" s="220"/>
      <c r="C128" s="128" t="s">
        <v>132</v>
      </c>
      <c r="D128" s="117">
        <v>21607</v>
      </c>
      <c r="E128" s="117">
        <v>2</v>
      </c>
      <c r="F128" s="117">
        <v>0</v>
      </c>
      <c r="G128" s="118">
        <v>0</v>
      </c>
    </row>
    <row r="129" spans="2:7" x14ac:dyDescent="0.25">
      <c r="B129" s="220"/>
      <c r="C129" s="128"/>
      <c r="D129" s="117">
        <v>21620</v>
      </c>
      <c r="E129" s="117">
        <v>4</v>
      </c>
      <c r="F129" s="117">
        <v>0</v>
      </c>
      <c r="G129" s="118">
        <v>0</v>
      </c>
    </row>
    <row r="130" spans="2:7" x14ac:dyDescent="0.25">
      <c r="B130" s="220"/>
      <c r="C130" s="128"/>
      <c r="D130" s="117">
        <v>21649</v>
      </c>
      <c r="E130" s="117">
        <v>1</v>
      </c>
      <c r="F130" s="117">
        <v>0</v>
      </c>
      <c r="G130" s="118">
        <v>0</v>
      </c>
    </row>
    <row r="131" spans="2:7" x14ac:dyDescent="0.25">
      <c r="B131" s="220"/>
      <c r="C131" s="128"/>
      <c r="D131" s="117">
        <v>21651</v>
      </c>
      <c r="E131" s="117">
        <v>1</v>
      </c>
      <c r="F131" s="117">
        <v>0</v>
      </c>
      <c r="G131" s="118">
        <v>0</v>
      </c>
    </row>
    <row r="132" spans="2:7" x14ac:dyDescent="0.25">
      <c r="B132" s="220"/>
      <c r="C132" s="128"/>
      <c r="D132" s="117">
        <v>21657</v>
      </c>
      <c r="E132" s="117">
        <v>1</v>
      </c>
      <c r="F132" s="117">
        <v>0</v>
      </c>
      <c r="G132" s="118">
        <v>0</v>
      </c>
    </row>
    <row r="133" spans="2:7" x14ac:dyDescent="0.25">
      <c r="B133" s="220"/>
      <c r="C133" s="128"/>
      <c r="D133" s="117">
        <v>21668</v>
      </c>
      <c r="E133" s="117">
        <v>1</v>
      </c>
      <c r="F133" s="117">
        <v>0</v>
      </c>
      <c r="G133" s="118">
        <v>0</v>
      </c>
    </row>
    <row r="134" spans="2:7" x14ac:dyDescent="0.25">
      <c r="B134" s="220"/>
      <c r="C134" s="128" t="s">
        <v>133</v>
      </c>
      <c r="D134" s="117">
        <v>21822</v>
      </c>
      <c r="E134" s="117">
        <v>3</v>
      </c>
      <c r="F134" s="117">
        <v>0</v>
      </c>
      <c r="G134" s="118">
        <v>0</v>
      </c>
    </row>
    <row r="135" spans="2:7" x14ac:dyDescent="0.25">
      <c r="B135" s="220"/>
      <c r="C135" s="200"/>
      <c r="D135" s="155">
        <v>21853</v>
      </c>
      <c r="E135" s="155">
        <v>7</v>
      </c>
      <c r="F135" s="155">
        <v>0</v>
      </c>
      <c r="G135" s="201">
        <v>0</v>
      </c>
    </row>
    <row r="136" spans="2:7" x14ac:dyDescent="0.25">
      <c r="B136" s="220"/>
      <c r="C136" s="200"/>
      <c r="D136" s="155">
        <v>21871</v>
      </c>
      <c r="E136" s="155">
        <v>0</v>
      </c>
      <c r="F136" s="155">
        <v>1</v>
      </c>
      <c r="G136" s="201">
        <v>0</v>
      </c>
    </row>
    <row r="137" spans="2:7" ht="16.5" thickBot="1" x14ac:dyDescent="0.3">
      <c r="B137" s="221"/>
      <c r="C137" s="129" t="s">
        <v>134</v>
      </c>
      <c r="D137" s="119">
        <v>21601</v>
      </c>
      <c r="E137" s="119">
        <v>3</v>
      </c>
      <c r="F137" s="119">
        <v>1</v>
      </c>
      <c r="G137" s="120">
        <v>0</v>
      </c>
    </row>
    <row r="138" spans="2:7" ht="16.5" thickBot="1" x14ac:dyDescent="0.3">
      <c r="B138" s="109"/>
      <c r="C138" s="134"/>
      <c r="D138" s="113">
        <v>21624</v>
      </c>
      <c r="E138" s="113">
        <v>1</v>
      </c>
      <c r="F138" s="113">
        <v>0</v>
      </c>
      <c r="G138" s="114">
        <v>0</v>
      </c>
    </row>
    <row r="139" spans="2:7" ht="16.5" thickBot="1" x14ac:dyDescent="0.3">
      <c r="B139" s="109"/>
      <c r="C139" s="134"/>
      <c r="D139" s="113">
        <v>21625</v>
      </c>
      <c r="E139" s="113">
        <v>1</v>
      </c>
      <c r="F139" s="113">
        <v>0</v>
      </c>
      <c r="G139" s="114">
        <v>0</v>
      </c>
    </row>
    <row r="140" spans="2:7" ht="16.5" thickBot="1" x14ac:dyDescent="0.3">
      <c r="B140" s="109"/>
      <c r="C140" s="134"/>
      <c r="D140" s="113">
        <v>21657</v>
      </c>
      <c r="E140" s="113">
        <v>1</v>
      </c>
      <c r="F140" s="113">
        <v>0</v>
      </c>
      <c r="G140" s="114">
        <v>0</v>
      </c>
    </row>
    <row r="141" spans="2:7" ht="16.5" thickBot="1" x14ac:dyDescent="0.3">
      <c r="B141" s="109"/>
      <c r="C141" s="134"/>
      <c r="D141" s="113">
        <v>21663</v>
      </c>
      <c r="E141" s="113">
        <v>38</v>
      </c>
      <c r="F141" s="113">
        <v>0</v>
      </c>
      <c r="G141" s="114">
        <v>0</v>
      </c>
    </row>
    <row r="142" spans="2:7" ht="16.5" thickBot="1" x14ac:dyDescent="0.3">
      <c r="B142" s="109"/>
      <c r="C142" s="134"/>
      <c r="D142" s="113">
        <v>21679</v>
      </c>
      <c r="E142" s="113">
        <v>3</v>
      </c>
      <c r="F142" s="113">
        <v>0</v>
      </c>
      <c r="G142" s="114">
        <v>0</v>
      </c>
    </row>
    <row r="143" spans="2:7" ht="16.5" thickBot="1" x14ac:dyDescent="0.3">
      <c r="B143" s="109"/>
      <c r="C143" s="134" t="s">
        <v>135</v>
      </c>
      <c r="D143" s="113">
        <v>21801</v>
      </c>
      <c r="E143" s="113">
        <v>2</v>
      </c>
      <c r="F143" s="113">
        <v>0</v>
      </c>
      <c r="G143" s="114">
        <v>0</v>
      </c>
    </row>
    <row r="144" spans="2:7" ht="16.5" thickBot="1" x14ac:dyDescent="0.3">
      <c r="B144" s="109"/>
      <c r="C144" s="134"/>
      <c r="D144" s="113">
        <v>21822</v>
      </c>
      <c r="E144" s="113">
        <v>3</v>
      </c>
      <c r="F144" s="113">
        <v>0</v>
      </c>
      <c r="G144" s="114">
        <v>1</v>
      </c>
    </row>
    <row r="145" spans="2:8" ht="16.5" thickBot="1" x14ac:dyDescent="0.3">
      <c r="B145" s="109"/>
      <c r="C145" s="134"/>
      <c r="D145" s="113">
        <v>21830</v>
      </c>
      <c r="E145" s="113">
        <v>2</v>
      </c>
      <c r="F145" s="113">
        <v>0</v>
      </c>
      <c r="G145" s="114">
        <v>1</v>
      </c>
    </row>
    <row r="146" spans="2:8" ht="16.5" thickBot="1" x14ac:dyDescent="0.3">
      <c r="B146" s="109"/>
      <c r="C146" s="134"/>
      <c r="D146" s="113">
        <v>21837</v>
      </c>
      <c r="E146" s="113">
        <v>2</v>
      </c>
      <c r="F146" s="113">
        <v>1</v>
      </c>
      <c r="G146" s="114">
        <v>0</v>
      </c>
    </row>
    <row r="147" spans="2:8" ht="16.5" thickBot="1" x14ac:dyDescent="0.3">
      <c r="B147" s="109"/>
      <c r="C147" s="134"/>
      <c r="D147" s="113">
        <v>21861</v>
      </c>
      <c r="E147" s="113">
        <v>5</v>
      </c>
      <c r="F147" s="113">
        <v>0</v>
      </c>
      <c r="G147" s="114">
        <v>0</v>
      </c>
    </row>
    <row r="148" spans="2:8" ht="16.5" thickBot="1" x14ac:dyDescent="0.3">
      <c r="B148" s="109"/>
      <c r="C148" s="134"/>
      <c r="D148" s="113">
        <v>21874</v>
      </c>
      <c r="E148" s="113">
        <v>1</v>
      </c>
      <c r="F148" s="113">
        <v>0</v>
      </c>
      <c r="G148" s="114">
        <v>0</v>
      </c>
    </row>
    <row r="149" spans="2:8" ht="16.5" thickBot="1" x14ac:dyDescent="0.3">
      <c r="B149" s="109"/>
      <c r="C149" s="134"/>
      <c r="D149" s="113">
        <v>21875</v>
      </c>
      <c r="E149" s="113">
        <v>3</v>
      </c>
      <c r="F149" s="113">
        <v>0</v>
      </c>
      <c r="G149" s="114">
        <v>0</v>
      </c>
    </row>
    <row r="150" spans="2:8" ht="16.5" thickBot="1" x14ac:dyDescent="0.3">
      <c r="B150" s="109"/>
      <c r="C150" s="134" t="s">
        <v>136</v>
      </c>
      <c r="D150" s="113">
        <v>21811</v>
      </c>
      <c r="E150" s="113">
        <v>62</v>
      </c>
      <c r="F150" s="113">
        <v>1</v>
      </c>
      <c r="G150" s="114">
        <v>1</v>
      </c>
    </row>
    <row r="151" spans="2:8" ht="16.5" thickBot="1" x14ac:dyDescent="0.3">
      <c r="B151" s="109"/>
      <c r="C151" s="134"/>
      <c r="D151" s="113">
        <v>21813</v>
      </c>
      <c r="E151" s="113">
        <v>1</v>
      </c>
      <c r="F151" s="113">
        <v>0</v>
      </c>
      <c r="G151" s="114">
        <v>0</v>
      </c>
    </row>
    <row r="152" spans="2:8" ht="16.5" thickBot="1" x14ac:dyDescent="0.3">
      <c r="B152" s="109"/>
      <c r="C152" s="134"/>
      <c r="D152" s="113">
        <v>21851</v>
      </c>
      <c r="E152" s="113">
        <v>8</v>
      </c>
      <c r="F152" s="113">
        <v>1</v>
      </c>
      <c r="G152" s="114">
        <v>0</v>
      </c>
    </row>
    <row r="153" spans="2:8" ht="16.5" thickBot="1" x14ac:dyDescent="0.3">
      <c r="B153" s="18" t="s">
        <v>6</v>
      </c>
      <c r="C153" s="130" t="s">
        <v>7</v>
      </c>
      <c r="D153" s="112" t="s">
        <v>7</v>
      </c>
      <c r="E153" s="113">
        <f>SUM(E106:E152)</f>
        <v>238</v>
      </c>
      <c r="F153" s="113">
        <f>SUM(F106:F152)</f>
        <v>13</v>
      </c>
      <c r="G153" s="114">
        <f>SUM(G106:G152)</f>
        <v>3</v>
      </c>
    </row>
    <row r="154" spans="2:8" ht="16.5" thickBot="1" x14ac:dyDescent="0.3"/>
    <row r="155" spans="2:8" ht="16.5" thickBot="1" x14ac:dyDescent="0.3">
      <c r="B155" s="216" t="s">
        <v>8</v>
      </c>
      <c r="C155" s="217"/>
      <c r="D155" s="217"/>
      <c r="E155" s="217"/>
      <c r="F155" s="217"/>
      <c r="G155" s="218"/>
      <c r="H155" s="88"/>
    </row>
    <row r="156" spans="2:8" x14ac:dyDescent="0.25">
      <c r="B156" s="19"/>
      <c r="C156" s="169"/>
      <c r="D156" s="85"/>
      <c r="E156" s="85"/>
      <c r="F156" s="85"/>
      <c r="G156" s="20"/>
    </row>
    <row r="157" spans="2:8" x14ac:dyDescent="0.25">
      <c r="B157" s="19"/>
      <c r="C157" s="169"/>
      <c r="D157" s="85"/>
      <c r="E157" s="85"/>
      <c r="F157" s="85"/>
      <c r="G157" s="20"/>
    </row>
    <row r="158" spans="2:8" x14ac:dyDescent="0.25">
      <c r="B158" s="19"/>
      <c r="C158" s="169"/>
      <c r="D158" s="85"/>
      <c r="E158" s="85"/>
      <c r="F158" s="85"/>
      <c r="G158" s="20"/>
    </row>
    <row r="159" spans="2:8" x14ac:dyDescent="0.25">
      <c r="B159" s="19"/>
      <c r="C159" s="169"/>
      <c r="D159" s="85"/>
      <c r="E159" s="85"/>
      <c r="F159" s="85"/>
      <c r="G159" s="20"/>
    </row>
    <row r="160" spans="2:8" x14ac:dyDescent="0.25">
      <c r="B160" s="19"/>
      <c r="C160" s="169"/>
      <c r="D160" s="85"/>
      <c r="E160" s="85"/>
      <c r="F160" s="85"/>
      <c r="G160" s="20"/>
    </row>
    <row r="161" spans="2:7" ht="16.5" thickBot="1" x14ac:dyDescent="0.3">
      <c r="B161" s="21"/>
      <c r="C161" s="170"/>
      <c r="D161" s="22"/>
      <c r="E161" s="22"/>
      <c r="F161" s="22"/>
      <c r="G161" s="23"/>
    </row>
  </sheetData>
  <mergeCells count="8">
    <mergeCell ref="B2:G2"/>
    <mergeCell ref="B3:G3"/>
    <mergeCell ref="B155:G155"/>
    <mergeCell ref="B6:B58"/>
    <mergeCell ref="B93:B99"/>
    <mergeCell ref="B106:B137"/>
    <mergeCell ref="C106:C107"/>
    <mergeCell ref="C6:C7"/>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161"/>
  <sheetViews>
    <sheetView topLeftCell="A115" zoomScale="80" zoomScaleNormal="80" workbookViewId="0">
      <selection activeCell="G6" sqref="G6"/>
    </sheetView>
  </sheetViews>
  <sheetFormatPr defaultRowHeight="15" x14ac:dyDescent="0.25"/>
  <cols>
    <col min="2" max="2" width="20" customWidth="1"/>
    <col min="3" max="3" width="22.5703125" customWidth="1"/>
    <col min="4" max="4" width="19.5703125" customWidth="1"/>
    <col min="5" max="5" width="20.140625" style="6" customWidth="1"/>
    <col min="6" max="6" width="21.85546875" style="6" customWidth="1"/>
    <col min="7" max="7" width="18.7109375" customWidth="1"/>
  </cols>
  <sheetData>
    <row r="1" spans="2:7" ht="15.75" thickBot="1" x14ac:dyDescent="0.3"/>
    <row r="2" spans="2:7" ht="36" customHeight="1" thickBot="1" x14ac:dyDescent="0.3">
      <c r="B2" s="245" t="s">
        <v>123</v>
      </c>
      <c r="C2" s="246"/>
      <c r="D2" s="246"/>
      <c r="E2" s="246"/>
      <c r="F2" s="247"/>
      <c r="G2" s="10"/>
    </row>
    <row r="3" spans="2:7" ht="15.6" customHeight="1" x14ac:dyDescent="0.25">
      <c r="B3" s="248"/>
      <c r="C3" s="248"/>
      <c r="D3" s="248"/>
      <c r="E3" s="248"/>
      <c r="F3" s="248"/>
      <c r="G3" s="9"/>
    </row>
    <row r="4" spans="2:7" ht="16.5" thickBot="1" x14ac:dyDescent="0.3">
      <c r="B4" s="1"/>
      <c r="C4" s="1"/>
      <c r="D4" s="1"/>
      <c r="E4" s="7"/>
      <c r="F4" s="7"/>
      <c r="G4" s="1"/>
    </row>
    <row r="5" spans="2:7" ht="32.25" thickBot="1" x14ac:dyDescent="0.3">
      <c r="B5" s="81" t="s">
        <v>67</v>
      </c>
      <c r="C5" s="86" t="s">
        <v>0</v>
      </c>
      <c r="D5" s="86" t="s">
        <v>9</v>
      </c>
      <c r="E5" s="104" t="s">
        <v>4</v>
      </c>
      <c r="F5" s="105" t="s">
        <v>112</v>
      </c>
    </row>
    <row r="6" spans="2:7" ht="15.6" customHeight="1" x14ac:dyDescent="0.25">
      <c r="B6" s="240" t="s">
        <v>68</v>
      </c>
      <c r="C6" s="115" t="s">
        <v>128</v>
      </c>
      <c r="D6" s="115">
        <v>21629</v>
      </c>
      <c r="E6" s="146">
        <v>32813.46</v>
      </c>
      <c r="F6" s="147">
        <v>169.62</v>
      </c>
    </row>
    <row r="7" spans="2:7" ht="15.6" customHeight="1" x14ac:dyDescent="0.25">
      <c r="B7" s="240"/>
      <c r="C7" s="115"/>
      <c r="D7" s="115">
        <v>21632</v>
      </c>
      <c r="E7" s="146">
        <v>13929.22</v>
      </c>
      <c r="F7" s="147">
        <v>93.55</v>
      </c>
    </row>
    <row r="8" spans="2:7" ht="15.6" customHeight="1" x14ac:dyDescent="0.25">
      <c r="B8" s="240"/>
      <c r="C8" s="115"/>
      <c r="D8" s="115">
        <v>21636</v>
      </c>
      <c r="E8" s="146">
        <v>4581.5200000000004</v>
      </c>
      <c r="F8" s="147">
        <v>154.25</v>
      </c>
    </row>
    <row r="9" spans="2:7" ht="15.6" customHeight="1" x14ac:dyDescent="0.25">
      <c r="B9" s="240"/>
      <c r="C9" s="115"/>
      <c r="D9" s="115">
        <v>21639</v>
      </c>
      <c r="E9" s="146">
        <v>8356.57</v>
      </c>
      <c r="F9" s="147">
        <v>147.22</v>
      </c>
    </row>
    <row r="10" spans="2:7" ht="15.6" customHeight="1" x14ac:dyDescent="0.25">
      <c r="B10" s="240"/>
      <c r="C10" s="115"/>
      <c r="D10" s="115">
        <v>21640</v>
      </c>
      <c r="E10" s="146">
        <v>3758.76</v>
      </c>
      <c r="F10" s="147">
        <v>113.6</v>
      </c>
    </row>
    <row r="11" spans="2:7" ht="15.6" customHeight="1" x14ac:dyDescent="0.25">
      <c r="B11" s="240"/>
      <c r="C11" s="115"/>
      <c r="D11" s="115">
        <v>21641</v>
      </c>
      <c r="E11" s="146">
        <v>351</v>
      </c>
      <c r="F11" s="147">
        <v>351</v>
      </c>
    </row>
    <row r="12" spans="2:7" ht="15.6" customHeight="1" x14ac:dyDescent="0.25">
      <c r="B12" s="240"/>
      <c r="C12" s="115"/>
      <c r="D12" s="115">
        <v>21649</v>
      </c>
      <c r="E12" s="146">
        <v>1425.86</v>
      </c>
      <c r="F12" s="147">
        <v>102.65</v>
      </c>
    </row>
    <row r="13" spans="2:7" ht="15.6" customHeight="1" x14ac:dyDescent="0.25">
      <c r="B13" s="240"/>
      <c r="C13" s="115"/>
      <c r="D13" s="115">
        <v>21655</v>
      </c>
      <c r="E13" s="146">
        <v>21134.19</v>
      </c>
      <c r="F13" s="147">
        <v>143.62</v>
      </c>
    </row>
    <row r="14" spans="2:7" ht="15.6" customHeight="1" x14ac:dyDescent="0.25">
      <c r="B14" s="240"/>
      <c r="C14" s="115"/>
      <c r="D14" s="115">
        <v>21657</v>
      </c>
      <c r="E14" s="146">
        <v>169.43</v>
      </c>
      <c r="F14" s="147">
        <v>84.72</v>
      </c>
    </row>
    <row r="15" spans="2:7" ht="15.6" customHeight="1" x14ac:dyDescent="0.25">
      <c r="B15" s="240"/>
      <c r="C15" s="115"/>
      <c r="D15" s="115">
        <v>21660</v>
      </c>
      <c r="E15" s="146">
        <v>6209.29</v>
      </c>
      <c r="F15" s="147">
        <v>85</v>
      </c>
    </row>
    <row r="16" spans="2:7" ht="15.75" x14ac:dyDescent="0.25">
      <c r="B16" s="241"/>
      <c r="C16" s="117" t="s">
        <v>137</v>
      </c>
      <c r="D16" s="117">
        <v>21912</v>
      </c>
      <c r="E16" s="148">
        <v>1021.44</v>
      </c>
      <c r="F16" s="149">
        <v>45.68</v>
      </c>
    </row>
    <row r="17" spans="2:6" ht="15.75" x14ac:dyDescent="0.25">
      <c r="B17" s="241"/>
      <c r="C17" s="117"/>
      <c r="D17" s="117">
        <v>21919</v>
      </c>
      <c r="E17" s="148">
        <v>4888.8100000000004</v>
      </c>
      <c r="F17" s="149">
        <v>27.4</v>
      </c>
    </row>
    <row r="18" spans="2:6" ht="15.75" x14ac:dyDescent="0.25">
      <c r="B18" s="241"/>
      <c r="C18" s="117" t="s">
        <v>130</v>
      </c>
      <c r="D18" s="117">
        <v>21613</v>
      </c>
      <c r="E18" s="148">
        <v>5110.07</v>
      </c>
      <c r="F18" s="149">
        <v>39.590000000000003</v>
      </c>
    </row>
    <row r="19" spans="2:6" ht="15.75" x14ac:dyDescent="0.25">
      <c r="B19" s="241"/>
      <c r="C19" s="117"/>
      <c r="D19" s="117">
        <v>21622</v>
      </c>
      <c r="E19" s="148">
        <v>1078.3800000000001</v>
      </c>
      <c r="F19" s="149">
        <v>25.38</v>
      </c>
    </row>
    <row r="20" spans="2:6" ht="15.75" x14ac:dyDescent="0.25">
      <c r="B20" s="241"/>
      <c r="C20" s="117"/>
      <c r="D20" s="117">
        <v>21626</v>
      </c>
      <c r="E20" s="148">
        <v>1042.73</v>
      </c>
      <c r="F20" s="149">
        <v>75.62</v>
      </c>
    </row>
    <row r="21" spans="2:6" ht="15.75" x14ac:dyDescent="0.25">
      <c r="B21" s="241"/>
      <c r="C21" s="117"/>
      <c r="D21" s="117">
        <v>21631</v>
      </c>
      <c r="E21" s="148">
        <v>1891.26</v>
      </c>
      <c r="F21" s="149">
        <v>109.72</v>
      </c>
    </row>
    <row r="22" spans="2:6" ht="15.75" x14ac:dyDescent="0.25">
      <c r="B22" s="241"/>
      <c r="C22" s="117"/>
      <c r="D22" s="117">
        <v>21632</v>
      </c>
      <c r="E22" s="148">
        <v>7553.16</v>
      </c>
      <c r="F22" s="149">
        <v>205.36</v>
      </c>
    </row>
    <row r="23" spans="2:6" ht="15.75" x14ac:dyDescent="0.25">
      <c r="B23" s="241"/>
      <c r="C23" s="117"/>
      <c r="D23" s="117">
        <v>21634</v>
      </c>
      <c r="E23" s="148">
        <v>2629.1</v>
      </c>
      <c r="F23" s="149">
        <v>30.06</v>
      </c>
    </row>
    <row r="24" spans="2:6" ht="15.75" x14ac:dyDescent="0.25">
      <c r="B24" s="241"/>
      <c r="C24" s="117"/>
      <c r="D24" s="117">
        <v>21643</v>
      </c>
      <c r="E24" s="148">
        <v>11153.21</v>
      </c>
      <c r="F24" s="149">
        <v>121.38</v>
      </c>
    </row>
    <row r="25" spans="2:6" ht="15.75" x14ac:dyDescent="0.25">
      <c r="B25" s="241"/>
      <c r="C25" s="117"/>
      <c r="D25" s="117">
        <v>21648</v>
      </c>
      <c r="E25" s="148">
        <v>1531.18</v>
      </c>
      <c r="F25" s="149">
        <v>160</v>
      </c>
    </row>
    <row r="26" spans="2:6" ht="15.75" x14ac:dyDescent="0.25">
      <c r="B26" s="241"/>
      <c r="C26" s="117"/>
      <c r="D26" s="117">
        <v>21659</v>
      </c>
      <c r="E26" s="148">
        <v>5043.72</v>
      </c>
      <c r="F26" s="149">
        <v>247.82</v>
      </c>
    </row>
    <row r="27" spans="2:6" ht="15.75" x14ac:dyDescent="0.25">
      <c r="B27" s="241"/>
      <c r="C27" s="117"/>
      <c r="D27" s="117">
        <v>21669</v>
      </c>
      <c r="E27" s="148">
        <v>2035.91</v>
      </c>
      <c r="F27" s="149">
        <v>128.6</v>
      </c>
    </row>
    <row r="28" spans="2:6" ht="15.75" x14ac:dyDescent="0.25">
      <c r="B28" s="241"/>
      <c r="C28" s="117"/>
      <c r="D28" s="117">
        <v>21672</v>
      </c>
      <c r="E28" s="148">
        <v>3493.96</v>
      </c>
      <c r="F28" s="149">
        <v>44.31</v>
      </c>
    </row>
    <row r="29" spans="2:6" ht="15.75" x14ac:dyDescent="0.25">
      <c r="B29" s="241"/>
      <c r="C29" s="117"/>
      <c r="D29" s="117">
        <v>21675</v>
      </c>
      <c r="E29" s="148">
        <v>510.71</v>
      </c>
      <c r="F29" s="149">
        <v>63.9</v>
      </c>
    </row>
    <row r="30" spans="2:6" ht="15.75" x14ac:dyDescent="0.25">
      <c r="B30" s="241"/>
      <c r="C30" s="117"/>
      <c r="D30" s="117">
        <v>21835</v>
      </c>
      <c r="E30" s="148">
        <v>1123.1400000000001</v>
      </c>
      <c r="F30" s="149">
        <v>121.79</v>
      </c>
    </row>
    <row r="31" spans="2:6" ht="15.75" x14ac:dyDescent="0.25">
      <c r="B31" s="241"/>
      <c r="C31" s="117"/>
      <c r="D31" s="117">
        <v>21869</v>
      </c>
      <c r="E31" s="148">
        <v>1971.41</v>
      </c>
      <c r="F31" s="149">
        <v>30.69</v>
      </c>
    </row>
    <row r="32" spans="2:6" ht="15.75" x14ac:dyDescent="0.25">
      <c r="B32" s="241"/>
      <c r="C32" s="117" t="s">
        <v>131</v>
      </c>
      <c r="D32" s="117">
        <v>21620</v>
      </c>
      <c r="E32" s="148">
        <v>6670.51</v>
      </c>
      <c r="F32" s="149">
        <v>156.56</v>
      </c>
    </row>
    <row r="33" spans="2:6" ht="15.75" x14ac:dyDescent="0.25">
      <c r="B33" s="241"/>
      <c r="C33" s="117"/>
      <c r="D33" s="117">
        <v>21635</v>
      </c>
      <c r="E33" s="148">
        <v>2544.5700000000002</v>
      </c>
      <c r="F33" s="149">
        <v>52.44</v>
      </c>
    </row>
    <row r="34" spans="2:6" ht="15.75" x14ac:dyDescent="0.25">
      <c r="B34" s="241"/>
      <c r="C34" s="117"/>
      <c r="D34" s="117">
        <v>21645</v>
      </c>
      <c r="E34" s="148">
        <v>3062.77</v>
      </c>
      <c r="F34" s="149">
        <v>104.02</v>
      </c>
    </row>
    <row r="35" spans="2:6" ht="15.75" x14ac:dyDescent="0.25">
      <c r="B35" s="241"/>
      <c r="C35" s="117"/>
      <c r="D35" s="117">
        <v>21650</v>
      </c>
      <c r="E35" s="148">
        <v>261.25</v>
      </c>
      <c r="F35" s="149">
        <v>130.62</v>
      </c>
    </row>
    <row r="36" spans="2:6" ht="15.75" x14ac:dyDescent="0.25">
      <c r="B36" s="241"/>
      <c r="C36" s="117"/>
      <c r="D36" s="117">
        <v>21651</v>
      </c>
      <c r="E36" s="148">
        <v>2427.02</v>
      </c>
      <c r="F36" s="149">
        <v>40.64</v>
      </c>
    </row>
    <row r="37" spans="2:6" ht="15.75" x14ac:dyDescent="0.25">
      <c r="B37" s="241"/>
      <c r="C37" s="117"/>
      <c r="D37" s="117">
        <v>21667</v>
      </c>
      <c r="E37" s="148">
        <v>27.41</v>
      </c>
      <c r="F37" s="149">
        <v>27.41</v>
      </c>
    </row>
    <row r="38" spans="2:6" ht="15.75" x14ac:dyDescent="0.25">
      <c r="B38" s="241"/>
      <c r="C38" s="117"/>
      <c r="D38" s="117">
        <v>21678</v>
      </c>
      <c r="E38" s="148">
        <v>5428.41</v>
      </c>
      <c r="F38" s="149">
        <v>119.75</v>
      </c>
    </row>
    <row r="39" spans="2:6" ht="15.75" x14ac:dyDescent="0.25">
      <c r="B39" s="241"/>
      <c r="C39" s="117" t="s">
        <v>132</v>
      </c>
      <c r="D39" s="117">
        <v>21607</v>
      </c>
      <c r="E39" s="148">
        <v>1287</v>
      </c>
      <c r="F39" s="149">
        <v>643.5</v>
      </c>
    </row>
    <row r="40" spans="2:6" ht="15.75" x14ac:dyDescent="0.25">
      <c r="B40" s="241"/>
      <c r="C40" s="117"/>
      <c r="D40" s="117">
        <v>21617</v>
      </c>
      <c r="E40" s="148">
        <v>1281.8699999999999</v>
      </c>
      <c r="F40" s="149">
        <v>59.94</v>
      </c>
    </row>
    <row r="41" spans="2:6" ht="15.75" x14ac:dyDescent="0.25">
      <c r="B41" s="241"/>
      <c r="C41" s="117"/>
      <c r="D41" s="117">
        <v>21620</v>
      </c>
      <c r="E41" s="148">
        <v>13656.64</v>
      </c>
      <c r="F41" s="149">
        <v>126.3</v>
      </c>
    </row>
    <row r="42" spans="2:6" ht="15.75" x14ac:dyDescent="0.25">
      <c r="B42" s="241"/>
      <c r="C42" s="117"/>
      <c r="D42" s="117">
        <v>21623</v>
      </c>
      <c r="E42" s="148">
        <v>159.86000000000001</v>
      </c>
      <c r="F42" s="149">
        <v>11.89</v>
      </c>
    </row>
    <row r="43" spans="2:6" ht="15.75" x14ac:dyDescent="0.25">
      <c r="B43" s="241"/>
      <c r="C43" s="117"/>
      <c r="D43" s="117">
        <v>21628</v>
      </c>
      <c r="E43" s="148">
        <v>103.39</v>
      </c>
      <c r="F43" s="149">
        <v>103.39</v>
      </c>
    </row>
    <row r="44" spans="2:6" ht="15.75" x14ac:dyDescent="0.25">
      <c r="B44" s="241"/>
      <c r="C44" s="117"/>
      <c r="D44" s="117">
        <v>21640</v>
      </c>
      <c r="E44" s="148">
        <v>7.84</v>
      </c>
      <c r="F44" s="149">
        <v>7.84</v>
      </c>
    </row>
    <row r="45" spans="2:6" ht="15.75" x14ac:dyDescent="0.25">
      <c r="B45" s="241"/>
      <c r="C45" s="117"/>
      <c r="D45" s="117">
        <v>21644</v>
      </c>
      <c r="E45" s="148">
        <v>84.12</v>
      </c>
      <c r="F45" s="149">
        <v>12</v>
      </c>
    </row>
    <row r="46" spans="2:6" ht="15.75" x14ac:dyDescent="0.25">
      <c r="B46" s="241"/>
      <c r="C46" s="117"/>
      <c r="D46" s="117">
        <v>21649</v>
      </c>
      <c r="E46" s="148">
        <v>2423.4</v>
      </c>
      <c r="F46" s="149">
        <v>99.47</v>
      </c>
    </row>
    <row r="47" spans="2:6" ht="15.75" x14ac:dyDescent="0.25">
      <c r="B47" s="241"/>
      <c r="C47" s="117"/>
      <c r="D47" s="117">
        <v>21651</v>
      </c>
      <c r="E47" s="148">
        <v>2926.65</v>
      </c>
      <c r="F47" s="149">
        <v>148.19999999999999</v>
      </c>
    </row>
    <row r="48" spans="2:6" ht="15.75" x14ac:dyDescent="0.25">
      <c r="B48" s="241"/>
      <c r="C48" s="117"/>
      <c r="D48" s="117">
        <v>21655</v>
      </c>
      <c r="E48" s="148">
        <v>113.68</v>
      </c>
      <c r="F48" s="149">
        <v>113.68</v>
      </c>
    </row>
    <row r="49" spans="2:6" ht="15.75" x14ac:dyDescent="0.25">
      <c r="B49" s="241"/>
      <c r="C49" s="117"/>
      <c r="D49" s="117">
        <v>21657</v>
      </c>
      <c r="E49" s="148">
        <v>436.55</v>
      </c>
      <c r="F49" s="149">
        <v>72.11</v>
      </c>
    </row>
    <row r="50" spans="2:6" ht="15.75" x14ac:dyDescent="0.25">
      <c r="B50" s="241"/>
      <c r="C50" s="117"/>
      <c r="D50" s="117">
        <v>21668</v>
      </c>
      <c r="E50" s="148">
        <v>2785.86</v>
      </c>
      <c r="F50" s="149">
        <v>94.99</v>
      </c>
    </row>
    <row r="51" spans="2:6" ht="15.75" x14ac:dyDescent="0.25">
      <c r="B51" s="241"/>
      <c r="C51" s="117" t="s">
        <v>133</v>
      </c>
      <c r="D51" s="117">
        <v>21817</v>
      </c>
      <c r="E51" s="148">
        <v>1188.07</v>
      </c>
      <c r="F51" s="149">
        <v>204.2</v>
      </c>
    </row>
    <row r="52" spans="2:6" ht="15.75" x14ac:dyDescent="0.25">
      <c r="B52" s="241"/>
      <c r="C52" s="117"/>
      <c r="D52" s="117">
        <v>21822</v>
      </c>
      <c r="E52" s="148">
        <v>4994.6000000000004</v>
      </c>
      <c r="F52" s="149">
        <v>127.92</v>
      </c>
    </row>
    <row r="53" spans="2:6" ht="15.75" x14ac:dyDescent="0.25">
      <c r="B53" s="241"/>
      <c r="C53" s="117"/>
      <c r="D53" s="117">
        <v>21836</v>
      </c>
      <c r="E53" s="148">
        <v>0.46</v>
      </c>
      <c r="F53" s="149">
        <v>0.46</v>
      </c>
    </row>
    <row r="54" spans="2:6" ht="15.75" x14ac:dyDescent="0.25">
      <c r="B54" s="241"/>
      <c r="C54" s="117"/>
      <c r="D54" s="117">
        <v>21838</v>
      </c>
      <c r="E54" s="148">
        <v>1070.31</v>
      </c>
      <c r="F54" s="149">
        <v>26.36</v>
      </c>
    </row>
    <row r="55" spans="2:6" ht="15.75" x14ac:dyDescent="0.25">
      <c r="B55" s="241"/>
      <c r="C55" s="117"/>
      <c r="D55" s="117">
        <v>21851</v>
      </c>
      <c r="E55" s="148">
        <v>1475.38</v>
      </c>
      <c r="F55" s="149">
        <v>73</v>
      </c>
    </row>
    <row r="56" spans="2:6" ht="15.75" x14ac:dyDescent="0.25">
      <c r="B56" s="241"/>
      <c r="C56" s="117"/>
      <c r="D56" s="117">
        <v>21853</v>
      </c>
      <c r="E56" s="148">
        <v>13336.74</v>
      </c>
      <c r="F56" s="149">
        <v>124.53</v>
      </c>
    </row>
    <row r="57" spans="2:6" ht="15.75" x14ac:dyDescent="0.25">
      <c r="B57" s="241"/>
      <c r="C57" s="117"/>
      <c r="D57" s="117">
        <v>21871</v>
      </c>
      <c r="E57" s="148">
        <v>2813.16</v>
      </c>
      <c r="F57" s="149">
        <v>78.760000000000005</v>
      </c>
    </row>
    <row r="58" spans="2:6" ht="15.75" x14ac:dyDescent="0.25">
      <c r="B58" s="241"/>
      <c r="C58" s="117" t="s">
        <v>134</v>
      </c>
      <c r="D58" s="117">
        <v>21601</v>
      </c>
      <c r="E58" s="148">
        <v>9577.64</v>
      </c>
      <c r="F58" s="149">
        <v>81.2</v>
      </c>
    </row>
    <row r="59" spans="2:6" ht="15.75" x14ac:dyDescent="0.25">
      <c r="B59" s="241"/>
      <c r="C59" s="117"/>
      <c r="D59" s="117">
        <v>21624</v>
      </c>
      <c r="E59" s="148">
        <v>671.03</v>
      </c>
      <c r="F59" s="149">
        <v>104.9</v>
      </c>
    </row>
    <row r="60" spans="2:6" ht="15.75" x14ac:dyDescent="0.25">
      <c r="B60" s="241"/>
      <c r="C60" s="117"/>
      <c r="D60" s="117">
        <v>21625</v>
      </c>
      <c r="E60" s="148">
        <v>4244.42</v>
      </c>
      <c r="F60" s="149">
        <v>126.85</v>
      </c>
    </row>
    <row r="61" spans="2:6" ht="15.75" x14ac:dyDescent="0.25">
      <c r="B61" s="241"/>
      <c r="C61" s="117"/>
      <c r="D61" s="117">
        <v>21653</v>
      </c>
      <c r="E61" s="148">
        <v>398.91</v>
      </c>
      <c r="F61" s="149">
        <v>48.81</v>
      </c>
    </row>
    <row r="62" spans="2:6" ht="15.75" x14ac:dyDescent="0.25">
      <c r="B62" s="241"/>
      <c r="C62" s="117"/>
      <c r="D62" s="117">
        <v>21657</v>
      </c>
      <c r="E62" s="148">
        <v>443.55</v>
      </c>
      <c r="F62" s="149">
        <v>1.1499999999999999</v>
      </c>
    </row>
    <row r="63" spans="2:6" ht="15.75" x14ac:dyDescent="0.25">
      <c r="B63" s="241"/>
      <c r="C63" s="117"/>
      <c r="D63" s="117">
        <v>21662</v>
      </c>
      <c r="E63" s="148">
        <v>1447.69</v>
      </c>
      <c r="F63" s="149">
        <v>66.66</v>
      </c>
    </row>
    <row r="64" spans="2:6" ht="15.75" x14ac:dyDescent="0.25">
      <c r="B64" s="241"/>
      <c r="C64" s="117"/>
      <c r="D64" s="117">
        <v>21663</v>
      </c>
      <c r="E64" s="148">
        <v>16047.21</v>
      </c>
      <c r="F64" s="149">
        <v>95.38</v>
      </c>
    </row>
    <row r="65" spans="2:6" ht="15.75" x14ac:dyDescent="0.25">
      <c r="B65" s="241"/>
      <c r="C65" s="117"/>
      <c r="D65" s="117">
        <v>21673</v>
      </c>
      <c r="E65" s="148">
        <v>1629.57</v>
      </c>
      <c r="F65" s="149">
        <v>164.19</v>
      </c>
    </row>
    <row r="66" spans="2:6" ht="15.75" x14ac:dyDescent="0.25">
      <c r="B66" s="241"/>
      <c r="C66" s="117"/>
      <c r="D66" s="117">
        <v>21679</v>
      </c>
      <c r="E66" s="148">
        <v>218.24</v>
      </c>
      <c r="F66" s="149">
        <v>25.88</v>
      </c>
    </row>
    <row r="67" spans="2:6" ht="15.75" x14ac:dyDescent="0.25">
      <c r="B67" s="241"/>
      <c r="C67" s="117" t="s">
        <v>135</v>
      </c>
      <c r="D67" s="117">
        <v>21801</v>
      </c>
      <c r="E67" s="148">
        <v>18551.59</v>
      </c>
      <c r="F67" s="149">
        <v>138.28</v>
      </c>
    </row>
    <row r="68" spans="2:6" ht="15.75" x14ac:dyDescent="0.25">
      <c r="B68" s="154"/>
      <c r="C68" s="155"/>
      <c r="D68" s="155">
        <v>21804</v>
      </c>
      <c r="E68" s="156">
        <v>5029.25</v>
      </c>
      <c r="F68" s="157">
        <v>154.35</v>
      </c>
    </row>
    <row r="69" spans="2:6" ht="15.75" x14ac:dyDescent="0.25">
      <c r="B69" s="154"/>
      <c r="C69" s="155"/>
      <c r="D69" s="155">
        <v>21822</v>
      </c>
      <c r="E69" s="156">
        <v>10723.46</v>
      </c>
      <c r="F69" s="157">
        <v>153.9</v>
      </c>
    </row>
    <row r="70" spans="2:6" ht="15.75" x14ac:dyDescent="0.25">
      <c r="B70" s="154"/>
      <c r="C70" s="155"/>
      <c r="D70" s="155">
        <v>21826</v>
      </c>
      <c r="E70" s="156">
        <v>388.31</v>
      </c>
      <c r="F70" s="157">
        <v>49.47</v>
      </c>
    </row>
    <row r="71" spans="2:6" ht="15.75" x14ac:dyDescent="0.25">
      <c r="B71" s="154"/>
      <c r="C71" s="155"/>
      <c r="D71" s="155">
        <v>21830</v>
      </c>
      <c r="E71" s="156">
        <v>8560.49</v>
      </c>
      <c r="F71" s="157">
        <v>122</v>
      </c>
    </row>
    <row r="72" spans="2:6" ht="15.75" x14ac:dyDescent="0.25">
      <c r="B72" s="154"/>
      <c r="C72" s="155"/>
      <c r="D72" s="155">
        <v>21837</v>
      </c>
      <c r="E72" s="156">
        <v>15547.11</v>
      </c>
      <c r="F72" s="157">
        <v>151.52000000000001</v>
      </c>
    </row>
    <row r="73" spans="2:6" ht="15.75" x14ac:dyDescent="0.25">
      <c r="B73" s="154"/>
      <c r="C73" s="155"/>
      <c r="D73" s="155">
        <v>21849</v>
      </c>
      <c r="E73" s="156">
        <v>2482.4499999999998</v>
      </c>
      <c r="F73" s="157">
        <v>66.92</v>
      </c>
    </row>
    <row r="74" spans="2:6" ht="15.75" x14ac:dyDescent="0.25">
      <c r="B74" s="154"/>
      <c r="C74" s="155"/>
      <c r="D74" s="155">
        <v>21850</v>
      </c>
      <c r="E74" s="156">
        <v>1755.13</v>
      </c>
      <c r="F74" s="157">
        <v>65.44</v>
      </c>
    </row>
    <row r="75" spans="2:6" ht="15.75" x14ac:dyDescent="0.25">
      <c r="B75" s="154"/>
      <c r="C75" s="155"/>
      <c r="D75" s="155">
        <v>21853</v>
      </c>
      <c r="E75" s="156">
        <v>80.150000000000006</v>
      </c>
      <c r="F75" s="157">
        <v>40.08</v>
      </c>
    </row>
    <row r="76" spans="2:6" ht="15.75" x14ac:dyDescent="0.25">
      <c r="B76" s="154"/>
      <c r="C76" s="155"/>
      <c r="D76" s="155">
        <v>21856</v>
      </c>
      <c r="E76" s="156">
        <v>3342.61</v>
      </c>
      <c r="F76" s="157">
        <v>131.28</v>
      </c>
    </row>
    <row r="77" spans="2:6" ht="15.75" x14ac:dyDescent="0.25">
      <c r="B77" s="154"/>
      <c r="C77" s="155"/>
      <c r="D77" s="155">
        <v>21861</v>
      </c>
      <c r="E77" s="156">
        <v>875.08</v>
      </c>
      <c r="F77" s="157">
        <v>333.62</v>
      </c>
    </row>
    <row r="78" spans="2:6" ht="15.75" x14ac:dyDescent="0.25">
      <c r="B78" s="154"/>
      <c r="C78" s="155"/>
      <c r="D78" s="155">
        <v>21865</v>
      </c>
      <c r="E78" s="156">
        <v>225.06</v>
      </c>
      <c r="F78" s="157">
        <v>225.06</v>
      </c>
    </row>
    <row r="79" spans="2:6" ht="15.75" x14ac:dyDescent="0.25">
      <c r="B79" s="154"/>
      <c r="C79" s="155"/>
      <c r="D79" s="155">
        <v>21874</v>
      </c>
      <c r="E79" s="156">
        <v>4727.3</v>
      </c>
      <c r="F79" s="157">
        <v>102.66</v>
      </c>
    </row>
    <row r="80" spans="2:6" ht="15.75" x14ac:dyDescent="0.25">
      <c r="B80" s="154"/>
      <c r="C80" s="155"/>
      <c r="D80" s="155">
        <v>21875</v>
      </c>
      <c r="E80" s="156">
        <v>2145.14</v>
      </c>
      <c r="F80" s="157">
        <v>59.16</v>
      </c>
    </row>
    <row r="81" spans="2:6" ht="15.75" x14ac:dyDescent="0.25">
      <c r="B81" s="154"/>
      <c r="C81" s="155" t="s">
        <v>136</v>
      </c>
      <c r="D81" s="155">
        <v>21804</v>
      </c>
      <c r="E81" s="156">
        <v>291.91000000000003</v>
      </c>
      <c r="F81" s="157">
        <v>145.96</v>
      </c>
    </row>
    <row r="82" spans="2:6" ht="15.75" x14ac:dyDescent="0.25">
      <c r="B82" s="154"/>
      <c r="C82" s="155"/>
      <c r="D82" s="155">
        <v>21811</v>
      </c>
      <c r="E82" s="156">
        <v>60270.32</v>
      </c>
      <c r="F82" s="157">
        <v>77.42</v>
      </c>
    </row>
    <row r="83" spans="2:6" ht="15.75" x14ac:dyDescent="0.25">
      <c r="B83" s="154"/>
      <c r="C83" s="155"/>
      <c r="D83" s="155">
        <v>21813</v>
      </c>
      <c r="E83" s="156">
        <v>185.54</v>
      </c>
      <c r="F83" s="157">
        <v>92.77</v>
      </c>
    </row>
    <row r="84" spans="2:6" ht="15.75" x14ac:dyDescent="0.25">
      <c r="B84" s="154"/>
      <c r="C84" s="155"/>
      <c r="D84" s="155">
        <v>21822</v>
      </c>
      <c r="E84" s="156">
        <v>1415.01</v>
      </c>
      <c r="F84" s="157">
        <v>279.06</v>
      </c>
    </row>
    <row r="85" spans="2:6" ht="15.75" x14ac:dyDescent="0.25">
      <c r="B85" s="154"/>
      <c r="C85" s="155"/>
      <c r="D85" s="155">
        <v>21829</v>
      </c>
      <c r="E85" s="156">
        <v>1373.15</v>
      </c>
      <c r="F85" s="157">
        <v>189.82</v>
      </c>
    </row>
    <row r="86" spans="2:6" ht="15.75" x14ac:dyDescent="0.25">
      <c r="B86" s="154"/>
      <c r="C86" s="155"/>
      <c r="D86" s="155">
        <v>21841</v>
      </c>
      <c r="E86" s="156">
        <v>831.01</v>
      </c>
      <c r="F86" s="157">
        <v>36.54</v>
      </c>
    </row>
    <row r="87" spans="2:6" ht="15.75" x14ac:dyDescent="0.25">
      <c r="B87" s="154"/>
      <c r="C87" s="155"/>
      <c r="D87" s="155">
        <v>21851</v>
      </c>
      <c r="E87" s="156">
        <v>15554.87</v>
      </c>
      <c r="F87" s="157">
        <v>126.12</v>
      </c>
    </row>
    <row r="88" spans="2:6" ht="15.75" x14ac:dyDescent="0.25">
      <c r="B88" s="154"/>
      <c r="C88" s="155"/>
      <c r="D88" s="155">
        <v>21863</v>
      </c>
      <c r="E88" s="156">
        <v>3759.76</v>
      </c>
      <c r="F88" s="157">
        <v>85.46</v>
      </c>
    </row>
    <row r="89" spans="2:6" ht="15.75" x14ac:dyDescent="0.25">
      <c r="B89" s="154"/>
      <c r="C89" s="155"/>
      <c r="D89" s="155">
        <v>21872</v>
      </c>
      <c r="E89" s="156">
        <v>240.02</v>
      </c>
      <c r="F89" s="157">
        <v>39.590000000000003</v>
      </c>
    </row>
    <row r="90" spans="2:6" ht="16.5" thickBot="1" x14ac:dyDescent="0.3">
      <c r="B90" s="78" t="s">
        <v>6</v>
      </c>
      <c r="C90" s="123" t="s">
        <v>7</v>
      </c>
      <c r="D90" s="123" t="s">
        <v>7</v>
      </c>
      <c r="E90" s="150">
        <f>SUM(E6:E89)</f>
        <v>408407.99000000005</v>
      </c>
      <c r="F90" s="151"/>
    </row>
    <row r="91" spans="2:6" ht="16.5" thickBot="1" x14ac:dyDescent="0.3">
      <c r="B91" s="38"/>
      <c r="C91" s="69"/>
      <c r="D91" s="69"/>
      <c r="E91" s="152"/>
      <c r="F91" s="152"/>
    </row>
    <row r="92" spans="2:6" ht="32.25" thickBot="1" x14ac:dyDescent="0.3">
      <c r="B92" s="81" t="s">
        <v>67</v>
      </c>
      <c r="C92" s="82" t="s">
        <v>0</v>
      </c>
      <c r="D92" s="82" t="s">
        <v>9</v>
      </c>
      <c r="E92" s="106" t="s">
        <v>4</v>
      </c>
      <c r="F92" s="153" t="s">
        <v>112</v>
      </c>
    </row>
    <row r="93" spans="2:6" ht="15.75" x14ac:dyDescent="0.25">
      <c r="B93" s="240" t="s">
        <v>69</v>
      </c>
      <c r="C93" s="115" t="s">
        <v>128</v>
      </c>
      <c r="D93" s="115"/>
      <c r="E93" s="146"/>
      <c r="F93" s="147"/>
    </row>
    <row r="94" spans="2:6" ht="15.75" x14ac:dyDescent="0.25">
      <c r="B94" s="241"/>
      <c r="C94" s="117" t="s">
        <v>129</v>
      </c>
      <c r="D94" s="117"/>
      <c r="E94" s="148"/>
      <c r="F94" s="149"/>
    </row>
    <row r="95" spans="2:6" ht="15.75" x14ac:dyDescent="0.25">
      <c r="B95" s="241"/>
      <c r="C95" s="117" t="s">
        <v>130</v>
      </c>
      <c r="D95" s="117"/>
      <c r="E95" s="148"/>
      <c r="F95" s="149"/>
    </row>
    <row r="96" spans="2:6" ht="15.75" x14ac:dyDescent="0.25">
      <c r="B96" s="241"/>
      <c r="C96" s="117" t="s">
        <v>131</v>
      </c>
      <c r="D96" s="117"/>
      <c r="E96" s="148"/>
      <c r="F96" s="149"/>
    </row>
    <row r="97" spans="2:6" ht="15.75" x14ac:dyDescent="0.25">
      <c r="B97" s="241"/>
      <c r="C97" s="117" t="s">
        <v>132</v>
      </c>
      <c r="D97" s="117"/>
      <c r="E97" s="148"/>
      <c r="F97" s="149"/>
    </row>
    <row r="98" spans="2:6" ht="15.75" x14ac:dyDescent="0.25">
      <c r="B98" s="241"/>
      <c r="C98" s="117" t="s">
        <v>133</v>
      </c>
      <c r="D98" s="117"/>
      <c r="E98" s="148"/>
      <c r="F98" s="149"/>
    </row>
    <row r="99" spans="2:6" ht="15.75" x14ac:dyDescent="0.25">
      <c r="B99" s="241"/>
      <c r="C99" s="117" t="s">
        <v>134</v>
      </c>
      <c r="D99" s="117"/>
      <c r="E99" s="148"/>
      <c r="F99" s="149"/>
    </row>
    <row r="100" spans="2:6" ht="15.75" x14ac:dyDescent="0.25">
      <c r="B100" s="241"/>
      <c r="C100" s="117" t="s">
        <v>135</v>
      </c>
      <c r="D100" s="117">
        <v>21830</v>
      </c>
      <c r="E100" s="148">
        <v>509.22</v>
      </c>
      <c r="F100" s="149">
        <v>509.22</v>
      </c>
    </row>
    <row r="101" spans="2:6" ht="15.75" x14ac:dyDescent="0.25">
      <c r="B101" s="154"/>
      <c r="C101" s="155"/>
      <c r="D101" s="155">
        <v>21874</v>
      </c>
      <c r="E101" s="156">
        <v>330.28</v>
      </c>
      <c r="F101" s="157">
        <v>330.28</v>
      </c>
    </row>
    <row r="102" spans="2:6" ht="15.75" x14ac:dyDescent="0.25">
      <c r="B102" s="154"/>
      <c r="C102" s="155" t="s">
        <v>136</v>
      </c>
      <c r="D102" s="155"/>
      <c r="E102" s="156"/>
      <c r="F102" s="157"/>
    </row>
    <row r="103" spans="2:6" ht="16.5" thickBot="1" x14ac:dyDescent="0.3">
      <c r="B103" s="78" t="s">
        <v>6</v>
      </c>
      <c r="C103" s="123" t="s">
        <v>7</v>
      </c>
      <c r="D103" s="123" t="s">
        <v>7</v>
      </c>
      <c r="E103" s="150">
        <f>SUM(E93:E102)</f>
        <v>839.5</v>
      </c>
      <c r="F103" s="151"/>
    </row>
    <row r="104" spans="2:6" ht="16.5" thickBot="1" x14ac:dyDescent="0.3">
      <c r="B104" s="32"/>
      <c r="C104" s="72"/>
      <c r="D104" s="72"/>
      <c r="E104" s="68"/>
      <c r="F104" s="68"/>
    </row>
    <row r="105" spans="2:6" ht="32.25" thickBot="1" x14ac:dyDescent="0.3">
      <c r="B105" s="81" t="s">
        <v>67</v>
      </c>
      <c r="C105" s="82" t="s">
        <v>0</v>
      </c>
      <c r="D105" s="82" t="s">
        <v>9</v>
      </c>
      <c r="E105" s="106" t="s">
        <v>4</v>
      </c>
      <c r="F105" s="153" t="s">
        <v>112</v>
      </c>
    </row>
    <row r="106" spans="2:6" ht="15.75" x14ac:dyDescent="0.25">
      <c r="B106" s="240" t="s">
        <v>66</v>
      </c>
      <c r="C106" s="115" t="s">
        <v>128</v>
      </c>
      <c r="D106" s="115">
        <v>21629</v>
      </c>
      <c r="E106" s="146">
        <v>4233.45</v>
      </c>
      <c r="F106" s="147">
        <v>7.56</v>
      </c>
    </row>
    <row r="107" spans="2:6" ht="15.75" x14ac:dyDescent="0.25">
      <c r="B107" s="240"/>
      <c r="C107" s="115"/>
      <c r="D107" s="115">
        <v>21632</v>
      </c>
      <c r="E107" s="146">
        <v>4402.0200000000004</v>
      </c>
      <c r="F107" s="147">
        <v>9.57</v>
      </c>
    </row>
    <row r="108" spans="2:6" ht="15.75" x14ac:dyDescent="0.25">
      <c r="B108" s="240"/>
      <c r="C108" s="115"/>
      <c r="D108" s="115">
        <v>21639</v>
      </c>
      <c r="E108" s="146">
        <v>231.42</v>
      </c>
      <c r="F108" s="147">
        <v>231.42</v>
      </c>
    </row>
    <row r="109" spans="2:6" ht="15.75" x14ac:dyDescent="0.25">
      <c r="B109" s="240"/>
      <c r="C109" s="115"/>
      <c r="D109" s="115">
        <v>21649</v>
      </c>
      <c r="E109" s="146">
        <v>0.28000000000000003</v>
      </c>
      <c r="F109" s="147">
        <v>0.28000000000000003</v>
      </c>
    </row>
    <row r="110" spans="2:6" ht="15.75" x14ac:dyDescent="0.25">
      <c r="B110" s="240"/>
      <c r="C110" s="115"/>
      <c r="D110" s="115">
        <v>21655</v>
      </c>
      <c r="E110" s="146">
        <v>459.2</v>
      </c>
      <c r="F110" s="147">
        <v>1.24</v>
      </c>
    </row>
    <row r="111" spans="2:6" ht="15.75" x14ac:dyDescent="0.25">
      <c r="B111" s="240"/>
      <c r="C111" s="115"/>
      <c r="D111" s="115">
        <v>21657</v>
      </c>
      <c r="E111" s="146">
        <v>34</v>
      </c>
      <c r="F111" s="147">
        <v>34</v>
      </c>
    </row>
    <row r="112" spans="2:6" ht="15.75" x14ac:dyDescent="0.25">
      <c r="B112" s="241"/>
      <c r="C112" s="117" t="s">
        <v>129</v>
      </c>
      <c r="D112" s="117">
        <v>21919</v>
      </c>
      <c r="E112" s="148">
        <v>0.04</v>
      </c>
      <c r="F112" s="149">
        <v>0.04</v>
      </c>
    </row>
    <row r="113" spans="2:6" ht="15.75" x14ac:dyDescent="0.25">
      <c r="B113" s="241"/>
      <c r="C113" s="117" t="s">
        <v>130</v>
      </c>
      <c r="D113" s="117">
        <v>21613</v>
      </c>
      <c r="E113" s="148">
        <v>107.4</v>
      </c>
      <c r="F113" s="149">
        <v>53.7</v>
      </c>
    </row>
    <row r="114" spans="2:6" ht="15.75" x14ac:dyDescent="0.25">
      <c r="B114" s="241"/>
      <c r="C114" s="117"/>
      <c r="D114" s="117">
        <v>21622</v>
      </c>
      <c r="E114" s="148">
        <v>22.47</v>
      </c>
      <c r="F114" s="149">
        <v>11.24</v>
      </c>
    </row>
    <row r="115" spans="2:6" ht="15.75" x14ac:dyDescent="0.25">
      <c r="B115" s="241"/>
      <c r="C115" s="117"/>
      <c r="D115" s="117">
        <v>21626</v>
      </c>
      <c r="E115" s="148">
        <v>30.79</v>
      </c>
      <c r="F115" s="149">
        <v>30.79</v>
      </c>
    </row>
    <row r="116" spans="2:6" ht="15.75" x14ac:dyDescent="0.25">
      <c r="B116" s="241"/>
      <c r="C116" s="117"/>
      <c r="D116" s="117">
        <v>21627</v>
      </c>
      <c r="E116" s="148">
        <v>122.15</v>
      </c>
      <c r="F116" s="149">
        <v>122.15</v>
      </c>
    </row>
    <row r="117" spans="2:6" ht="15.75" x14ac:dyDescent="0.25">
      <c r="B117" s="241"/>
      <c r="C117" s="117"/>
      <c r="D117" s="117">
        <v>21632</v>
      </c>
      <c r="E117" s="148">
        <v>0.56999999999999995</v>
      </c>
      <c r="F117" s="149">
        <v>0.56999999999999995</v>
      </c>
    </row>
    <row r="118" spans="2:6" ht="15.75" x14ac:dyDescent="0.25">
      <c r="B118" s="241"/>
      <c r="C118" s="117"/>
      <c r="D118" s="117">
        <v>21634</v>
      </c>
      <c r="E118" s="148">
        <v>230.6</v>
      </c>
      <c r="F118" s="149">
        <v>27.95</v>
      </c>
    </row>
    <row r="119" spans="2:6" ht="15.75" x14ac:dyDescent="0.25">
      <c r="B119" s="241"/>
      <c r="C119" s="117"/>
      <c r="D119" s="117">
        <v>21643</v>
      </c>
      <c r="E119" s="148">
        <v>65.98</v>
      </c>
      <c r="F119" s="149">
        <v>65.98</v>
      </c>
    </row>
    <row r="120" spans="2:6" ht="15.75" x14ac:dyDescent="0.25">
      <c r="B120" s="241"/>
      <c r="C120" s="117"/>
      <c r="D120" s="117">
        <v>21659</v>
      </c>
      <c r="E120" s="148">
        <v>1011.96</v>
      </c>
      <c r="F120" s="149">
        <v>1011.96</v>
      </c>
    </row>
    <row r="121" spans="2:6" ht="15.75" x14ac:dyDescent="0.25">
      <c r="B121" s="241"/>
      <c r="C121" s="117"/>
      <c r="D121" s="117">
        <v>21669</v>
      </c>
      <c r="E121" s="148">
        <v>423.41</v>
      </c>
      <c r="F121" s="149">
        <v>211.7</v>
      </c>
    </row>
    <row r="122" spans="2:6" ht="15.75" x14ac:dyDescent="0.25">
      <c r="B122" s="241"/>
      <c r="C122" s="117"/>
      <c r="D122" s="117">
        <v>21869</v>
      </c>
      <c r="E122" s="148">
        <v>20.8</v>
      </c>
      <c r="F122" s="149">
        <v>10.4</v>
      </c>
    </row>
    <row r="123" spans="2:6" ht="15.75" x14ac:dyDescent="0.25">
      <c r="B123" s="241"/>
      <c r="C123" s="117" t="s">
        <v>131</v>
      </c>
      <c r="D123" s="117">
        <v>21620</v>
      </c>
      <c r="E123" s="148">
        <v>0.26</v>
      </c>
      <c r="F123" s="149">
        <v>0.26</v>
      </c>
    </row>
    <row r="124" spans="2:6" ht="15.75" x14ac:dyDescent="0.25">
      <c r="B124" s="241"/>
      <c r="C124" s="117"/>
      <c r="D124" s="117">
        <v>21635</v>
      </c>
      <c r="E124" s="148">
        <v>28.74</v>
      </c>
      <c r="F124" s="149">
        <v>0.63</v>
      </c>
    </row>
    <row r="125" spans="2:6" ht="15.75" x14ac:dyDescent="0.25">
      <c r="B125" s="241"/>
      <c r="C125" s="117"/>
      <c r="D125" s="117">
        <v>21645</v>
      </c>
      <c r="E125" s="148">
        <v>290.01</v>
      </c>
      <c r="F125" s="149">
        <v>145</v>
      </c>
    </row>
    <row r="126" spans="2:6" ht="15.75" x14ac:dyDescent="0.25">
      <c r="B126" s="241"/>
      <c r="C126" s="117"/>
      <c r="D126" s="117">
        <v>21651</v>
      </c>
      <c r="E126" s="148">
        <v>208.74</v>
      </c>
      <c r="F126" s="149">
        <v>104.37</v>
      </c>
    </row>
    <row r="127" spans="2:6" ht="15.75" x14ac:dyDescent="0.25">
      <c r="B127" s="241"/>
      <c r="C127" s="117"/>
      <c r="D127" s="117">
        <v>21678</v>
      </c>
      <c r="E127" s="148">
        <v>60.13</v>
      </c>
      <c r="F127" s="149">
        <v>26.36</v>
      </c>
    </row>
    <row r="128" spans="2:6" ht="15.75" x14ac:dyDescent="0.25">
      <c r="B128" s="241"/>
      <c r="C128" s="117" t="s">
        <v>132</v>
      </c>
      <c r="D128" s="117">
        <v>21607</v>
      </c>
      <c r="E128" s="148">
        <v>40.54</v>
      </c>
      <c r="F128" s="149">
        <v>20.27</v>
      </c>
    </row>
    <row r="129" spans="2:6" ht="15.75" x14ac:dyDescent="0.25">
      <c r="B129" s="241"/>
      <c r="C129" s="117"/>
      <c r="D129" s="117">
        <v>21620</v>
      </c>
      <c r="E129" s="148">
        <v>854.44</v>
      </c>
      <c r="F129" s="149">
        <v>2.54</v>
      </c>
    </row>
    <row r="130" spans="2:6" ht="15.75" x14ac:dyDescent="0.25">
      <c r="B130" s="241"/>
      <c r="C130" s="117"/>
      <c r="D130" s="117">
        <v>21649</v>
      </c>
      <c r="E130" s="148">
        <v>37.15</v>
      </c>
      <c r="F130" s="149">
        <v>37.15</v>
      </c>
    </row>
    <row r="131" spans="2:6" ht="15.75" x14ac:dyDescent="0.25">
      <c r="B131" s="241"/>
      <c r="C131" s="117"/>
      <c r="D131" s="117">
        <v>21651</v>
      </c>
      <c r="E131" s="148">
        <v>1.2</v>
      </c>
      <c r="F131" s="149">
        <v>1.2</v>
      </c>
    </row>
    <row r="132" spans="2:6" ht="15.75" x14ac:dyDescent="0.25">
      <c r="B132" s="241"/>
      <c r="C132" s="117"/>
      <c r="D132" s="117">
        <v>21657</v>
      </c>
      <c r="E132" s="148">
        <v>1.25</v>
      </c>
      <c r="F132" s="149">
        <v>1.25</v>
      </c>
    </row>
    <row r="133" spans="2:6" ht="15.75" customHeight="1" x14ac:dyDescent="0.25">
      <c r="B133" s="241"/>
      <c r="C133" s="117"/>
      <c r="D133" s="117">
        <v>21668</v>
      </c>
      <c r="E133" s="148">
        <v>1.02</v>
      </c>
      <c r="F133" s="149">
        <v>1.02</v>
      </c>
    </row>
    <row r="134" spans="2:6" ht="15.75" x14ac:dyDescent="0.25">
      <c r="B134" s="241"/>
      <c r="C134" s="117" t="s">
        <v>133</v>
      </c>
      <c r="D134" s="117">
        <v>21822</v>
      </c>
      <c r="E134" s="148">
        <v>74.52</v>
      </c>
      <c r="F134" s="149">
        <v>16</v>
      </c>
    </row>
    <row r="135" spans="2:6" ht="15.75" x14ac:dyDescent="0.25">
      <c r="B135" s="241"/>
      <c r="C135" s="117"/>
      <c r="D135" s="117">
        <v>21853</v>
      </c>
      <c r="E135" s="148">
        <v>1300.6500000000001</v>
      </c>
      <c r="F135" s="149">
        <v>65.92</v>
      </c>
    </row>
    <row r="136" spans="2:6" ht="15.75" x14ac:dyDescent="0.25">
      <c r="B136" s="241"/>
      <c r="C136" s="117"/>
      <c r="D136" s="117">
        <v>21871</v>
      </c>
      <c r="E136" s="148">
        <v>2628.98</v>
      </c>
      <c r="F136" s="149">
        <v>2628.98</v>
      </c>
    </row>
    <row r="137" spans="2:6" ht="15.75" x14ac:dyDescent="0.25">
      <c r="B137" s="241"/>
      <c r="C137" s="117" t="s">
        <v>134</v>
      </c>
      <c r="D137" s="117">
        <v>21601</v>
      </c>
      <c r="E137" s="148">
        <v>352.67</v>
      </c>
      <c r="F137" s="149">
        <v>41.9</v>
      </c>
    </row>
    <row r="138" spans="2:6" ht="15.75" x14ac:dyDescent="0.25">
      <c r="B138" s="241"/>
      <c r="C138" s="117"/>
      <c r="D138" s="117">
        <v>21624</v>
      </c>
      <c r="E138" s="148">
        <v>2.94</v>
      </c>
      <c r="F138" s="149">
        <v>2.94</v>
      </c>
    </row>
    <row r="139" spans="2:6" ht="15.75" x14ac:dyDescent="0.25">
      <c r="B139" s="241"/>
      <c r="C139" s="117"/>
      <c r="D139" s="117">
        <v>21625</v>
      </c>
      <c r="E139" s="148">
        <v>231.83</v>
      </c>
      <c r="F139" s="149">
        <v>231.83</v>
      </c>
    </row>
    <row r="140" spans="2:6" ht="15.75" x14ac:dyDescent="0.25">
      <c r="B140" s="241"/>
      <c r="C140" s="117"/>
      <c r="D140" s="117">
        <v>21657</v>
      </c>
      <c r="E140" s="148">
        <v>3.09</v>
      </c>
      <c r="F140" s="149">
        <v>3.09</v>
      </c>
    </row>
    <row r="141" spans="2:6" ht="15.75" x14ac:dyDescent="0.25">
      <c r="B141" s="241"/>
      <c r="C141" s="117"/>
      <c r="D141" s="117">
        <v>21663</v>
      </c>
      <c r="E141" s="148">
        <v>4585.58</v>
      </c>
      <c r="F141" s="149">
        <v>1.96</v>
      </c>
    </row>
    <row r="142" spans="2:6" ht="15.75" x14ac:dyDescent="0.25">
      <c r="B142" s="241"/>
      <c r="C142" s="117"/>
      <c r="D142" s="117">
        <v>21679</v>
      </c>
      <c r="E142" s="148">
        <v>4.75</v>
      </c>
      <c r="F142" s="149">
        <v>0.62</v>
      </c>
    </row>
    <row r="143" spans="2:6" ht="15.75" x14ac:dyDescent="0.25">
      <c r="B143" s="241"/>
      <c r="C143" s="117" t="s">
        <v>135</v>
      </c>
      <c r="D143" s="117">
        <v>21801</v>
      </c>
      <c r="E143" s="148">
        <v>73.92</v>
      </c>
      <c r="F143" s="149">
        <v>36.96</v>
      </c>
    </row>
    <row r="144" spans="2:6" ht="15.75" x14ac:dyDescent="0.25">
      <c r="B144" s="154"/>
      <c r="C144" s="155"/>
      <c r="D144" s="155">
        <v>21822</v>
      </c>
      <c r="E144" s="156">
        <v>435.72</v>
      </c>
      <c r="F144" s="157">
        <v>98.71</v>
      </c>
    </row>
    <row r="145" spans="2:6" ht="15.75" x14ac:dyDescent="0.25">
      <c r="B145" s="154"/>
      <c r="C145" s="155"/>
      <c r="D145" s="155">
        <v>21830</v>
      </c>
      <c r="E145" s="156">
        <v>986.39</v>
      </c>
      <c r="F145" s="157">
        <v>216.19</v>
      </c>
    </row>
    <row r="146" spans="2:6" ht="15.75" x14ac:dyDescent="0.25">
      <c r="B146" s="154"/>
      <c r="C146" s="155"/>
      <c r="D146" s="155">
        <v>21837</v>
      </c>
      <c r="E146" s="156">
        <v>122.42</v>
      </c>
      <c r="F146" s="157">
        <v>40.909999999999997</v>
      </c>
    </row>
    <row r="147" spans="2:6" ht="15.75" x14ac:dyDescent="0.25">
      <c r="B147" s="154"/>
      <c r="C147" s="155"/>
      <c r="D147" s="155">
        <v>21861</v>
      </c>
      <c r="E147" s="156">
        <v>6042.84</v>
      </c>
      <c r="F147" s="157">
        <v>1184.45</v>
      </c>
    </row>
    <row r="148" spans="2:6" ht="15.75" x14ac:dyDescent="0.25">
      <c r="B148" s="154"/>
      <c r="C148" s="155"/>
      <c r="D148" s="155">
        <v>21874</v>
      </c>
      <c r="E148" s="156">
        <v>646.98</v>
      </c>
      <c r="F148" s="157">
        <v>646.98</v>
      </c>
    </row>
    <row r="149" spans="2:6" ht="15.75" x14ac:dyDescent="0.25">
      <c r="B149" s="154"/>
      <c r="C149" s="155"/>
      <c r="D149" s="155">
        <v>21875</v>
      </c>
      <c r="E149" s="156">
        <v>157.77000000000001</v>
      </c>
      <c r="F149" s="157">
        <v>22.33</v>
      </c>
    </row>
    <row r="150" spans="2:6" ht="15.75" x14ac:dyDescent="0.25">
      <c r="B150" s="154"/>
      <c r="C150" s="155" t="s">
        <v>136</v>
      </c>
      <c r="D150" s="155">
        <v>21811</v>
      </c>
      <c r="E150" s="156">
        <v>5682.99</v>
      </c>
      <c r="F150" s="157">
        <v>25.06</v>
      </c>
    </row>
    <row r="151" spans="2:6" ht="15.75" x14ac:dyDescent="0.25">
      <c r="B151" s="154"/>
      <c r="C151" s="155"/>
      <c r="D151" s="155">
        <v>21813</v>
      </c>
      <c r="E151" s="156">
        <v>1912.55</v>
      </c>
      <c r="F151" s="157">
        <v>1912.55</v>
      </c>
    </row>
    <row r="152" spans="2:6" ht="15.75" x14ac:dyDescent="0.25">
      <c r="B152" s="154"/>
      <c r="C152" s="155"/>
      <c r="D152" s="155">
        <v>21851</v>
      </c>
      <c r="E152" s="156">
        <v>3779.96</v>
      </c>
      <c r="F152" s="157">
        <v>98.46</v>
      </c>
    </row>
    <row r="153" spans="2:6" ht="16.5" thickBot="1" x14ac:dyDescent="0.3">
      <c r="B153" s="78" t="s">
        <v>6</v>
      </c>
      <c r="C153" s="123" t="s">
        <v>7</v>
      </c>
      <c r="D153" s="123" t="s">
        <v>7</v>
      </c>
      <c r="E153" s="150">
        <f>SUM(E106:E152)</f>
        <v>41946.57</v>
      </c>
      <c r="F153" s="151"/>
    </row>
    <row r="154" spans="2:6" s="1" customFormat="1" ht="16.5" thickBot="1" x14ac:dyDescent="0.3"/>
    <row r="155" spans="2:6" ht="15.75" customHeight="1" thickBot="1" x14ac:dyDescent="0.3">
      <c r="B155" s="242" t="s">
        <v>8</v>
      </c>
      <c r="C155" s="243"/>
      <c r="D155" s="243"/>
      <c r="E155" s="243"/>
      <c r="F155" s="244"/>
    </row>
    <row r="156" spans="2:6" x14ac:dyDescent="0.25">
      <c r="B156" s="24"/>
      <c r="C156" s="25"/>
      <c r="D156" s="25"/>
      <c r="E156" s="96"/>
      <c r="F156" s="26"/>
    </row>
    <row r="157" spans="2:6" x14ac:dyDescent="0.25">
      <c r="B157" s="24"/>
      <c r="C157" s="25"/>
      <c r="D157" s="25"/>
      <c r="E157" s="96"/>
      <c r="F157" s="26"/>
    </row>
    <row r="158" spans="2:6" x14ac:dyDescent="0.25">
      <c r="B158" s="24"/>
      <c r="C158" s="25"/>
      <c r="D158" s="25"/>
      <c r="E158" s="96"/>
      <c r="F158" s="26"/>
    </row>
    <row r="159" spans="2:6" x14ac:dyDescent="0.25">
      <c r="B159" s="24"/>
      <c r="C159" s="25"/>
      <c r="D159" s="25"/>
      <c r="E159" s="96"/>
      <c r="F159" s="26"/>
    </row>
    <row r="160" spans="2:6" x14ac:dyDescent="0.25">
      <c r="B160" s="24"/>
      <c r="C160" s="25"/>
      <c r="D160" s="25"/>
      <c r="E160" s="96"/>
      <c r="F160" s="26"/>
    </row>
    <row r="161" spans="2:6" ht="15.75" thickBot="1" x14ac:dyDescent="0.3">
      <c r="B161" s="27"/>
      <c r="C161" s="17"/>
      <c r="D161" s="17"/>
      <c r="E161" s="103"/>
      <c r="F161" s="28"/>
    </row>
  </sheetData>
  <mergeCells count="6">
    <mergeCell ref="B106:B143"/>
    <mergeCell ref="B6:B67"/>
    <mergeCell ref="B93:B100"/>
    <mergeCell ref="B155:F155"/>
    <mergeCell ref="B2:F2"/>
    <mergeCell ref="B3:F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184"/>
  <sheetViews>
    <sheetView topLeftCell="A153" zoomScale="80" zoomScaleNormal="80" workbookViewId="0">
      <selection activeCell="F6" sqref="F6"/>
    </sheetView>
  </sheetViews>
  <sheetFormatPr defaultRowHeight="15" x14ac:dyDescent="0.25"/>
  <cols>
    <col min="2" max="2" width="18.42578125" customWidth="1"/>
    <col min="3" max="3" width="22.140625" customWidth="1"/>
    <col min="4" max="4" width="20" customWidth="1"/>
    <col min="5" max="5" width="21" style="11" customWidth="1"/>
  </cols>
  <sheetData>
    <row r="1" spans="2:5" ht="15.75" thickBot="1" x14ac:dyDescent="0.3"/>
    <row r="2" spans="2:5" ht="39" customHeight="1" thickBot="1" x14ac:dyDescent="0.3">
      <c r="B2" s="245" t="s">
        <v>113</v>
      </c>
      <c r="C2" s="246"/>
      <c r="D2" s="246"/>
      <c r="E2" s="247"/>
    </row>
    <row r="3" spans="2:5" ht="15.75" x14ac:dyDescent="0.25">
      <c r="B3" s="248"/>
      <c r="C3" s="248"/>
      <c r="D3" s="248"/>
      <c r="E3" s="248"/>
    </row>
    <row r="4" spans="2:5" ht="16.5" thickBot="1" x14ac:dyDescent="0.3">
      <c r="B4" s="1"/>
      <c r="C4" s="1"/>
      <c r="D4" s="1"/>
      <c r="E4" s="12"/>
    </row>
    <row r="5" spans="2:5" ht="79.5" thickBot="1" x14ac:dyDescent="0.3">
      <c r="B5" s="37" t="s">
        <v>67</v>
      </c>
      <c r="C5" s="5" t="s">
        <v>0</v>
      </c>
      <c r="D5" s="5" t="s">
        <v>9</v>
      </c>
      <c r="E5" s="13" t="s">
        <v>80</v>
      </c>
    </row>
    <row r="6" spans="2:5" ht="15.75" x14ac:dyDescent="0.25">
      <c r="B6" s="219" t="s">
        <v>70</v>
      </c>
      <c r="C6" s="115" t="s">
        <v>128</v>
      </c>
      <c r="D6" s="158">
        <v>21629</v>
      </c>
      <c r="E6" s="159">
        <v>419</v>
      </c>
    </row>
    <row r="7" spans="2:5" ht="15.75" x14ac:dyDescent="0.25">
      <c r="B7" s="220"/>
      <c r="C7" s="115"/>
      <c r="D7" s="158">
        <v>21632</v>
      </c>
      <c r="E7" s="159">
        <v>226</v>
      </c>
    </row>
    <row r="8" spans="2:5" ht="15.75" x14ac:dyDescent="0.25">
      <c r="B8" s="220"/>
      <c r="C8" s="115"/>
      <c r="D8" s="158">
        <v>21636</v>
      </c>
      <c r="E8" s="159">
        <v>39</v>
      </c>
    </row>
    <row r="9" spans="2:5" ht="15.75" x14ac:dyDescent="0.25">
      <c r="B9" s="220"/>
      <c r="C9" s="115"/>
      <c r="D9" s="158">
        <v>21639</v>
      </c>
      <c r="E9" s="159">
        <v>56</v>
      </c>
    </row>
    <row r="10" spans="2:5" ht="15.75" x14ac:dyDescent="0.25">
      <c r="B10" s="220"/>
      <c r="C10" s="115"/>
      <c r="D10" s="158">
        <v>21640</v>
      </c>
      <c r="E10" s="159">
        <v>32</v>
      </c>
    </row>
    <row r="11" spans="2:5" ht="15.75" x14ac:dyDescent="0.25">
      <c r="B11" s="220"/>
      <c r="C11" s="115"/>
      <c r="D11" s="158">
        <v>21655</v>
      </c>
      <c r="E11" s="159">
        <v>249</v>
      </c>
    </row>
    <row r="12" spans="2:5" ht="15.75" x14ac:dyDescent="0.25">
      <c r="B12" s="220"/>
      <c r="C12" s="115"/>
      <c r="D12" s="158">
        <v>21657</v>
      </c>
      <c r="E12" s="159">
        <v>11</v>
      </c>
    </row>
    <row r="13" spans="2:5" ht="15.75" x14ac:dyDescent="0.25">
      <c r="B13" s="220"/>
      <c r="C13" s="115"/>
      <c r="D13" s="158">
        <v>21660</v>
      </c>
      <c r="E13" s="159">
        <v>73</v>
      </c>
    </row>
    <row r="14" spans="2:5" ht="15.75" x14ac:dyDescent="0.25">
      <c r="B14" s="220"/>
      <c r="C14" s="115"/>
      <c r="D14" s="158">
        <v>21668</v>
      </c>
      <c r="E14" s="159">
        <v>1</v>
      </c>
    </row>
    <row r="15" spans="2:5" ht="15.75" x14ac:dyDescent="0.25">
      <c r="B15" s="220"/>
      <c r="C15" s="117" t="s">
        <v>129</v>
      </c>
      <c r="D15" s="160">
        <v>21912</v>
      </c>
      <c r="E15" s="161">
        <v>59</v>
      </c>
    </row>
    <row r="16" spans="2:5" ht="15.75" x14ac:dyDescent="0.25">
      <c r="B16" s="220"/>
      <c r="C16" s="117"/>
      <c r="D16" s="160">
        <v>21913</v>
      </c>
      <c r="E16" s="161">
        <v>3</v>
      </c>
    </row>
    <row r="17" spans="2:5" ht="15.75" x14ac:dyDescent="0.25">
      <c r="B17" s="220"/>
      <c r="C17" s="117"/>
      <c r="D17" s="160">
        <v>21919</v>
      </c>
      <c r="E17" s="161">
        <v>224</v>
      </c>
    </row>
    <row r="18" spans="2:5" ht="15.75" x14ac:dyDescent="0.25">
      <c r="B18" s="220"/>
      <c r="C18" s="117" t="s">
        <v>130</v>
      </c>
      <c r="D18" s="160">
        <v>21601</v>
      </c>
      <c r="E18" s="161">
        <v>1</v>
      </c>
    </row>
    <row r="19" spans="2:5" ht="15.75" x14ac:dyDescent="0.25">
      <c r="B19" s="220"/>
      <c r="C19" s="117"/>
      <c r="D19" s="160">
        <v>21613</v>
      </c>
      <c r="E19" s="161">
        <v>101</v>
      </c>
    </row>
    <row r="20" spans="2:5" ht="15.75" x14ac:dyDescent="0.25">
      <c r="B20" s="220"/>
      <c r="C20" s="117"/>
      <c r="D20" s="160">
        <v>21622</v>
      </c>
      <c r="E20" s="161">
        <v>25</v>
      </c>
    </row>
    <row r="21" spans="2:5" ht="15.75" x14ac:dyDescent="0.25">
      <c r="B21" s="220"/>
      <c r="C21" s="117"/>
      <c r="D21" s="160">
        <v>21626</v>
      </c>
      <c r="E21" s="161">
        <v>12</v>
      </c>
    </row>
    <row r="22" spans="2:5" ht="15.75" x14ac:dyDescent="0.25">
      <c r="B22" s="220"/>
      <c r="C22" s="117"/>
      <c r="D22" s="160">
        <v>21627</v>
      </c>
      <c r="E22" s="161">
        <v>4</v>
      </c>
    </row>
    <row r="23" spans="2:5" ht="15.75" x14ac:dyDescent="0.25">
      <c r="B23" s="220"/>
      <c r="C23" s="117"/>
      <c r="D23" s="160">
        <v>21631</v>
      </c>
      <c r="E23" s="161">
        <v>23</v>
      </c>
    </row>
    <row r="24" spans="2:5" ht="15.75" x14ac:dyDescent="0.25">
      <c r="B24" s="220"/>
      <c r="C24" s="117"/>
      <c r="D24" s="160">
        <v>21632</v>
      </c>
      <c r="E24" s="161">
        <v>80</v>
      </c>
    </row>
    <row r="25" spans="2:5" ht="15.75" x14ac:dyDescent="0.25">
      <c r="B25" s="220"/>
      <c r="C25" s="117"/>
      <c r="D25" s="160">
        <v>21634</v>
      </c>
      <c r="E25" s="161">
        <v>29</v>
      </c>
    </row>
    <row r="26" spans="2:5" ht="15.75" x14ac:dyDescent="0.25">
      <c r="B26" s="220"/>
      <c r="C26" s="117"/>
      <c r="D26" s="160">
        <v>21643</v>
      </c>
      <c r="E26" s="161">
        <v>54</v>
      </c>
    </row>
    <row r="27" spans="2:5" ht="15.75" x14ac:dyDescent="0.25">
      <c r="B27" s="220"/>
      <c r="C27" s="117"/>
      <c r="D27" s="160">
        <v>21648</v>
      </c>
      <c r="E27" s="161">
        <v>13</v>
      </c>
    </row>
    <row r="28" spans="2:5" ht="15.75" x14ac:dyDescent="0.25">
      <c r="B28" s="220"/>
      <c r="C28" s="117"/>
      <c r="D28" s="160">
        <v>21659</v>
      </c>
      <c r="E28" s="161">
        <v>44</v>
      </c>
    </row>
    <row r="29" spans="2:5" ht="15.75" x14ac:dyDescent="0.25">
      <c r="B29" s="220"/>
      <c r="C29" s="117"/>
      <c r="D29" s="160">
        <v>21669</v>
      </c>
      <c r="E29" s="161">
        <v>10</v>
      </c>
    </row>
    <row r="30" spans="2:5" ht="15.75" x14ac:dyDescent="0.25">
      <c r="B30" s="220"/>
      <c r="C30" s="117"/>
      <c r="D30" s="160">
        <v>21672</v>
      </c>
      <c r="E30" s="161">
        <v>17</v>
      </c>
    </row>
    <row r="31" spans="2:5" ht="15.75" x14ac:dyDescent="0.25">
      <c r="B31" s="220"/>
      <c r="C31" s="117"/>
      <c r="D31" s="160">
        <v>21675</v>
      </c>
      <c r="E31" s="161">
        <v>10</v>
      </c>
    </row>
    <row r="32" spans="2:5" ht="15.75" x14ac:dyDescent="0.25">
      <c r="B32" s="220"/>
      <c r="C32" s="117"/>
      <c r="D32" s="160">
        <v>21835</v>
      </c>
      <c r="E32" s="161">
        <v>47</v>
      </c>
    </row>
    <row r="33" spans="2:5" ht="15.75" x14ac:dyDescent="0.25">
      <c r="B33" s="220"/>
      <c r="C33" s="117"/>
      <c r="D33" s="160">
        <v>21861</v>
      </c>
      <c r="E33" s="161">
        <v>2</v>
      </c>
    </row>
    <row r="34" spans="2:5" ht="15.75" x14ac:dyDescent="0.25">
      <c r="B34" s="220"/>
      <c r="C34" s="117"/>
      <c r="D34" s="160">
        <v>21869</v>
      </c>
      <c r="E34" s="161">
        <v>31</v>
      </c>
    </row>
    <row r="35" spans="2:5" ht="15.75" x14ac:dyDescent="0.25">
      <c r="B35" s="220"/>
      <c r="C35" s="117" t="s">
        <v>131</v>
      </c>
      <c r="D35" s="160">
        <v>21620</v>
      </c>
      <c r="E35" s="161">
        <v>43</v>
      </c>
    </row>
    <row r="36" spans="2:5" ht="15.75" x14ac:dyDescent="0.25">
      <c r="B36" s="220"/>
      <c r="C36" s="117"/>
      <c r="D36" s="160">
        <v>21635</v>
      </c>
      <c r="E36" s="161">
        <v>55</v>
      </c>
    </row>
    <row r="37" spans="2:5" ht="15.75" x14ac:dyDescent="0.25">
      <c r="B37" s="220"/>
      <c r="C37" s="117"/>
      <c r="D37" s="160">
        <v>21645</v>
      </c>
      <c r="E37" s="161">
        <v>19</v>
      </c>
    </row>
    <row r="38" spans="2:5" ht="15.75" x14ac:dyDescent="0.25">
      <c r="B38" s="220"/>
      <c r="C38" s="117"/>
      <c r="D38" s="160">
        <v>21650</v>
      </c>
      <c r="E38" s="161">
        <v>3</v>
      </c>
    </row>
    <row r="39" spans="2:5" ht="15.75" x14ac:dyDescent="0.25">
      <c r="B39" s="220"/>
      <c r="C39" s="117"/>
      <c r="D39" s="160">
        <v>21651</v>
      </c>
      <c r="E39" s="161">
        <v>38</v>
      </c>
    </row>
    <row r="40" spans="2:5" ht="15.75" x14ac:dyDescent="0.25">
      <c r="B40" s="220"/>
      <c r="C40" s="117"/>
      <c r="D40" s="160">
        <v>21678</v>
      </c>
      <c r="E40" s="161">
        <v>41</v>
      </c>
    </row>
    <row r="41" spans="2:5" ht="15.75" x14ac:dyDescent="0.25">
      <c r="B41" s="220"/>
      <c r="C41" s="117" t="s">
        <v>132</v>
      </c>
      <c r="D41" s="160">
        <v>21607</v>
      </c>
      <c r="E41" s="161">
        <v>7</v>
      </c>
    </row>
    <row r="42" spans="2:5" ht="15.75" x14ac:dyDescent="0.25">
      <c r="B42" s="220"/>
      <c r="C42" s="117"/>
      <c r="D42" s="160">
        <v>21617</v>
      </c>
      <c r="E42" s="161">
        <v>72</v>
      </c>
    </row>
    <row r="43" spans="2:5" ht="15.75" x14ac:dyDescent="0.25">
      <c r="B43" s="220"/>
      <c r="C43" s="117"/>
      <c r="D43" s="160">
        <v>21620</v>
      </c>
      <c r="E43" s="161">
        <v>164</v>
      </c>
    </row>
    <row r="44" spans="2:5" ht="15.75" x14ac:dyDescent="0.25">
      <c r="B44" s="220"/>
      <c r="C44" s="117"/>
      <c r="D44" s="160">
        <v>21623</v>
      </c>
      <c r="E44" s="161">
        <v>9</v>
      </c>
    </row>
    <row r="45" spans="2:5" ht="15.75" x14ac:dyDescent="0.25">
      <c r="B45" s="220"/>
      <c r="C45" s="117"/>
      <c r="D45" s="160">
        <v>21628</v>
      </c>
      <c r="E45" s="161">
        <v>2</v>
      </c>
    </row>
    <row r="46" spans="2:5" ht="15.75" x14ac:dyDescent="0.25">
      <c r="B46" s="220"/>
      <c r="C46" s="117"/>
      <c r="D46" s="160">
        <v>21640</v>
      </c>
      <c r="E46" s="161">
        <v>2</v>
      </c>
    </row>
    <row r="47" spans="2:5" ht="15.75" x14ac:dyDescent="0.25">
      <c r="B47" s="220"/>
      <c r="C47" s="117"/>
      <c r="D47" s="160">
        <v>21644</v>
      </c>
      <c r="E47" s="161">
        <v>7</v>
      </c>
    </row>
    <row r="48" spans="2:5" ht="15.75" x14ac:dyDescent="0.25">
      <c r="B48" s="220"/>
      <c r="C48" s="117"/>
      <c r="D48" s="160">
        <v>21649</v>
      </c>
      <c r="E48" s="161">
        <v>20</v>
      </c>
    </row>
    <row r="49" spans="2:5" ht="15.75" x14ac:dyDescent="0.25">
      <c r="B49" s="220"/>
      <c r="C49" s="117"/>
      <c r="D49" s="160">
        <v>21651</v>
      </c>
      <c r="E49" s="161">
        <v>31</v>
      </c>
    </row>
    <row r="50" spans="2:5" ht="15.75" x14ac:dyDescent="0.25">
      <c r="B50" s="220"/>
      <c r="C50" s="117"/>
      <c r="D50" s="160">
        <v>21655</v>
      </c>
      <c r="E50" s="161">
        <v>1</v>
      </c>
    </row>
    <row r="51" spans="2:5" ht="15.75" x14ac:dyDescent="0.25">
      <c r="B51" s="220"/>
      <c r="C51" s="117"/>
      <c r="D51" s="160">
        <v>21657</v>
      </c>
      <c r="E51" s="161">
        <v>32</v>
      </c>
    </row>
    <row r="52" spans="2:5" ht="15.75" x14ac:dyDescent="0.25">
      <c r="B52" s="220"/>
      <c r="C52" s="117"/>
      <c r="D52" s="160">
        <v>21668</v>
      </c>
      <c r="E52" s="161">
        <v>62</v>
      </c>
    </row>
    <row r="53" spans="2:5" ht="15.75" x14ac:dyDescent="0.25">
      <c r="B53" s="220"/>
      <c r="C53" s="117" t="s">
        <v>133</v>
      </c>
      <c r="D53" s="160">
        <v>21811</v>
      </c>
      <c r="E53" s="161">
        <v>1</v>
      </c>
    </row>
    <row r="54" spans="2:5" ht="15.75" x14ac:dyDescent="0.25">
      <c r="B54" s="220"/>
      <c r="C54" s="117"/>
      <c r="D54" s="160">
        <v>21817</v>
      </c>
      <c r="E54" s="161">
        <v>27</v>
      </c>
    </row>
    <row r="55" spans="2:5" ht="15.75" x14ac:dyDescent="0.25">
      <c r="B55" s="220"/>
      <c r="C55" s="117"/>
      <c r="D55" s="160">
        <v>21822</v>
      </c>
      <c r="E55" s="161">
        <v>69</v>
      </c>
    </row>
    <row r="56" spans="2:5" ht="15.75" x14ac:dyDescent="0.25">
      <c r="B56" s="220"/>
      <c r="C56" s="117"/>
      <c r="D56" s="160">
        <v>21838</v>
      </c>
      <c r="E56" s="161">
        <v>38</v>
      </c>
    </row>
    <row r="57" spans="2:5" ht="15.75" x14ac:dyDescent="0.25">
      <c r="B57" s="220"/>
      <c r="C57" s="117"/>
      <c r="D57" s="160">
        <v>21851</v>
      </c>
      <c r="E57" s="161">
        <v>29</v>
      </c>
    </row>
    <row r="58" spans="2:5" ht="15.75" x14ac:dyDescent="0.25">
      <c r="B58" s="220"/>
      <c r="C58" s="117"/>
      <c r="D58" s="160">
        <v>21853</v>
      </c>
      <c r="E58" s="161">
        <v>276</v>
      </c>
    </row>
    <row r="59" spans="2:5" ht="15.75" x14ac:dyDescent="0.25">
      <c r="B59" s="220"/>
      <c r="C59" s="117"/>
      <c r="D59" s="160">
        <v>21871</v>
      </c>
      <c r="E59" s="161">
        <v>27</v>
      </c>
    </row>
    <row r="60" spans="2:5" ht="15.75" x14ac:dyDescent="0.25">
      <c r="B60" s="220"/>
      <c r="C60" s="117" t="s">
        <v>134</v>
      </c>
      <c r="D60" s="160">
        <v>21601</v>
      </c>
      <c r="E60" s="161">
        <v>192</v>
      </c>
    </row>
    <row r="61" spans="2:5" ht="15.75" x14ac:dyDescent="0.25">
      <c r="B61" s="220"/>
      <c r="C61" s="155"/>
      <c r="D61" s="207">
        <v>21624</v>
      </c>
      <c r="E61" s="192">
        <v>10</v>
      </c>
    </row>
    <row r="62" spans="2:5" ht="15.75" x14ac:dyDescent="0.25">
      <c r="B62" s="220"/>
      <c r="C62" s="155"/>
      <c r="D62" s="207">
        <v>21625</v>
      </c>
      <c r="E62" s="192">
        <v>107</v>
      </c>
    </row>
    <row r="63" spans="2:5" ht="15.75" x14ac:dyDescent="0.25">
      <c r="B63" s="220"/>
      <c r="C63" s="155"/>
      <c r="D63" s="207">
        <v>21653</v>
      </c>
      <c r="E63" s="192">
        <v>7</v>
      </c>
    </row>
    <row r="64" spans="2:5" ht="15.75" x14ac:dyDescent="0.25">
      <c r="B64" s="220"/>
      <c r="C64" s="155"/>
      <c r="D64" s="207">
        <v>21657</v>
      </c>
      <c r="E64" s="192">
        <v>11</v>
      </c>
    </row>
    <row r="65" spans="2:5" ht="15.75" x14ac:dyDescent="0.25">
      <c r="B65" s="220"/>
      <c r="C65" s="155"/>
      <c r="D65" s="207">
        <v>21662</v>
      </c>
      <c r="E65" s="192">
        <v>80</v>
      </c>
    </row>
    <row r="66" spans="2:5" ht="15.75" x14ac:dyDescent="0.25">
      <c r="B66" s="220"/>
      <c r="C66" s="155"/>
      <c r="D66" s="207">
        <v>21663</v>
      </c>
      <c r="E66" s="192">
        <v>213</v>
      </c>
    </row>
    <row r="67" spans="2:5" ht="15.75" x14ac:dyDescent="0.25">
      <c r="B67" s="220"/>
      <c r="C67" s="155"/>
      <c r="D67" s="207">
        <v>21673</v>
      </c>
      <c r="E67" s="192">
        <v>35</v>
      </c>
    </row>
    <row r="68" spans="2:5" ht="15.75" x14ac:dyDescent="0.25">
      <c r="B68" s="220"/>
      <c r="C68" s="155"/>
      <c r="D68" s="207">
        <v>21679</v>
      </c>
      <c r="E68" s="192">
        <v>8</v>
      </c>
    </row>
    <row r="69" spans="2:5" ht="16.5" thickBot="1" x14ac:dyDescent="0.3">
      <c r="B69" s="221"/>
      <c r="C69" s="119" t="s">
        <v>135</v>
      </c>
      <c r="D69" s="162">
        <v>21801</v>
      </c>
      <c r="E69" s="163">
        <v>112</v>
      </c>
    </row>
    <row r="70" spans="2:5" ht="16.5" thickBot="1" x14ac:dyDescent="0.3">
      <c r="B70" s="109"/>
      <c r="C70" s="113"/>
      <c r="D70" s="175">
        <v>21804</v>
      </c>
      <c r="E70" s="176">
        <v>104</v>
      </c>
    </row>
    <row r="71" spans="2:5" ht="16.5" thickBot="1" x14ac:dyDescent="0.3">
      <c r="B71" s="109"/>
      <c r="C71" s="113"/>
      <c r="D71" s="175">
        <v>21822</v>
      </c>
      <c r="E71" s="176">
        <v>126</v>
      </c>
    </row>
    <row r="72" spans="2:5" ht="16.5" thickBot="1" x14ac:dyDescent="0.3">
      <c r="B72" s="109"/>
      <c r="C72" s="113"/>
      <c r="D72" s="175">
        <v>21826</v>
      </c>
      <c r="E72" s="176">
        <v>15</v>
      </c>
    </row>
    <row r="73" spans="2:5" ht="16.5" thickBot="1" x14ac:dyDescent="0.3">
      <c r="B73" s="109"/>
      <c r="C73" s="113"/>
      <c r="D73" s="175">
        <v>21830</v>
      </c>
      <c r="E73" s="176">
        <v>139</v>
      </c>
    </row>
    <row r="74" spans="2:5" ht="16.5" thickBot="1" x14ac:dyDescent="0.3">
      <c r="B74" s="109"/>
      <c r="C74" s="113"/>
      <c r="D74" s="175">
        <v>21837</v>
      </c>
      <c r="E74" s="176">
        <v>150</v>
      </c>
    </row>
    <row r="75" spans="2:5" ht="16.5" thickBot="1" x14ac:dyDescent="0.3">
      <c r="B75" s="109"/>
      <c r="C75" s="113"/>
      <c r="D75" s="175">
        <v>21849</v>
      </c>
      <c r="E75" s="176">
        <v>128</v>
      </c>
    </row>
    <row r="76" spans="2:5" ht="16.5" thickBot="1" x14ac:dyDescent="0.3">
      <c r="B76" s="109"/>
      <c r="C76" s="113"/>
      <c r="D76" s="175">
        <v>21850</v>
      </c>
      <c r="E76" s="176">
        <v>66</v>
      </c>
    </row>
    <row r="77" spans="2:5" ht="16.5" thickBot="1" x14ac:dyDescent="0.3">
      <c r="B77" s="109"/>
      <c r="C77" s="113"/>
      <c r="D77" s="175">
        <v>21853</v>
      </c>
      <c r="E77" s="176">
        <v>2</v>
      </c>
    </row>
    <row r="78" spans="2:5" ht="16.5" thickBot="1" x14ac:dyDescent="0.3">
      <c r="B78" s="109"/>
      <c r="C78" s="113"/>
      <c r="D78" s="175">
        <v>21856</v>
      </c>
      <c r="E78" s="176">
        <v>22</v>
      </c>
    </row>
    <row r="79" spans="2:5" ht="16.5" thickBot="1" x14ac:dyDescent="0.3">
      <c r="B79" s="109"/>
      <c r="C79" s="113"/>
      <c r="D79" s="175">
        <v>21861</v>
      </c>
      <c r="E79" s="176">
        <v>3</v>
      </c>
    </row>
    <row r="80" spans="2:5" ht="16.5" thickBot="1" x14ac:dyDescent="0.3">
      <c r="B80" s="109"/>
      <c r="C80" s="113"/>
      <c r="D80" s="175">
        <v>21865</v>
      </c>
      <c r="E80" s="176">
        <v>1</v>
      </c>
    </row>
    <row r="81" spans="2:5" ht="16.5" thickBot="1" x14ac:dyDescent="0.3">
      <c r="B81" s="109"/>
      <c r="C81" s="113"/>
      <c r="D81" s="175">
        <v>21874</v>
      </c>
      <c r="E81" s="176">
        <v>83</v>
      </c>
    </row>
    <row r="82" spans="2:5" ht="16.5" thickBot="1" x14ac:dyDescent="0.3">
      <c r="B82" s="109"/>
      <c r="C82" s="113"/>
      <c r="D82" s="175">
        <v>21875</v>
      </c>
      <c r="E82" s="176">
        <v>154</v>
      </c>
    </row>
    <row r="83" spans="2:5" ht="16.5" thickBot="1" x14ac:dyDescent="0.3">
      <c r="B83" s="109"/>
      <c r="C83" s="113" t="s">
        <v>136</v>
      </c>
      <c r="D83" s="175">
        <v>21804</v>
      </c>
      <c r="E83" s="176">
        <v>7</v>
      </c>
    </row>
    <row r="84" spans="2:5" ht="16.5" thickBot="1" x14ac:dyDescent="0.3">
      <c r="B84" s="109"/>
      <c r="C84" s="113"/>
      <c r="D84" s="175">
        <v>21811</v>
      </c>
      <c r="E84" s="176">
        <v>1017</v>
      </c>
    </row>
    <row r="85" spans="2:5" ht="16.5" thickBot="1" x14ac:dyDescent="0.3">
      <c r="B85" s="109"/>
      <c r="C85" s="113"/>
      <c r="D85" s="175">
        <v>21813</v>
      </c>
      <c r="E85" s="176">
        <v>7</v>
      </c>
    </row>
    <row r="86" spans="2:5" ht="16.5" thickBot="1" x14ac:dyDescent="0.3">
      <c r="B86" s="109"/>
      <c r="C86" s="113"/>
      <c r="D86" s="175">
        <v>21822</v>
      </c>
      <c r="E86" s="176">
        <v>13</v>
      </c>
    </row>
    <row r="87" spans="2:5" ht="16.5" thickBot="1" x14ac:dyDescent="0.3">
      <c r="B87" s="109"/>
      <c r="C87" s="113"/>
      <c r="D87" s="175">
        <v>21829</v>
      </c>
      <c r="E87" s="176">
        <v>2</v>
      </c>
    </row>
    <row r="88" spans="2:5" ht="16.5" thickBot="1" x14ac:dyDescent="0.3">
      <c r="B88" s="109"/>
      <c r="C88" s="113"/>
      <c r="D88" s="175">
        <v>21841</v>
      </c>
      <c r="E88" s="176">
        <v>1</v>
      </c>
    </row>
    <row r="89" spans="2:5" ht="16.5" thickBot="1" x14ac:dyDescent="0.3">
      <c r="B89" s="109"/>
      <c r="C89" s="113"/>
      <c r="D89" s="175">
        <v>21851</v>
      </c>
      <c r="E89" s="176">
        <v>169</v>
      </c>
    </row>
    <row r="90" spans="2:5" ht="16.5" thickBot="1" x14ac:dyDescent="0.3">
      <c r="B90" s="109"/>
      <c r="C90" s="113"/>
      <c r="D90" s="175">
        <v>21863</v>
      </c>
      <c r="E90" s="176">
        <v>30</v>
      </c>
    </row>
    <row r="91" spans="2:5" ht="16.5" thickBot="1" x14ac:dyDescent="0.3">
      <c r="B91" s="109"/>
      <c r="C91" s="113"/>
      <c r="D91" s="175">
        <v>21864</v>
      </c>
      <c r="E91" s="176">
        <v>3</v>
      </c>
    </row>
    <row r="92" spans="2:5" ht="16.5" thickBot="1" x14ac:dyDescent="0.3">
      <c r="B92" s="109"/>
      <c r="C92" s="113"/>
      <c r="D92" s="175">
        <v>21872</v>
      </c>
      <c r="E92" s="176">
        <v>21</v>
      </c>
    </row>
    <row r="93" spans="2:5" ht="16.5" thickBot="1" x14ac:dyDescent="0.3">
      <c r="B93" s="18" t="s">
        <v>6</v>
      </c>
      <c r="C93" s="125" t="s">
        <v>7</v>
      </c>
      <c r="D93" s="164" t="s">
        <v>7</v>
      </c>
      <c r="E93" s="165">
        <f>SUM(E6:E92)</f>
        <v>6008</v>
      </c>
    </row>
    <row r="94" spans="2:5" ht="16.5" thickBot="1" x14ac:dyDescent="0.3">
      <c r="B94" s="38"/>
      <c r="C94" s="69"/>
      <c r="D94" s="69"/>
      <c r="E94" s="70"/>
    </row>
    <row r="95" spans="2:5" ht="66" customHeight="1" thickBot="1" x14ac:dyDescent="0.3">
      <c r="B95" s="37" t="s">
        <v>67</v>
      </c>
      <c r="C95" s="37" t="s">
        <v>0</v>
      </c>
      <c r="D95" s="37" t="s">
        <v>9</v>
      </c>
      <c r="E95" s="64" t="s">
        <v>80</v>
      </c>
    </row>
    <row r="96" spans="2:5" ht="15.75" x14ac:dyDescent="0.25">
      <c r="B96" s="219" t="s">
        <v>71</v>
      </c>
      <c r="C96" s="115" t="s">
        <v>128</v>
      </c>
      <c r="D96" s="158"/>
      <c r="E96" s="159"/>
    </row>
    <row r="97" spans="2:5" ht="15.75" x14ac:dyDescent="0.25">
      <c r="B97" s="220"/>
      <c r="C97" s="117" t="s">
        <v>129</v>
      </c>
      <c r="D97" s="160"/>
      <c r="E97" s="161"/>
    </row>
    <row r="98" spans="2:5" ht="15.75" x14ac:dyDescent="0.25">
      <c r="B98" s="220"/>
      <c r="C98" s="117" t="s">
        <v>130</v>
      </c>
      <c r="D98" s="160"/>
      <c r="E98" s="161"/>
    </row>
    <row r="99" spans="2:5" ht="15.75" x14ac:dyDescent="0.25">
      <c r="B99" s="220"/>
      <c r="C99" s="117" t="s">
        <v>131</v>
      </c>
      <c r="D99" s="160"/>
      <c r="E99" s="161"/>
    </row>
    <row r="100" spans="2:5" ht="15.75" x14ac:dyDescent="0.25">
      <c r="B100" s="220"/>
      <c r="C100" s="117" t="s">
        <v>132</v>
      </c>
      <c r="D100" s="160"/>
      <c r="E100" s="161"/>
    </row>
    <row r="101" spans="2:5" ht="15.75" x14ac:dyDescent="0.25">
      <c r="B101" s="220"/>
      <c r="C101" s="117" t="s">
        <v>133</v>
      </c>
      <c r="D101" s="160"/>
      <c r="E101" s="161"/>
    </row>
    <row r="102" spans="2:5" ht="15.75" x14ac:dyDescent="0.25">
      <c r="B102" s="220"/>
      <c r="C102" s="117" t="s">
        <v>134</v>
      </c>
      <c r="D102" s="160"/>
      <c r="E102" s="161"/>
    </row>
    <row r="103" spans="2:5" ht="16.5" thickBot="1" x14ac:dyDescent="0.3">
      <c r="B103" s="221"/>
      <c r="C103" s="119" t="s">
        <v>135</v>
      </c>
      <c r="D103" s="162">
        <v>21874</v>
      </c>
      <c r="E103" s="163">
        <v>1</v>
      </c>
    </row>
    <row r="104" spans="2:5" ht="16.5" thickBot="1" x14ac:dyDescent="0.3">
      <c r="B104" s="109"/>
      <c r="C104" s="113" t="s">
        <v>136</v>
      </c>
      <c r="D104" s="175">
        <v>21811</v>
      </c>
      <c r="E104" s="176">
        <v>1</v>
      </c>
    </row>
    <row r="105" spans="2:5" ht="16.5" thickBot="1" x14ac:dyDescent="0.3">
      <c r="B105" s="109"/>
      <c r="C105" s="113"/>
      <c r="D105" s="175">
        <v>21863</v>
      </c>
      <c r="E105" s="176">
        <v>1</v>
      </c>
    </row>
    <row r="106" spans="2:5" ht="16.5" thickBot="1" x14ac:dyDescent="0.3">
      <c r="B106" s="18" t="s">
        <v>6</v>
      </c>
      <c r="C106" s="125" t="s">
        <v>7</v>
      </c>
      <c r="D106" s="164" t="s">
        <v>7</v>
      </c>
      <c r="E106" s="165">
        <f>SUM(E96:E105)</f>
        <v>3</v>
      </c>
    </row>
    <row r="107" spans="2:5" ht="16.5" thickBot="1" x14ac:dyDescent="0.3">
      <c r="B107" s="32"/>
      <c r="C107" s="72"/>
      <c r="D107" s="72"/>
      <c r="E107" s="68"/>
    </row>
    <row r="108" spans="2:5" ht="79.5" thickBot="1" x14ac:dyDescent="0.3">
      <c r="B108" s="37" t="s">
        <v>67</v>
      </c>
      <c r="C108" s="37" t="s">
        <v>0</v>
      </c>
      <c r="D108" s="37" t="s">
        <v>9</v>
      </c>
      <c r="E108" s="64" t="s">
        <v>80</v>
      </c>
    </row>
    <row r="109" spans="2:5" ht="15.75" x14ac:dyDescent="0.25">
      <c r="B109" s="219" t="s">
        <v>86</v>
      </c>
      <c r="C109" s="115" t="s">
        <v>128</v>
      </c>
      <c r="D109" s="158">
        <v>21629</v>
      </c>
      <c r="E109" s="159">
        <v>51</v>
      </c>
    </row>
    <row r="110" spans="2:5" ht="15.75" x14ac:dyDescent="0.25">
      <c r="B110" s="220"/>
      <c r="C110" s="115"/>
      <c r="D110" s="158">
        <v>21632</v>
      </c>
      <c r="E110" s="159">
        <v>26</v>
      </c>
    </row>
    <row r="111" spans="2:5" ht="15.75" x14ac:dyDescent="0.25">
      <c r="B111" s="220"/>
      <c r="C111" s="115"/>
      <c r="D111" s="158">
        <v>21636</v>
      </c>
      <c r="E111" s="159">
        <v>1</v>
      </c>
    </row>
    <row r="112" spans="2:5" ht="15.75" x14ac:dyDescent="0.25">
      <c r="B112" s="220"/>
      <c r="C112" s="115"/>
      <c r="D112" s="158">
        <v>21639</v>
      </c>
      <c r="E112" s="159">
        <v>6</v>
      </c>
    </row>
    <row r="113" spans="2:5" ht="15.75" x14ac:dyDescent="0.25">
      <c r="B113" s="220"/>
      <c r="C113" s="115"/>
      <c r="D113" s="158">
        <v>21640</v>
      </c>
      <c r="E113" s="159">
        <v>1</v>
      </c>
    </row>
    <row r="114" spans="2:5" ht="15.75" x14ac:dyDescent="0.25">
      <c r="B114" s="220"/>
      <c r="C114" s="115"/>
      <c r="D114" s="158">
        <v>21655</v>
      </c>
      <c r="E114" s="159">
        <v>8</v>
      </c>
    </row>
    <row r="115" spans="2:5" ht="15.75" x14ac:dyDescent="0.25">
      <c r="B115" s="220"/>
      <c r="C115" s="115"/>
      <c r="D115" s="158">
        <v>21657</v>
      </c>
      <c r="E115" s="159">
        <v>2</v>
      </c>
    </row>
    <row r="116" spans="2:5" ht="15.75" x14ac:dyDescent="0.25">
      <c r="B116" s="220"/>
      <c r="C116" s="115"/>
      <c r="D116" s="158">
        <v>21660</v>
      </c>
      <c r="E116" s="159">
        <v>4</v>
      </c>
    </row>
    <row r="117" spans="2:5" ht="15.75" x14ac:dyDescent="0.25">
      <c r="B117" s="220"/>
      <c r="C117" s="117" t="s">
        <v>129</v>
      </c>
      <c r="D117" s="160">
        <v>21912</v>
      </c>
      <c r="E117" s="161">
        <v>10</v>
      </c>
    </row>
    <row r="118" spans="2:5" ht="15.75" x14ac:dyDescent="0.25">
      <c r="B118" s="220"/>
      <c r="C118" s="117"/>
      <c r="D118" s="160">
        <v>21919</v>
      </c>
      <c r="E118" s="161">
        <v>25</v>
      </c>
    </row>
    <row r="119" spans="2:5" ht="15.75" x14ac:dyDescent="0.25">
      <c r="B119" s="220"/>
      <c r="C119" s="117" t="s">
        <v>130</v>
      </c>
      <c r="D119" s="160">
        <v>21613</v>
      </c>
      <c r="E119" s="161">
        <v>4</v>
      </c>
    </row>
    <row r="120" spans="2:5" ht="15.75" x14ac:dyDescent="0.25">
      <c r="B120" s="220"/>
      <c r="C120" s="117"/>
      <c r="D120" s="160">
        <v>21622</v>
      </c>
      <c r="E120" s="161">
        <v>4</v>
      </c>
    </row>
    <row r="121" spans="2:5" ht="15.75" x14ac:dyDescent="0.25">
      <c r="B121" s="220"/>
      <c r="C121" s="117"/>
      <c r="D121" s="160">
        <v>21626</v>
      </c>
      <c r="E121" s="161">
        <v>1</v>
      </c>
    </row>
    <row r="122" spans="2:5" ht="15.75" x14ac:dyDescent="0.25">
      <c r="B122" s="220"/>
      <c r="C122" s="117"/>
      <c r="D122" s="160">
        <v>21627</v>
      </c>
      <c r="E122" s="161">
        <v>2</v>
      </c>
    </row>
    <row r="123" spans="2:5" ht="15.75" x14ac:dyDescent="0.25">
      <c r="B123" s="220"/>
      <c r="C123" s="117"/>
      <c r="D123" s="160">
        <v>21631</v>
      </c>
      <c r="E123" s="161">
        <v>2</v>
      </c>
    </row>
    <row r="124" spans="2:5" ht="15.75" x14ac:dyDescent="0.25">
      <c r="B124" s="220"/>
      <c r="C124" s="117"/>
      <c r="D124" s="160">
        <v>21632</v>
      </c>
      <c r="E124" s="161">
        <v>4</v>
      </c>
    </row>
    <row r="125" spans="2:5" ht="15.75" x14ac:dyDescent="0.25">
      <c r="B125" s="220"/>
      <c r="C125" s="117"/>
      <c r="D125" s="160">
        <v>21634</v>
      </c>
      <c r="E125" s="161">
        <v>4</v>
      </c>
    </row>
    <row r="126" spans="2:5" ht="15.75" x14ac:dyDescent="0.25">
      <c r="B126" s="220"/>
      <c r="C126" s="117"/>
      <c r="D126" s="160">
        <v>21643</v>
      </c>
      <c r="E126" s="161">
        <v>5</v>
      </c>
    </row>
    <row r="127" spans="2:5" ht="15.75" x14ac:dyDescent="0.25">
      <c r="B127" s="220"/>
      <c r="C127" s="117"/>
      <c r="D127" s="160">
        <v>21659</v>
      </c>
      <c r="E127" s="161">
        <v>4</v>
      </c>
    </row>
    <row r="128" spans="2:5" ht="15.75" x14ac:dyDescent="0.25">
      <c r="B128" s="220"/>
      <c r="C128" s="117"/>
      <c r="D128" s="160">
        <v>21669</v>
      </c>
      <c r="E128" s="161">
        <v>6</v>
      </c>
    </row>
    <row r="129" spans="2:5" ht="15.75" x14ac:dyDescent="0.25">
      <c r="B129" s="220"/>
      <c r="C129" s="117"/>
      <c r="D129" s="160">
        <v>21672</v>
      </c>
      <c r="E129" s="161">
        <v>1</v>
      </c>
    </row>
    <row r="130" spans="2:5" ht="15.75" x14ac:dyDescent="0.25">
      <c r="B130" s="220"/>
      <c r="C130" s="117"/>
      <c r="D130" s="160">
        <v>21835</v>
      </c>
      <c r="E130" s="161">
        <v>1</v>
      </c>
    </row>
    <row r="131" spans="2:5" ht="15.75" x14ac:dyDescent="0.25">
      <c r="B131" s="220"/>
      <c r="C131" s="117"/>
      <c r="D131" s="160">
        <v>21869</v>
      </c>
      <c r="E131" s="161">
        <v>6</v>
      </c>
    </row>
    <row r="132" spans="2:5" ht="15.75" x14ac:dyDescent="0.25">
      <c r="B132" s="220"/>
      <c r="C132" s="117" t="s">
        <v>131</v>
      </c>
      <c r="D132" s="160">
        <v>21620</v>
      </c>
      <c r="E132" s="161">
        <v>1</v>
      </c>
    </row>
    <row r="133" spans="2:5" ht="15.75" x14ac:dyDescent="0.25">
      <c r="B133" s="220"/>
      <c r="C133" s="117"/>
      <c r="D133" s="160">
        <v>21635</v>
      </c>
      <c r="E133" s="161">
        <v>2</v>
      </c>
    </row>
    <row r="134" spans="2:5" ht="15.75" x14ac:dyDescent="0.25">
      <c r="B134" s="220"/>
      <c r="C134" s="117"/>
      <c r="D134" s="160">
        <v>21645</v>
      </c>
      <c r="E134" s="161">
        <v>3</v>
      </c>
    </row>
    <row r="135" spans="2:5" ht="15.75" x14ac:dyDescent="0.25">
      <c r="B135" s="220"/>
      <c r="C135" s="117"/>
      <c r="D135" s="160">
        <v>21651</v>
      </c>
      <c r="E135" s="161">
        <v>3</v>
      </c>
    </row>
    <row r="136" spans="2:5" ht="15.75" x14ac:dyDescent="0.25">
      <c r="B136" s="220"/>
      <c r="C136" s="117"/>
      <c r="D136" s="160">
        <v>21678</v>
      </c>
      <c r="E136" s="161">
        <v>9</v>
      </c>
    </row>
    <row r="137" spans="2:5" ht="15.75" x14ac:dyDescent="0.25">
      <c r="B137" s="220"/>
      <c r="C137" s="117" t="s">
        <v>132</v>
      </c>
      <c r="D137" s="160">
        <v>21607</v>
      </c>
      <c r="E137" s="161">
        <v>1</v>
      </c>
    </row>
    <row r="138" spans="2:5" ht="15.75" x14ac:dyDescent="0.25">
      <c r="B138" s="220"/>
      <c r="C138" s="117"/>
      <c r="D138" s="160">
        <v>21617</v>
      </c>
      <c r="E138" s="161">
        <v>1</v>
      </c>
    </row>
    <row r="139" spans="2:5" ht="15.75" x14ac:dyDescent="0.25">
      <c r="B139" s="220"/>
      <c r="C139" s="117"/>
      <c r="D139" s="160">
        <v>21620</v>
      </c>
      <c r="E139" s="161">
        <v>11</v>
      </c>
    </row>
    <row r="140" spans="2:5" ht="15.75" x14ac:dyDescent="0.25">
      <c r="B140" s="220"/>
      <c r="C140" s="117"/>
      <c r="D140" s="160">
        <v>21623</v>
      </c>
      <c r="E140" s="161">
        <v>1</v>
      </c>
    </row>
    <row r="141" spans="2:5" ht="15.75" x14ac:dyDescent="0.25">
      <c r="B141" s="220"/>
      <c r="C141" s="117"/>
      <c r="D141" s="160">
        <v>21640</v>
      </c>
      <c r="E141" s="161">
        <v>6</v>
      </c>
    </row>
    <row r="142" spans="2:5" ht="15.75" x14ac:dyDescent="0.25">
      <c r="B142" s="220"/>
      <c r="C142" s="117"/>
      <c r="D142" s="160">
        <v>21644</v>
      </c>
      <c r="E142" s="161">
        <v>1</v>
      </c>
    </row>
    <row r="143" spans="2:5" ht="15.75" x14ac:dyDescent="0.25">
      <c r="B143" s="220"/>
      <c r="C143" s="117"/>
      <c r="D143" s="160">
        <v>21649</v>
      </c>
      <c r="E143" s="161">
        <v>1</v>
      </c>
    </row>
    <row r="144" spans="2:5" ht="15.75" x14ac:dyDescent="0.25">
      <c r="B144" s="220"/>
      <c r="C144" s="117"/>
      <c r="D144" s="160">
        <v>21651</v>
      </c>
      <c r="E144" s="161">
        <v>3</v>
      </c>
    </row>
    <row r="145" spans="2:5" ht="15.75" x14ac:dyDescent="0.25">
      <c r="B145" s="220"/>
      <c r="C145" s="117"/>
      <c r="D145" s="160">
        <v>21657</v>
      </c>
      <c r="E145" s="161">
        <v>6</v>
      </c>
    </row>
    <row r="146" spans="2:5" ht="15.75" x14ac:dyDescent="0.25">
      <c r="B146" s="220"/>
      <c r="C146" s="117"/>
      <c r="D146" s="160">
        <v>21668</v>
      </c>
      <c r="E146" s="161">
        <v>9</v>
      </c>
    </row>
    <row r="147" spans="2:5" ht="15.75" x14ac:dyDescent="0.25">
      <c r="B147" s="220"/>
      <c r="C147" s="117" t="s">
        <v>133</v>
      </c>
      <c r="D147" s="160">
        <v>21817</v>
      </c>
      <c r="E147" s="161">
        <v>3</v>
      </c>
    </row>
    <row r="148" spans="2:5" ht="15.75" x14ac:dyDescent="0.25">
      <c r="B148" s="220"/>
      <c r="C148" s="117"/>
      <c r="D148" s="160">
        <v>21822</v>
      </c>
      <c r="E148" s="161">
        <v>3</v>
      </c>
    </row>
    <row r="149" spans="2:5" ht="15.75" x14ac:dyDescent="0.25">
      <c r="B149" s="220"/>
      <c r="C149" s="117"/>
      <c r="D149" s="160">
        <v>21838</v>
      </c>
      <c r="E149" s="161">
        <v>5</v>
      </c>
    </row>
    <row r="150" spans="2:5" ht="15.75" x14ac:dyDescent="0.25">
      <c r="B150" s="220"/>
      <c r="C150" s="117"/>
      <c r="D150" s="160">
        <v>21851</v>
      </c>
      <c r="E150" s="161">
        <v>1</v>
      </c>
    </row>
    <row r="151" spans="2:5" ht="15.75" x14ac:dyDescent="0.25">
      <c r="B151" s="220"/>
      <c r="C151" s="117"/>
      <c r="D151" s="160">
        <v>21853</v>
      </c>
      <c r="E151" s="161">
        <v>24</v>
      </c>
    </row>
    <row r="152" spans="2:5" ht="15.75" x14ac:dyDescent="0.25">
      <c r="B152" s="220"/>
      <c r="C152" s="117"/>
      <c r="D152" s="160">
        <v>21871</v>
      </c>
      <c r="E152" s="161">
        <v>9</v>
      </c>
    </row>
    <row r="153" spans="2:5" ht="15.75" x14ac:dyDescent="0.25">
      <c r="B153" s="220"/>
      <c r="C153" s="117" t="s">
        <v>134</v>
      </c>
      <c r="D153" s="160">
        <v>21601</v>
      </c>
      <c r="E153" s="161">
        <v>14</v>
      </c>
    </row>
    <row r="154" spans="2:5" ht="15.75" x14ac:dyDescent="0.25">
      <c r="B154" s="220"/>
      <c r="C154" s="155"/>
      <c r="D154" s="207">
        <v>21624</v>
      </c>
      <c r="E154" s="192">
        <v>2</v>
      </c>
    </row>
    <row r="155" spans="2:5" ht="15.75" x14ac:dyDescent="0.25">
      <c r="B155" s="220"/>
      <c r="C155" s="155"/>
      <c r="D155" s="207">
        <v>21625</v>
      </c>
      <c r="E155" s="192">
        <v>7</v>
      </c>
    </row>
    <row r="156" spans="2:5" ht="15.75" x14ac:dyDescent="0.25">
      <c r="B156" s="220"/>
      <c r="C156" s="155"/>
      <c r="D156" s="207">
        <v>21657</v>
      </c>
      <c r="E156" s="192">
        <v>1</v>
      </c>
    </row>
    <row r="157" spans="2:5" ht="15.75" x14ac:dyDescent="0.25">
      <c r="B157" s="220"/>
      <c r="C157" s="155"/>
      <c r="D157" s="207">
        <v>21663</v>
      </c>
      <c r="E157" s="192">
        <v>56</v>
      </c>
    </row>
    <row r="158" spans="2:5" ht="15.75" x14ac:dyDescent="0.25">
      <c r="B158" s="220"/>
      <c r="C158" s="155"/>
      <c r="D158" s="207">
        <v>21673</v>
      </c>
      <c r="E158" s="192">
        <v>1</v>
      </c>
    </row>
    <row r="159" spans="2:5" ht="15.75" x14ac:dyDescent="0.25">
      <c r="B159" s="220"/>
      <c r="C159" s="155"/>
      <c r="D159" s="207">
        <v>21679</v>
      </c>
      <c r="E159" s="192">
        <v>1</v>
      </c>
    </row>
    <row r="160" spans="2:5" ht="16.5" thickBot="1" x14ac:dyDescent="0.3">
      <c r="B160" s="221"/>
      <c r="C160" s="119" t="s">
        <v>135</v>
      </c>
      <c r="D160" s="162">
        <v>21801</v>
      </c>
      <c r="E160" s="163">
        <v>4</v>
      </c>
    </row>
    <row r="161" spans="2:5" ht="16.5" thickBot="1" x14ac:dyDescent="0.3">
      <c r="B161" s="109"/>
      <c r="C161" s="113"/>
      <c r="D161" s="175">
        <v>21804</v>
      </c>
      <c r="E161" s="176">
        <v>4</v>
      </c>
    </row>
    <row r="162" spans="2:5" ht="16.5" thickBot="1" x14ac:dyDescent="0.3">
      <c r="B162" s="109"/>
      <c r="C162" s="113"/>
      <c r="D162" s="175">
        <v>21822</v>
      </c>
      <c r="E162" s="176">
        <v>8</v>
      </c>
    </row>
    <row r="163" spans="2:5" ht="16.5" thickBot="1" x14ac:dyDescent="0.3">
      <c r="B163" s="109"/>
      <c r="C163" s="113"/>
      <c r="D163" s="175">
        <v>21826</v>
      </c>
      <c r="E163" s="176">
        <v>1</v>
      </c>
    </row>
    <row r="164" spans="2:5" ht="16.5" thickBot="1" x14ac:dyDescent="0.3">
      <c r="B164" s="109"/>
      <c r="C164" s="113"/>
      <c r="D164" s="175">
        <v>21830</v>
      </c>
      <c r="E164" s="176">
        <v>1</v>
      </c>
    </row>
    <row r="165" spans="2:5" ht="16.5" thickBot="1" x14ac:dyDescent="0.3">
      <c r="B165" s="109"/>
      <c r="C165" s="113"/>
      <c r="D165" s="175">
        <v>21837</v>
      </c>
      <c r="E165" s="176">
        <v>5</v>
      </c>
    </row>
    <row r="166" spans="2:5" ht="16.5" thickBot="1" x14ac:dyDescent="0.3">
      <c r="B166" s="109"/>
      <c r="C166" s="113"/>
      <c r="D166" s="175">
        <v>21849</v>
      </c>
      <c r="E166" s="176">
        <v>7</v>
      </c>
    </row>
    <row r="167" spans="2:5" ht="16.5" thickBot="1" x14ac:dyDescent="0.3">
      <c r="B167" s="109"/>
      <c r="C167" s="113"/>
      <c r="D167" s="175">
        <v>21850</v>
      </c>
      <c r="E167" s="176">
        <v>4</v>
      </c>
    </row>
    <row r="168" spans="2:5" ht="16.5" thickBot="1" x14ac:dyDescent="0.3">
      <c r="B168" s="109"/>
      <c r="C168" s="113"/>
      <c r="D168" s="175">
        <v>21861</v>
      </c>
      <c r="E168" s="176">
        <v>5</v>
      </c>
    </row>
    <row r="169" spans="2:5" ht="16.5" thickBot="1" x14ac:dyDescent="0.3">
      <c r="B169" s="109"/>
      <c r="C169" s="113"/>
      <c r="D169" s="175">
        <v>21874</v>
      </c>
      <c r="E169" s="176">
        <v>7</v>
      </c>
    </row>
    <row r="170" spans="2:5" ht="16.5" thickBot="1" x14ac:dyDescent="0.3">
      <c r="B170" s="109"/>
      <c r="C170" s="113"/>
      <c r="D170" s="175">
        <v>21875</v>
      </c>
      <c r="E170" s="176">
        <v>7</v>
      </c>
    </row>
    <row r="171" spans="2:5" ht="16.5" thickBot="1" x14ac:dyDescent="0.3">
      <c r="B171" s="109"/>
      <c r="C171" s="113" t="s">
        <v>136</v>
      </c>
      <c r="D171" s="175">
        <v>21811</v>
      </c>
      <c r="E171" s="176">
        <v>73</v>
      </c>
    </row>
    <row r="172" spans="2:5" ht="16.5" thickBot="1" x14ac:dyDescent="0.3">
      <c r="B172" s="109"/>
      <c r="C172" s="113"/>
      <c r="D172" s="175">
        <v>21813</v>
      </c>
      <c r="E172" s="176">
        <v>1</v>
      </c>
    </row>
    <row r="173" spans="2:5" ht="16.5" thickBot="1" x14ac:dyDescent="0.3">
      <c r="B173" s="109"/>
      <c r="C173" s="113"/>
      <c r="D173" s="175">
        <v>21851</v>
      </c>
      <c r="E173" s="176">
        <v>15</v>
      </c>
    </row>
    <row r="174" spans="2:5" ht="16.5" thickBot="1" x14ac:dyDescent="0.3">
      <c r="B174" s="109"/>
      <c r="C174" s="113"/>
      <c r="D174" s="175">
        <v>21863</v>
      </c>
      <c r="E174" s="176">
        <v>2</v>
      </c>
    </row>
    <row r="175" spans="2:5" ht="16.5" thickBot="1" x14ac:dyDescent="0.3">
      <c r="B175" s="109"/>
      <c r="C175" s="113"/>
      <c r="D175" s="175">
        <v>21872</v>
      </c>
      <c r="E175" s="176">
        <v>3</v>
      </c>
    </row>
    <row r="176" spans="2:5" ht="16.5" thickBot="1" x14ac:dyDescent="0.3">
      <c r="B176" s="18" t="s">
        <v>6</v>
      </c>
      <c r="C176" s="125" t="s">
        <v>7</v>
      </c>
      <c r="D176" s="164" t="s">
        <v>7</v>
      </c>
      <c r="E176" s="165">
        <f>SUM(E109:E175)</f>
        <v>510</v>
      </c>
    </row>
    <row r="177" spans="2:5" ht="16.5" thickBot="1" x14ac:dyDescent="0.3">
      <c r="B177" s="32"/>
      <c r="C177" s="35"/>
      <c r="D177" s="35"/>
      <c r="E177" s="36"/>
    </row>
    <row r="178" spans="2:5" ht="15.75" thickBot="1" x14ac:dyDescent="0.3">
      <c r="B178" s="242" t="s">
        <v>8</v>
      </c>
      <c r="C178" s="243"/>
      <c r="D178" s="243"/>
      <c r="E178" s="244"/>
    </row>
    <row r="179" spans="2:5" x14ac:dyDescent="0.25">
      <c r="B179" s="24"/>
      <c r="C179" s="25"/>
      <c r="D179" s="25"/>
      <c r="E179" s="26"/>
    </row>
    <row r="180" spans="2:5" x14ac:dyDescent="0.25">
      <c r="B180" s="24"/>
      <c r="C180" s="25"/>
      <c r="D180" s="25"/>
      <c r="E180" s="26"/>
    </row>
    <row r="181" spans="2:5" x14ac:dyDescent="0.25">
      <c r="B181" s="24"/>
      <c r="C181" s="25"/>
      <c r="D181" s="25"/>
      <c r="E181" s="26"/>
    </row>
    <row r="182" spans="2:5" x14ac:dyDescent="0.25">
      <c r="B182" s="24"/>
      <c r="C182" s="25"/>
      <c r="D182" s="25"/>
      <c r="E182" s="26"/>
    </row>
    <row r="183" spans="2:5" x14ac:dyDescent="0.25">
      <c r="B183" s="24"/>
      <c r="C183" s="25"/>
      <c r="D183" s="25"/>
      <c r="E183" s="26"/>
    </row>
    <row r="184" spans="2:5" ht="15.75" thickBot="1" x14ac:dyDescent="0.3">
      <c r="B184" s="27"/>
      <c r="C184" s="17"/>
      <c r="D184" s="17"/>
      <c r="E184" s="28"/>
    </row>
  </sheetData>
  <mergeCells count="6">
    <mergeCell ref="B2:E2"/>
    <mergeCell ref="B3:E3"/>
    <mergeCell ref="B6:B69"/>
    <mergeCell ref="B96:B103"/>
    <mergeCell ref="B178:E178"/>
    <mergeCell ref="B109:B16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L100"/>
  <sheetViews>
    <sheetView topLeftCell="U43" zoomScale="70" zoomScaleNormal="70" workbookViewId="0">
      <selection activeCell="H6" sqref="H6"/>
    </sheetView>
  </sheetViews>
  <sheetFormatPr defaultRowHeight="15" x14ac:dyDescent="0.25"/>
  <cols>
    <col min="2" max="2" width="18.7109375" customWidth="1"/>
    <col min="3" max="3" width="21.140625" customWidth="1"/>
    <col min="4" max="4" width="17.85546875" customWidth="1"/>
    <col min="5" max="25" width="21.5703125" customWidth="1"/>
    <col min="26" max="26" width="21.42578125" customWidth="1"/>
    <col min="27" max="27" width="17.42578125" customWidth="1"/>
    <col min="28" max="28" width="20.7109375" customWidth="1"/>
    <col min="29" max="29" width="21.5703125" customWidth="1"/>
    <col min="30" max="30" width="21.7109375" customWidth="1"/>
    <col min="31" max="33" width="20" customWidth="1"/>
    <col min="34" max="34" width="21.140625" customWidth="1"/>
    <col min="35" max="35" width="18.42578125" customWidth="1"/>
    <col min="36" max="36" width="21.42578125" customWidth="1"/>
    <col min="37" max="37" width="22.7109375" customWidth="1"/>
    <col min="38" max="38" width="22.7109375" style="80" customWidth="1"/>
    <col min="39" max="39" width="20.28515625" customWidth="1"/>
  </cols>
  <sheetData>
    <row r="1" spans="2:38" ht="15.75" thickBot="1" x14ac:dyDescent="0.3">
      <c r="B1" s="77"/>
    </row>
    <row r="2" spans="2:38" ht="65.45" customHeight="1" thickBot="1" x14ac:dyDescent="0.3">
      <c r="B2" s="245" t="s">
        <v>120</v>
      </c>
      <c r="C2" s="246"/>
      <c r="D2" s="246"/>
      <c r="E2" s="246"/>
      <c r="F2" s="246"/>
      <c r="G2" s="247"/>
      <c r="H2" s="39"/>
      <c r="I2" s="245" t="s">
        <v>122</v>
      </c>
      <c r="J2" s="246"/>
      <c r="K2" s="246"/>
      <c r="L2" s="246"/>
      <c r="M2" s="246"/>
      <c r="N2" s="246"/>
      <c r="O2" s="247"/>
      <c r="P2" s="39"/>
      <c r="Q2" s="245" t="s">
        <v>124</v>
      </c>
      <c r="R2" s="246"/>
      <c r="S2" s="246"/>
      <c r="T2" s="246"/>
      <c r="U2" s="247"/>
      <c r="W2" s="245" t="s">
        <v>125</v>
      </c>
      <c r="X2" s="246"/>
      <c r="Y2" s="246"/>
      <c r="Z2" s="247"/>
      <c r="AB2" s="245" t="s">
        <v>126</v>
      </c>
      <c r="AC2" s="246"/>
      <c r="AD2" s="246"/>
      <c r="AE2" s="246"/>
      <c r="AF2" s="246"/>
      <c r="AG2" s="247"/>
      <c r="AH2" s="84"/>
      <c r="AI2" s="245" t="s">
        <v>127</v>
      </c>
      <c r="AJ2" s="246"/>
      <c r="AK2" s="246"/>
      <c r="AL2" s="247"/>
    </row>
    <row r="3" spans="2:38" ht="15.75" customHeight="1" x14ac:dyDescent="0.25">
      <c r="B3" s="248"/>
      <c r="C3" s="248"/>
      <c r="D3" s="248"/>
      <c r="E3" s="248"/>
      <c r="F3" s="248"/>
      <c r="G3" s="248"/>
      <c r="H3" s="40"/>
      <c r="I3" s="248"/>
      <c r="J3" s="248"/>
      <c r="K3" s="248"/>
      <c r="L3" s="248"/>
      <c r="M3" s="248"/>
      <c r="N3" s="248"/>
      <c r="O3" s="248"/>
      <c r="P3" s="40"/>
      <c r="Q3" s="248"/>
      <c r="R3" s="248"/>
      <c r="S3" s="248"/>
      <c r="T3" s="248"/>
      <c r="U3" s="248"/>
      <c r="W3" s="248"/>
      <c r="X3" s="248"/>
      <c r="Y3" s="248"/>
      <c r="Z3" s="248"/>
      <c r="AB3" s="248"/>
      <c r="AC3" s="248"/>
      <c r="AD3" s="248"/>
      <c r="AE3" s="248"/>
      <c r="AF3" s="248"/>
      <c r="AG3" s="248"/>
      <c r="AI3" s="248"/>
      <c r="AJ3" s="248"/>
      <c r="AK3" s="248"/>
      <c r="AL3" s="248"/>
    </row>
    <row r="4" spans="2:38" ht="16.5" thickBot="1" x14ac:dyDescent="0.3">
      <c r="B4" s="1"/>
      <c r="C4" s="1"/>
      <c r="D4" s="1"/>
      <c r="E4" s="12"/>
      <c r="F4" s="12"/>
      <c r="G4" s="12"/>
      <c r="H4" s="12"/>
      <c r="I4" s="12"/>
      <c r="J4" s="12"/>
      <c r="K4" s="12"/>
      <c r="L4" s="12"/>
      <c r="M4" s="12"/>
      <c r="N4" s="12"/>
      <c r="O4" s="12"/>
      <c r="P4" s="12"/>
      <c r="W4" s="1"/>
      <c r="X4" s="1"/>
      <c r="Y4" s="1"/>
      <c r="Z4" s="12"/>
      <c r="AB4" s="1"/>
      <c r="AC4" s="1"/>
      <c r="AD4" s="1"/>
      <c r="AE4" s="12"/>
      <c r="AF4" s="12"/>
      <c r="AG4" s="12"/>
      <c r="AL4"/>
    </row>
    <row r="5" spans="2:38" ht="95.25" thickBot="1" x14ac:dyDescent="0.3">
      <c r="B5" s="98" t="s">
        <v>67</v>
      </c>
      <c r="C5" s="99" t="s">
        <v>0</v>
      </c>
      <c r="D5" s="100" t="s">
        <v>9</v>
      </c>
      <c r="E5" s="64" t="s">
        <v>81</v>
      </c>
      <c r="F5" s="64" t="s">
        <v>121</v>
      </c>
      <c r="G5" s="97" t="s">
        <v>100</v>
      </c>
      <c r="H5" s="65"/>
      <c r="I5" s="81" t="s">
        <v>67</v>
      </c>
      <c r="J5" s="82" t="s">
        <v>0</v>
      </c>
      <c r="K5" s="82" t="s">
        <v>9</v>
      </c>
      <c r="L5" s="83" t="s">
        <v>75</v>
      </c>
      <c r="M5" s="64" t="s">
        <v>121</v>
      </c>
      <c r="N5" s="64" t="s">
        <v>100</v>
      </c>
      <c r="O5" s="110" t="s">
        <v>109</v>
      </c>
      <c r="P5" s="65"/>
      <c r="Q5" s="37" t="s">
        <v>67</v>
      </c>
      <c r="R5" s="37" t="s">
        <v>0</v>
      </c>
      <c r="S5" s="37" t="s">
        <v>9</v>
      </c>
      <c r="T5" s="101" t="s">
        <v>107</v>
      </c>
      <c r="U5" s="102" t="s">
        <v>108</v>
      </c>
      <c r="V5" s="66"/>
      <c r="W5" s="37" t="s">
        <v>67</v>
      </c>
      <c r="X5" s="37" t="s">
        <v>0</v>
      </c>
      <c r="Y5" s="37" t="s">
        <v>9</v>
      </c>
      <c r="Z5" s="64" t="s">
        <v>82</v>
      </c>
      <c r="AA5" s="66"/>
      <c r="AB5" s="81" t="s">
        <v>67</v>
      </c>
      <c r="AC5" s="82" t="s">
        <v>0</v>
      </c>
      <c r="AD5" s="82" t="s">
        <v>9</v>
      </c>
      <c r="AE5" s="83" t="s">
        <v>72</v>
      </c>
      <c r="AF5" s="83" t="s">
        <v>101</v>
      </c>
      <c r="AG5" s="107" t="s">
        <v>110</v>
      </c>
      <c r="AH5" s="66"/>
      <c r="AI5" s="37" t="s">
        <v>67</v>
      </c>
      <c r="AJ5" s="37" t="s">
        <v>0</v>
      </c>
      <c r="AK5" s="37" t="s">
        <v>9</v>
      </c>
      <c r="AL5" s="64" t="s">
        <v>74</v>
      </c>
    </row>
    <row r="6" spans="2:38" ht="15.75" customHeight="1" thickBot="1" x14ac:dyDescent="0.3">
      <c r="B6" s="249" t="s">
        <v>68</v>
      </c>
      <c r="C6" s="187" t="s">
        <v>128</v>
      </c>
      <c r="D6" s="187">
        <v>21629</v>
      </c>
      <c r="E6" s="188">
        <v>18</v>
      </c>
      <c r="F6" s="189">
        <v>27</v>
      </c>
      <c r="G6" s="190">
        <v>0</v>
      </c>
      <c r="H6" s="67"/>
      <c r="I6" s="240" t="s">
        <v>68</v>
      </c>
      <c r="J6" s="115" t="s">
        <v>128</v>
      </c>
      <c r="K6" s="187">
        <v>21629</v>
      </c>
      <c r="L6" s="188">
        <v>18</v>
      </c>
      <c r="M6" s="189">
        <v>27</v>
      </c>
      <c r="N6" s="190">
        <v>0</v>
      </c>
      <c r="O6" s="182">
        <v>250.64</v>
      </c>
      <c r="P6" s="36"/>
      <c r="Q6" s="219" t="s">
        <v>68</v>
      </c>
      <c r="R6" s="115" t="s">
        <v>128</v>
      </c>
      <c r="S6" s="187">
        <v>21629</v>
      </c>
      <c r="T6" s="189">
        <v>27</v>
      </c>
      <c r="U6" s="188">
        <v>18</v>
      </c>
      <c r="V6" s="66"/>
      <c r="W6" s="219" t="s">
        <v>68</v>
      </c>
      <c r="X6" s="115" t="s">
        <v>128</v>
      </c>
      <c r="Y6" s="158"/>
      <c r="Z6" s="159">
        <v>0</v>
      </c>
      <c r="AA6" s="66"/>
      <c r="AB6" s="240" t="s">
        <v>68</v>
      </c>
      <c r="AC6" s="115" t="s">
        <v>128</v>
      </c>
      <c r="AD6" s="115">
        <v>21629</v>
      </c>
      <c r="AE6" s="177">
        <v>3</v>
      </c>
      <c r="AF6" s="178">
        <v>12</v>
      </c>
      <c r="AG6" s="147">
        <v>148.9</v>
      </c>
      <c r="AH6" s="66"/>
      <c r="AI6" s="219" t="s">
        <v>68</v>
      </c>
      <c r="AJ6" s="115" t="s">
        <v>128</v>
      </c>
      <c r="AK6" s="115">
        <v>21629</v>
      </c>
      <c r="AL6" s="159">
        <v>24</v>
      </c>
    </row>
    <row r="7" spans="2:38" ht="15.75" customHeight="1" thickBot="1" x14ac:dyDescent="0.3">
      <c r="B7" s="240"/>
      <c r="C7" s="115"/>
      <c r="D7" s="115">
        <v>21632</v>
      </c>
      <c r="E7" s="177">
        <v>12</v>
      </c>
      <c r="F7" s="189">
        <v>74</v>
      </c>
      <c r="G7" s="190">
        <v>0</v>
      </c>
      <c r="H7" s="67"/>
      <c r="I7" s="240"/>
      <c r="J7" s="115"/>
      <c r="K7" s="115">
        <v>21632</v>
      </c>
      <c r="L7" s="177">
        <v>12</v>
      </c>
      <c r="M7" s="189">
        <v>74</v>
      </c>
      <c r="N7" s="190">
        <v>0</v>
      </c>
      <c r="O7" s="182">
        <v>324.87</v>
      </c>
      <c r="P7" s="36"/>
      <c r="Q7" s="220"/>
      <c r="R7" s="115"/>
      <c r="S7" s="115">
        <v>21632</v>
      </c>
      <c r="T7" s="189">
        <v>74</v>
      </c>
      <c r="U7" s="177">
        <v>12</v>
      </c>
      <c r="V7" s="66"/>
      <c r="W7" s="220"/>
      <c r="X7" s="115"/>
      <c r="Y7" s="158"/>
      <c r="Z7" s="159"/>
      <c r="AA7" s="66"/>
      <c r="AB7" s="240"/>
      <c r="AC7" s="115"/>
      <c r="AD7" s="115">
        <v>21632</v>
      </c>
      <c r="AE7" s="177">
        <v>4</v>
      </c>
      <c r="AF7" s="178">
        <v>16</v>
      </c>
      <c r="AG7" s="147">
        <v>140.41999999999999</v>
      </c>
      <c r="AH7" s="66"/>
      <c r="AI7" s="220"/>
      <c r="AJ7" s="115"/>
      <c r="AK7" s="115">
        <v>21632</v>
      </c>
      <c r="AL7" s="159">
        <v>13</v>
      </c>
    </row>
    <row r="8" spans="2:38" ht="15.75" customHeight="1" thickBot="1" x14ac:dyDescent="0.3">
      <c r="B8" s="240"/>
      <c r="C8" s="115"/>
      <c r="D8" s="115">
        <v>21636</v>
      </c>
      <c r="E8" s="177">
        <v>2</v>
      </c>
      <c r="F8" s="189">
        <v>20</v>
      </c>
      <c r="G8" s="190">
        <v>0</v>
      </c>
      <c r="H8" s="67"/>
      <c r="I8" s="240"/>
      <c r="J8" s="115"/>
      <c r="K8" s="115">
        <v>21636</v>
      </c>
      <c r="L8" s="177">
        <v>2</v>
      </c>
      <c r="M8" s="189">
        <v>20</v>
      </c>
      <c r="N8" s="190">
        <v>0</v>
      </c>
      <c r="O8" s="182">
        <v>127.64</v>
      </c>
      <c r="P8" s="36"/>
      <c r="Q8" s="220"/>
      <c r="R8" s="115"/>
      <c r="S8" s="115">
        <v>21636</v>
      </c>
      <c r="T8" s="189">
        <v>20</v>
      </c>
      <c r="U8" s="177">
        <v>2</v>
      </c>
      <c r="V8" s="66"/>
      <c r="W8" s="220"/>
      <c r="X8" s="115"/>
      <c r="Y8" s="158"/>
      <c r="Z8" s="159"/>
      <c r="AA8" s="66"/>
      <c r="AB8" s="240"/>
      <c r="AC8" s="115"/>
      <c r="AD8" s="115">
        <v>21636</v>
      </c>
      <c r="AE8" s="177">
        <v>0</v>
      </c>
      <c r="AF8" s="178">
        <v>18</v>
      </c>
      <c r="AG8" s="147">
        <v>85.09</v>
      </c>
      <c r="AH8" s="66"/>
      <c r="AI8" s="220"/>
      <c r="AJ8" s="115"/>
      <c r="AK8" s="115">
        <v>21636</v>
      </c>
      <c r="AL8" s="159">
        <v>3</v>
      </c>
    </row>
    <row r="9" spans="2:38" ht="15.75" customHeight="1" thickBot="1" x14ac:dyDescent="0.3">
      <c r="B9" s="240"/>
      <c r="C9" s="115"/>
      <c r="D9" s="115">
        <v>21639</v>
      </c>
      <c r="E9" s="177">
        <v>2</v>
      </c>
      <c r="F9" s="189">
        <v>363</v>
      </c>
      <c r="G9" s="190">
        <v>0</v>
      </c>
      <c r="H9" s="67"/>
      <c r="I9" s="240"/>
      <c r="J9" s="115"/>
      <c r="K9" s="115">
        <v>21639</v>
      </c>
      <c r="L9" s="177">
        <v>2</v>
      </c>
      <c r="M9" s="189">
        <v>363</v>
      </c>
      <c r="N9" s="190">
        <v>0</v>
      </c>
      <c r="O9" s="182">
        <v>1489.74</v>
      </c>
      <c r="P9" s="36"/>
      <c r="Q9" s="220"/>
      <c r="R9" s="115"/>
      <c r="S9" s="115">
        <v>21639</v>
      </c>
      <c r="T9" s="189">
        <v>363</v>
      </c>
      <c r="U9" s="177">
        <v>2</v>
      </c>
      <c r="V9" s="66"/>
      <c r="W9" s="220"/>
      <c r="X9" s="115"/>
      <c r="Y9" s="158"/>
      <c r="Z9" s="159"/>
      <c r="AA9" s="66"/>
      <c r="AB9" s="240"/>
      <c r="AC9" s="115"/>
      <c r="AD9" s="115">
        <v>21639</v>
      </c>
      <c r="AE9" s="177">
        <v>1</v>
      </c>
      <c r="AF9" s="178">
        <v>16</v>
      </c>
      <c r="AG9" s="147">
        <v>206.14</v>
      </c>
      <c r="AH9" s="66"/>
      <c r="AI9" s="220"/>
      <c r="AJ9" s="115"/>
      <c r="AK9" s="115">
        <v>21639</v>
      </c>
      <c r="AL9" s="159">
        <v>0</v>
      </c>
    </row>
    <row r="10" spans="2:38" ht="15.75" customHeight="1" thickBot="1" x14ac:dyDescent="0.3">
      <c r="B10" s="240"/>
      <c r="C10" s="115"/>
      <c r="D10" s="115">
        <v>21640</v>
      </c>
      <c r="E10" s="177">
        <v>2</v>
      </c>
      <c r="F10" s="189">
        <v>112</v>
      </c>
      <c r="G10" s="190">
        <v>0</v>
      </c>
      <c r="H10" s="67"/>
      <c r="I10" s="240"/>
      <c r="J10" s="115"/>
      <c r="K10" s="115">
        <v>21640</v>
      </c>
      <c r="L10" s="177">
        <v>2</v>
      </c>
      <c r="M10" s="189">
        <v>112</v>
      </c>
      <c r="N10" s="190">
        <v>0</v>
      </c>
      <c r="O10" s="182">
        <v>153.02000000000001</v>
      </c>
      <c r="P10" s="36"/>
      <c r="Q10" s="220"/>
      <c r="R10" s="115"/>
      <c r="S10" s="115">
        <v>21640</v>
      </c>
      <c r="T10" s="189">
        <v>112</v>
      </c>
      <c r="U10" s="177">
        <v>2</v>
      </c>
      <c r="V10" s="66"/>
      <c r="W10" s="220"/>
      <c r="X10" s="115"/>
      <c r="Y10" s="158"/>
      <c r="Z10" s="159"/>
      <c r="AA10" s="66"/>
      <c r="AB10" s="240"/>
      <c r="AC10" s="115"/>
      <c r="AD10" s="115">
        <v>21640</v>
      </c>
      <c r="AE10" s="177">
        <v>0</v>
      </c>
      <c r="AF10" s="178">
        <v>19</v>
      </c>
      <c r="AG10" s="147">
        <v>0</v>
      </c>
      <c r="AH10" s="66"/>
      <c r="AI10" s="220"/>
      <c r="AJ10" s="115"/>
      <c r="AK10" s="115">
        <v>21640</v>
      </c>
      <c r="AL10" s="159">
        <v>6</v>
      </c>
    </row>
    <row r="11" spans="2:38" ht="15.75" customHeight="1" thickBot="1" x14ac:dyDescent="0.3">
      <c r="B11" s="240"/>
      <c r="C11" s="115"/>
      <c r="D11" s="115">
        <v>21655</v>
      </c>
      <c r="E11" s="177">
        <v>3</v>
      </c>
      <c r="F11" s="189">
        <v>129</v>
      </c>
      <c r="G11" s="190">
        <v>0</v>
      </c>
      <c r="H11" s="67"/>
      <c r="I11" s="240"/>
      <c r="J11" s="115"/>
      <c r="K11" s="115">
        <v>21655</v>
      </c>
      <c r="L11" s="177">
        <v>3</v>
      </c>
      <c r="M11" s="189">
        <v>129</v>
      </c>
      <c r="N11" s="190">
        <v>0</v>
      </c>
      <c r="O11" s="182">
        <v>1001.77</v>
      </c>
      <c r="P11" s="36"/>
      <c r="Q11" s="220"/>
      <c r="R11" s="115"/>
      <c r="S11" s="115">
        <v>21655</v>
      </c>
      <c r="T11" s="189">
        <v>129</v>
      </c>
      <c r="U11" s="177">
        <v>3</v>
      </c>
      <c r="V11" s="66"/>
      <c r="W11" s="220"/>
      <c r="X11" s="115"/>
      <c r="Y11" s="158"/>
      <c r="Z11" s="159"/>
      <c r="AA11" s="66"/>
      <c r="AB11" s="240"/>
      <c r="AC11" s="115"/>
      <c r="AD11" s="115">
        <v>21649</v>
      </c>
      <c r="AE11" s="177">
        <v>0</v>
      </c>
      <c r="AF11" s="178">
        <v>10</v>
      </c>
      <c r="AG11" s="147">
        <v>0</v>
      </c>
      <c r="AH11" s="66"/>
      <c r="AI11" s="220"/>
      <c r="AJ11" s="115"/>
      <c r="AK11" s="115">
        <v>21649</v>
      </c>
      <c r="AL11" s="159">
        <v>3</v>
      </c>
    </row>
    <row r="12" spans="2:38" ht="15.75" customHeight="1" thickBot="1" x14ac:dyDescent="0.3">
      <c r="B12" s="240"/>
      <c r="C12" s="115"/>
      <c r="D12" s="115">
        <v>21660</v>
      </c>
      <c r="E12" s="177">
        <v>4</v>
      </c>
      <c r="F12" s="189">
        <v>21</v>
      </c>
      <c r="G12" s="190">
        <v>0</v>
      </c>
      <c r="H12" s="67"/>
      <c r="I12" s="240"/>
      <c r="J12" s="115"/>
      <c r="K12" s="115">
        <v>21660</v>
      </c>
      <c r="L12" s="177">
        <v>4</v>
      </c>
      <c r="M12" s="189">
        <v>21</v>
      </c>
      <c r="N12" s="190">
        <v>0</v>
      </c>
      <c r="O12" s="182">
        <v>158.53</v>
      </c>
      <c r="P12" s="36"/>
      <c r="Q12" s="220"/>
      <c r="R12" s="115"/>
      <c r="S12" s="115">
        <v>21660</v>
      </c>
      <c r="T12" s="189">
        <v>21</v>
      </c>
      <c r="U12" s="177">
        <v>4</v>
      </c>
      <c r="V12" s="66"/>
      <c r="W12" s="220"/>
      <c r="X12" s="115"/>
      <c r="Y12" s="158"/>
      <c r="Z12" s="159"/>
      <c r="AA12" s="66"/>
      <c r="AB12" s="240"/>
      <c r="AC12" s="115"/>
      <c r="AD12" s="115">
        <v>21655</v>
      </c>
      <c r="AE12" s="177">
        <v>0</v>
      </c>
      <c r="AF12" s="178">
        <v>13</v>
      </c>
      <c r="AG12" s="147">
        <v>109.15</v>
      </c>
      <c r="AH12" s="66"/>
      <c r="AI12" s="220"/>
      <c r="AJ12" s="115"/>
      <c r="AK12" s="115">
        <v>21655</v>
      </c>
      <c r="AL12" s="159">
        <v>11</v>
      </c>
    </row>
    <row r="13" spans="2:38" ht="15.75" customHeight="1" thickBot="1" x14ac:dyDescent="0.3">
      <c r="B13" s="240"/>
      <c r="C13" s="115"/>
      <c r="D13" s="115"/>
      <c r="E13" s="177"/>
      <c r="F13" s="189"/>
      <c r="G13" s="190"/>
      <c r="H13" s="67"/>
      <c r="I13" s="240"/>
      <c r="J13" s="115"/>
      <c r="K13" s="115"/>
      <c r="L13" s="177"/>
      <c r="M13" s="189"/>
      <c r="N13" s="190"/>
      <c r="O13" s="182"/>
      <c r="P13" s="36"/>
      <c r="Q13" s="220"/>
      <c r="R13" s="115"/>
      <c r="S13" s="115"/>
      <c r="T13" s="189"/>
      <c r="U13" s="177"/>
      <c r="V13" s="66"/>
      <c r="W13" s="220"/>
      <c r="X13" s="115"/>
      <c r="Y13" s="158"/>
      <c r="Z13" s="159"/>
      <c r="AA13" s="66"/>
      <c r="AB13" s="240"/>
      <c r="AC13" s="115"/>
      <c r="AD13" s="115">
        <v>21660</v>
      </c>
      <c r="AE13" s="177">
        <v>0</v>
      </c>
      <c r="AF13" s="178">
        <v>17</v>
      </c>
      <c r="AG13" s="147">
        <v>127.12</v>
      </c>
      <c r="AH13" s="66"/>
      <c r="AI13" s="220"/>
      <c r="AJ13" s="115"/>
      <c r="AK13" s="115">
        <v>21660</v>
      </c>
      <c r="AL13" s="159">
        <v>5</v>
      </c>
    </row>
    <row r="14" spans="2:38" ht="16.5" thickBot="1" x14ac:dyDescent="0.3">
      <c r="B14" s="241"/>
      <c r="C14" s="117" t="s">
        <v>129</v>
      </c>
      <c r="D14" s="117">
        <v>21919</v>
      </c>
      <c r="E14" s="179">
        <v>4</v>
      </c>
      <c r="F14" s="189">
        <v>50</v>
      </c>
      <c r="G14" s="190">
        <v>0</v>
      </c>
      <c r="H14" s="67"/>
      <c r="I14" s="241"/>
      <c r="J14" s="117" t="s">
        <v>129</v>
      </c>
      <c r="K14" s="117">
        <v>21919</v>
      </c>
      <c r="L14" s="179">
        <v>4</v>
      </c>
      <c r="M14" s="189">
        <v>50</v>
      </c>
      <c r="N14" s="190">
        <v>0</v>
      </c>
      <c r="O14" s="182">
        <v>72.52</v>
      </c>
      <c r="P14" s="36"/>
      <c r="Q14" s="220"/>
      <c r="R14" s="117" t="s">
        <v>129</v>
      </c>
      <c r="S14" s="117">
        <v>21919</v>
      </c>
      <c r="T14" s="189">
        <v>50</v>
      </c>
      <c r="U14" s="179">
        <v>4</v>
      </c>
      <c r="V14" s="66"/>
      <c r="W14" s="220"/>
      <c r="X14" s="117" t="s">
        <v>129</v>
      </c>
      <c r="Y14" s="160"/>
      <c r="Z14" s="161">
        <v>0</v>
      </c>
      <c r="AA14" s="66"/>
      <c r="AB14" s="241"/>
      <c r="AC14" s="117" t="s">
        <v>129</v>
      </c>
      <c r="AD14" s="117">
        <v>21912</v>
      </c>
      <c r="AE14" s="179">
        <v>0</v>
      </c>
      <c r="AF14" s="178">
        <v>14</v>
      </c>
      <c r="AG14" s="147">
        <v>0</v>
      </c>
      <c r="AH14" s="66"/>
      <c r="AI14" s="220"/>
      <c r="AJ14" s="117" t="s">
        <v>129</v>
      </c>
      <c r="AK14" s="117">
        <v>21912</v>
      </c>
      <c r="AL14" s="161">
        <v>2</v>
      </c>
    </row>
    <row r="15" spans="2:38" ht="16.5" thickBot="1" x14ac:dyDescent="0.3">
      <c r="B15" s="241"/>
      <c r="C15" s="117"/>
      <c r="D15" s="117"/>
      <c r="E15" s="179"/>
      <c r="F15" s="189"/>
      <c r="G15" s="190"/>
      <c r="H15" s="67"/>
      <c r="I15" s="241"/>
      <c r="J15" s="117"/>
      <c r="K15" s="117"/>
      <c r="L15" s="179"/>
      <c r="M15" s="189"/>
      <c r="N15" s="190"/>
      <c r="O15" s="182"/>
      <c r="P15" s="36"/>
      <c r="Q15" s="220"/>
      <c r="R15" s="117"/>
      <c r="S15" s="117"/>
      <c r="T15" s="189"/>
      <c r="U15" s="179"/>
      <c r="V15" s="66"/>
      <c r="W15" s="220"/>
      <c r="X15" s="117"/>
      <c r="Y15" s="160"/>
      <c r="Z15" s="161"/>
      <c r="AA15" s="66"/>
      <c r="AB15" s="241"/>
      <c r="AC15" s="117"/>
      <c r="AD15" s="117">
        <v>21919</v>
      </c>
      <c r="AE15" s="179">
        <v>0</v>
      </c>
      <c r="AF15" s="178">
        <v>13</v>
      </c>
      <c r="AG15" s="147">
        <v>31.47</v>
      </c>
      <c r="AH15" s="66"/>
      <c r="AI15" s="220"/>
      <c r="AJ15" s="117"/>
      <c r="AK15" s="117">
        <v>21919</v>
      </c>
      <c r="AL15" s="161">
        <v>6</v>
      </c>
    </row>
    <row r="16" spans="2:38" ht="16.5" thickBot="1" x14ac:dyDescent="0.3">
      <c r="B16" s="241"/>
      <c r="C16" s="117" t="s">
        <v>130</v>
      </c>
      <c r="D16" s="117">
        <v>21613</v>
      </c>
      <c r="E16" s="179">
        <v>3</v>
      </c>
      <c r="F16" s="189">
        <v>73</v>
      </c>
      <c r="G16" s="190">
        <v>0</v>
      </c>
      <c r="H16" s="67"/>
      <c r="I16" s="241"/>
      <c r="J16" s="117" t="s">
        <v>130</v>
      </c>
      <c r="K16" s="117">
        <v>21613</v>
      </c>
      <c r="L16" s="179">
        <v>3</v>
      </c>
      <c r="M16" s="189">
        <v>73</v>
      </c>
      <c r="N16" s="190">
        <v>0</v>
      </c>
      <c r="O16" s="182">
        <v>99.42</v>
      </c>
      <c r="P16" s="111"/>
      <c r="Q16" s="220"/>
      <c r="R16" s="117" t="s">
        <v>130</v>
      </c>
      <c r="S16" s="117">
        <v>21613</v>
      </c>
      <c r="T16" s="189">
        <v>73</v>
      </c>
      <c r="U16" s="179">
        <v>3</v>
      </c>
      <c r="V16" s="66"/>
      <c r="W16" s="220"/>
      <c r="X16" s="117" t="s">
        <v>130</v>
      </c>
      <c r="Y16" s="160"/>
      <c r="Z16" s="161">
        <v>0</v>
      </c>
      <c r="AA16" s="66"/>
      <c r="AB16" s="241"/>
      <c r="AC16" s="117" t="s">
        <v>130</v>
      </c>
      <c r="AD16" s="117">
        <v>21613</v>
      </c>
      <c r="AE16" s="179">
        <v>0</v>
      </c>
      <c r="AF16" s="178">
        <v>18</v>
      </c>
      <c r="AG16" s="147">
        <v>49.71</v>
      </c>
      <c r="AH16" s="66"/>
      <c r="AI16" s="220"/>
      <c r="AJ16" s="117" t="s">
        <v>130</v>
      </c>
      <c r="AK16" s="117">
        <v>21613</v>
      </c>
      <c r="AL16" s="161">
        <v>6</v>
      </c>
    </row>
    <row r="17" spans="2:38" ht="16.5" thickBot="1" x14ac:dyDescent="0.3">
      <c r="B17" s="241"/>
      <c r="C17" s="117"/>
      <c r="D17" s="117">
        <v>21622</v>
      </c>
      <c r="E17" s="179">
        <v>1</v>
      </c>
      <c r="F17" s="189">
        <v>0</v>
      </c>
      <c r="G17" s="190">
        <v>0</v>
      </c>
      <c r="H17" s="67"/>
      <c r="I17" s="241"/>
      <c r="J17" s="117"/>
      <c r="K17" s="117">
        <v>21622</v>
      </c>
      <c r="L17" s="179">
        <v>1</v>
      </c>
      <c r="M17" s="189">
        <v>0</v>
      </c>
      <c r="N17" s="190">
        <v>0</v>
      </c>
      <c r="O17" s="182">
        <v>0</v>
      </c>
      <c r="P17" s="111"/>
      <c r="Q17" s="220"/>
      <c r="R17" s="117"/>
      <c r="S17" s="117">
        <v>21622</v>
      </c>
      <c r="T17" s="189">
        <v>0</v>
      </c>
      <c r="U17" s="179">
        <v>1</v>
      </c>
      <c r="V17" s="66"/>
      <c r="W17" s="220"/>
      <c r="X17" s="117"/>
      <c r="Y17" s="160"/>
      <c r="Z17" s="161"/>
      <c r="AA17" s="66"/>
      <c r="AB17" s="241"/>
      <c r="AC17" s="117"/>
      <c r="AD17" s="117">
        <v>21622</v>
      </c>
      <c r="AE17" s="179">
        <v>1</v>
      </c>
      <c r="AF17" s="178">
        <v>12</v>
      </c>
      <c r="AG17" s="147">
        <v>82.98</v>
      </c>
      <c r="AH17" s="66"/>
      <c r="AI17" s="220"/>
      <c r="AJ17" s="117"/>
      <c r="AK17" s="117">
        <v>21622</v>
      </c>
      <c r="AL17" s="161">
        <v>1</v>
      </c>
    </row>
    <row r="18" spans="2:38" ht="16.5" thickBot="1" x14ac:dyDescent="0.3">
      <c r="B18" s="241"/>
      <c r="C18" s="117"/>
      <c r="D18" s="117">
        <v>21632</v>
      </c>
      <c r="E18" s="179">
        <v>6</v>
      </c>
      <c r="F18" s="189">
        <v>19</v>
      </c>
      <c r="G18" s="190">
        <v>0</v>
      </c>
      <c r="H18" s="67"/>
      <c r="I18" s="241"/>
      <c r="J18" s="117"/>
      <c r="K18" s="117">
        <v>21632</v>
      </c>
      <c r="L18" s="179">
        <v>6</v>
      </c>
      <c r="M18" s="189">
        <v>19</v>
      </c>
      <c r="N18" s="190">
        <v>0</v>
      </c>
      <c r="O18" s="182">
        <v>284.64999999999998</v>
      </c>
      <c r="P18" s="111"/>
      <c r="Q18" s="220"/>
      <c r="R18" s="117"/>
      <c r="S18" s="117">
        <v>21632</v>
      </c>
      <c r="T18" s="189">
        <v>19</v>
      </c>
      <c r="U18" s="179">
        <v>6</v>
      </c>
      <c r="V18" s="66"/>
      <c r="W18" s="220"/>
      <c r="X18" s="117"/>
      <c r="Y18" s="160"/>
      <c r="Z18" s="161"/>
      <c r="AA18" s="66"/>
      <c r="AB18" s="241"/>
      <c r="AC18" s="117"/>
      <c r="AD18" s="117">
        <v>21631</v>
      </c>
      <c r="AE18" s="179">
        <v>0</v>
      </c>
      <c r="AF18" s="178">
        <v>12</v>
      </c>
      <c r="AG18" s="147">
        <v>0</v>
      </c>
      <c r="AH18" s="66"/>
      <c r="AI18" s="220"/>
      <c r="AJ18" s="117"/>
      <c r="AK18" s="117">
        <v>21631</v>
      </c>
      <c r="AL18" s="161">
        <v>2</v>
      </c>
    </row>
    <row r="19" spans="2:38" ht="16.5" thickBot="1" x14ac:dyDescent="0.3">
      <c r="B19" s="241"/>
      <c r="C19" s="117"/>
      <c r="D19" s="117">
        <v>21634</v>
      </c>
      <c r="E19" s="179">
        <v>1</v>
      </c>
      <c r="F19" s="189">
        <v>15</v>
      </c>
      <c r="G19" s="190">
        <v>0</v>
      </c>
      <c r="H19" s="67"/>
      <c r="I19" s="241"/>
      <c r="J19" s="117"/>
      <c r="K19" s="117">
        <v>21634</v>
      </c>
      <c r="L19" s="179">
        <v>1</v>
      </c>
      <c r="M19" s="189">
        <v>15</v>
      </c>
      <c r="N19" s="190">
        <v>0</v>
      </c>
      <c r="O19" s="182">
        <v>221.44</v>
      </c>
      <c r="P19" s="111"/>
      <c r="Q19" s="220"/>
      <c r="R19" s="117"/>
      <c r="S19" s="117">
        <v>21634</v>
      </c>
      <c r="T19" s="189">
        <v>15</v>
      </c>
      <c r="U19" s="179">
        <v>1</v>
      </c>
      <c r="V19" s="66"/>
      <c r="W19" s="220"/>
      <c r="X19" s="117"/>
      <c r="Y19" s="160"/>
      <c r="Z19" s="161"/>
      <c r="AA19" s="66"/>
      <c r="AB19" s="241"/>
      <c r="AC19" s="117"/>
      <c r="AD19" s="117">
        <v>21632</v>
      </c>
      <c r="AE19" s="179">
        <v>0</v>
      </c>
      <c r="AF19" s="178">
        <v>16</v>
      </c>
      <c r="AG19" s="147">
        <v>213.48</v>
      </c>
      <c r="AH19" s="66"/>
      <c r="AI19" s="220"/>
      <c r="AJ19" s="117"/>
      <c r="AK19" s="117">
        <v>21632</v>
      </c>
      <c r="AL19" s="161">
        <v>8</v>
      </c>
    </row>
    <row r="20" spans="2:38" ht="16.5" thickBot="1" x14ac:dyDescent="0.3">
      <c r="B20" s="241"/>
      <c r="C20" s="117"/>
      <c r="D20" s="117">
        <v>21643</v>
      </c>
      <c r="E20" s="179">
        <v>10</v>
      </c>
      <c r="F20" s="189">
        <v>33</v>
      </c>
      <c r="G20" s="190">
        <v>0</v>
      </c>
      <c r="H20" s="67"/>
      <c r="I20" s="241"/>
      <c r="J20" s="117"/>
      <c r="K20" s="117">
        <v>21643</v>
      </c>
      <c r="L20" s="179">
        <v>10</v>
      </c>
      <c r="M20" s="189">
        <v>33</v>
      </c>
      <c r="N20" s="190">
        <v>0</v>
      </c>
      <c r="O20" s="182">
        <v>244.53</v>
      </c>
      <c r="P20" s="111"/>
      <c r="Q20" s="220"/>
      <c r="R20" s="117"/>
      <c r="S20" s="117">
        <v>21643</v>
      </c>
      <c r="T20" s="189">
        <v>33</v>
      </c>
      <c r="U20" s="179">
        <v>10</v>
      </c>
      <c r="V20" s="66"/>
      <c r="W20" s="220"/>
      <c r="X20" s="117"/>
      <c r="Y20" s="160"/>
      <c r="Z20" s="161"/>
      <c r="AA20" s="66"/>
      <c r="AB20" s="241"/>
      <c r="AC20" s="117"/>
      <c r="AD20" s="117">
        <v>21634</v>
      </c>
      <c r="AE20" s="179">
        <v>0</v>
      </c>
      <c r="AF20" s="178">
        <v>15</v>
      </c>
      <c r="AG20" s="147">
        <v>221.44</v>
      </c>
      <c r="AH20" s="66"/>
      <c r="AI20" s="220"/>
      <c r="AJ20" s="117"/>
      <c r="AK20" s="117">
        <v>21634</v>
      </c>
      <c r="AL20" s="161">
        <v>1</v>
      </c>
    </row>
    <row r="21" spans="2:38" ht="16.5" thickBot="1" x14ac:dyDescent="0.3">
      <c r="B21" s="241"/>
      <c r="C21" s="117"/>
      <c r="D21" s="117">
        <v>21659</v>
      </c>
      <c r="E21" s="179">
        <v>3</v>
      </c>
      <c r="F21" s="189">
        <v>18</v>
      </c>
      <c r="G21" s="190">
        <v>0</v>
      </c>
      <c r="H21" s="67"/>
      <c r="I21" s="241"/>
      <c r="J21" s="117"/>
      <c r="K21" s="117">
        <v>21659</v>
      </c>
      <c r="L21" s="179">
        <v>3</v>
      </c>
      <c r="M21" s="189">
        <v>18</v>
      </c>
      <c r="N21" s="190">
        <v>0</v>
      </c>
      <c r="O21" s="182">
        <v>715.55</v>
      </c>
      <c r="P21" s="111"/>
      <c r="Q21" s="220"/>
      <c r="R21" s="117"/>
      <c r="S21" s="117">
        <v>21659</v>
      </c>
      <c r="T21" s="189">
        <v>18</v>
      </c>
      <c r="U21" s="179">
        <v>3</v>
      </c>
      <c r="V21" s="66"/>
      <c r="W21" s="220"/>
      <c r="X21" s="117"/>
      <c r="Y21" s="160"/>
      <c r="Z21" s="161"/>
      <c r="AA21" s="66"/>
      <c r="AB21" s="241"/>
      <c r="AC21" s="117"/>
      <c r="AD21" s="117">
        <v>21643</v>
      </c>
      <c r="AE21" s="179">
        <v>1</v>
      </c>
      <c r="AF21" s="178">
        <v>17</v>
      </c>
      <c r="AG21" s="147">
        <v>100.11</v>
      </c>
      <c r="AH21" s="66"/>
      <c r="AI21" s="220"/>
      <c r="AJ21" s="117"/>
      <c r="AK21" s="117">
        <v>21643</v>
      </c>
      <c r="AL21" s="161">
        <v>25</v>
      </c>
    </row>
    <row r="22" spans="2:38" ht="16.5" thickBot="1" x14ac:dyDescent="0.3">
      <c r="B22" s="241"/>
      <c r="C22" s="117"/>
      <c r="D22" s="117">
        <v>21672</v>
      </c>
      <c r="E22" s="179">
        <v>1</v>
      </c>
      <c r="F22" s="189">
        <v>16</v>
      </c>
      <c r="G22" s="190">
        <v>0</v>
      </c>
      <c r="H22" s="67"/>
      <c r="I22" s="241"/>
      <c r="J22" s="117"/>
      <c r="K22" s="117">
        <v>21672</v>
      </c>
      <c r="L22" s="179">
        <v>1</v>
      </c>
      <c r="M22" s="189">
        <v>16</v>
      </c>
      <c r="N22" s="190">
        <v>0</v>
      </c>
      <c r="O22" s="182">
        <v>219.63</v>
      </c>
      <c r="P22" s="111"/>
      <c r="Q22" s="220"/>
      <c r="R22" s="117"/>
      <c r="S22" s="117">
        <v>21672</v>
      </c>
      <c r="T22" s="189">
        <v>16</v>
      </c>
      <c r="U22" s="179">
        <v>1</v>
      </c>
      <c r="V22" s="66"/>
      <c r="W22" s="220"/>
      <c r="X22" s="117"/>
      <c r="Y22" s="160"/>
      <c r="Z22" s="161"/>
      <c r="AA22" s="66"/>
      <c r="AB22" s="241"/>
      <c r="AC22" s="117"/>
      <c r="AD22" s="117">
        <v>21659</v>
      </c>
      <c r="AE22" s="179">
        <v>0</v>
      </c>
      <c r="AF22" s="178">
        <v>12</v>
      </c>
      <c r="AG22" s="147">
        <v>306.66000000000003</v>
      </c>
      <c r="AH22" s="66"/>
      <c r="AI22" s="220"/>
      <c r="AJ22" s="117"/>
      <c r="AK22" s="117">
        <v>21659</v>
      </c>
      <c r="AL22" s="161">
        <v>7</v>
      </c>
    </row>
    <row r="23" spans="2:38" ht="16.5" thickBot="1" x14ac:dyDescent="0.3">
      <c r="B23" s="241"/>
      <c r="C23" s="117"/>
      <c r="D23" s="117">
        <v>21675</v>
      </c>
      <c r="E23" s="179">
        <v>2</v>
      </c>
      <c r="F23" s="189">
        <v>92</v>
      </c>
      <c r="G23" s="190">
        <v>0</v>
      </c>
      <c r="H23" s="67"/>
      <c r="I23" s="241"/>
      <c r="J23" s="117"/>
      <c r="K23" s="117">
        <v>21675</v>
      </c>
      <c r="L23" s="179">
        <v>2</v>
      </c>
      <c r="M23" s="189">
        <v>92</v>
      </c>
      <c r="N23" s="190">
        <v>0</v>
      </c>
      <c r="O23" s="182">
        <v>125.93</v>
      </c>
      <c r="P23" s="111"/>
      <c r="Q23" s="220"/>
      <c r="R23" s="117"/>
      <c r="S23" s="117">
        <v>21675</v>
      </c>
      <c r="T23" s="189">
        <v>92</v>
      </c>
      <c r="U23" s="179">
        <v>2</v>
      </c>
      <c r="V23" s="66"/>
      <c r="W23" s="220"/>
      <c r="X23" s="117"/>
      <c r="Y23" s="160"/>
      <c r="Z23" s="161"/>
      <c r="AA23" s="66"/>
      <c r="AB23" s="241"/>
      <c r="AC23" s="117"/>
      <c r="AD23" s="117">
        <v>21672</v>
      </c>
      <c r="AE23" s="179">
        <v>0</v>
      </c>
      <c r="AF23" s="178">
        <v>16</v>
      </c>
      <c r="AG23" s="147">
        <v>219.63</v>
      </c>
      <c r="AH23" s="66"/>
      <c r="AI23" s="220"/>
      <c r="AJ23" s="117"/>
      <c r="AK23" s="117">
        <v>21672</v>
      </c>
      <c r="AL23" s="161">
        <v>1</v>
      </c>
    </row>
    <row r="24" spans="2:38" ht="16.5" thickBot="1" x14ac:dyDescent="0.3">
      <c r="B24" s="241"/>
      <c r="C24" s="117"/>
      <c r="D24" s="117">
        <v>21677</v>
      </c>
      <c r="E24" s="179">
        <v>1</v>
      </c>
      <c r="F24" s="189">
        <v>174</v>
      </c>
      <c r="G24" s="190">
        <v>0</v>
      </c>
      <c r="H24" s="67"/>
      <c r="I24" s="241"/>
      <c r="J24" s="117"/>
      <c r="K24" s="117">
        <v>21677</v>
      </c>
      <c r="L24" s="179">
        <v>1</v>
      </c>
      <c r="M24" s="189">
        <v>174</v>
      </c>
      <c r="N24" s="190">
        <v>0</v>
      </c>
      <c r="O24" s="182">
        <v>0</v>
      </c>
      <c r="P24" s="111"/>
      <c r="Q24" s="220"/>
      <c r="R24" s="117"/>
      <c r="S24" s="117">
        <v>21677</v>
      </c>
      <c r="T24" s="189">
        <v>174</v>
      </c>
      <c r="U24" s="179">
        <v>1</v>
      </c>
      <c r="V24" s="66"/>
      <c r="W24" s="220"/>
      <c r="X24" s="117"/>
      <c r="Y24" s="160"/>
      <c r="Z24" s="161"/>
      <c r="AA24" s="66"/>
      <c r="AB24" s="241"/>
      <c r="AC24" s="117"/>
      <c r="AD24" s="117">
        <v>21675</v>
      </c>
      <c r="AE24" s="179">
        <v>0</v>
      </c>
      <c r="AF24" s="178">
        <v>14</v>
      </c>
      <c r="AG24" s="147">
        <v>220.11</v>
      </c>
      <c r="AH24" s="66"/>
      <c r="AI24" s="220"/>
      <c r="AJ24" s="117"/>
      <c r="AK24" s="117">
        <v>21675</v>
      </c>
      <c r="AL24" s="161">
        <v>1</v>
      </c>
    </row>
    <row r="25" spans="2:38" ht="16.5" thickBot="1" x14ac:dyDescent="0.3">
      <c r="B25" s="241"/>
      <c r="C25" s="117"/>
      <c r="D25" s="117">
        <v>21835</v>
      </c>
      <c r="E25" s="179">
        <v>1</v>
      </c>
      <c r="F25" s="189">
        <v>20</v>
      </c>
      <c r="G25" s="190">
        <v>0</v>
      </c>
      <c r="H25" s="67"/>
      <c r="I25" s="241"/>
      <c r="J25" s="117"/>
      <c r="K25" s="117">
        <v>21835</v>
      </c>
      <c r="L25" s="179">
        <v>1</v>
      </c>
      <c r="M25" s="189">
        <v>20</v>
      </c>
      <c r="N25" s="190">
        <v>0</v>
      </c>
      <c r="O25" s="182">
        <v>0</v>
      </c>
      <c r="P25" s="111"/>
      <c r="Q25" s="220"/>
      <c r="R25" s="117"/>
      <c r="S25" s="117">
        <v>21835</v>
      </c>
      <c r="T25" s="189">
        <v>20</v>
      </c>
      <c r="U25" s="179">
        <v>1</v>
      </c>
      <c r="V25" s="66"/>
      <c r="W25" s="220"/>
      <c r="X25" s="117"/>
      <c r="Y25" s="160"/>
      <c r="Z25" s="161"/>
      <c r="AA25" s="66"/>
      <c r="AB25" s="241"/>
      <c r="AC25" s="117"/>
      <c r="AD25" s="117">
        <v>21835</v>
      </c>
      <c r="AE25" s="179">
        <v>1</v>
      </c>
      <c r="AF25" s="178">
        <v>11</v>
      </c>
      <c r="AG25" s="147">
        <v>0</v>
      </c>
      <c r="AH25" s="66"/>
      <c r="AI25" s="220"/>
      <c r="AJ25" s="117"/>
      <c r="AK25" s="117">
        <v>21835</v>
      </c>
      <c r="AL25" s="161">
        <v>3</v>
      </c>
    </row>
    <row r="26" spans="2:38" ht="16.5" thickBot="1" x14ac:dyDescent="0.3">
      <c r="B26" s="241"/>
      <c r="C26" s="117" t="s">
        <v>131</v>
      </c>
      <c r="D26" s="117">
        <v>21620</v>
      </c>
      <c r="E26" s="179">
        <v>3</v>
      </c>
      <c r="F26" s="189">
        <v>98</v>
      </c>
      <c r="G26" s="190">
        <v>0</v>
      </c>
      <c r="H26" s="67"/>
      <c r="I26" s="241"/>
      <c r="J26" s="117" t="s">
        <v>131</v>
      </c>
      <c r="K26" s="117">
        <v>21620</v>
      </c>
      <c r="L26" s="179">
        <v>3</v>
      </c>
      <c r="M26" s="189">
        <v>98</v>
      </c>
      <c r="N26" s="190">
        <v>0</v>
      </c>
      <c r="O26" s="182">
        <v>366.34</v>
      </c>
      <c r="P26" s="111"/>
      <c r="Q26" s="220"/>
      <c r="R26" s="117" t="s">
        <v>131</v>
      </c>
      <c r="S26" s="117">
        <v>21620</v>
      </c>
      <c r="T26" s="189">
        <v>98</v>
      </c>
      <c r="U26" s="179">
        <v>3</v>
      </c>
      <c r="V26" s="66"/>
      <c r="W26" s="220"/>
      <c r="X26" s="117" t="s">
        <v>131</v>
      </c>
      <c r="Y26" s="160"/>
      <c r="Z26" s="161">
        <v>0</v>
      </c>
      <c r="AA26" s="66"/>
      <c r="AB26" s="241"/>
      <c r="AC26" s="117" t="s">
        <v>131</v>
      </c>
      <c r="AD26" s="117">
        <v>21620</v>
      </c>
      <c r="AE26" s="179">
        <v>0</v>
      </c>
      <c r="AF26" s="178">
        <v>78</v>
      </c>
      <c r="AG26" s="147">
        <v>362.73</v>
      </c>
      <c r="AH26" s="66"/>
      <c r="AI26" s="220"/>
      <c r="AJ26" s="117" t="s">
        <v>138</v>
      </c>
      <c r="AK26" s="117">
        <v>21620</v>
      </c>
      <c r="AL26" s="161">
        <v>3</v>
      </c>
    </row>
    <row r="27" spans="2:38" ht="16.5" thickBot="1" x14ac:dyDescent="0.3">
      <c r="B27" s="241"/>
      <c r="C27" s="117"/>
      <c r="D27" s="117">
        <v>21635</v>
      </c>
      <c r="E27" s="179">
        <v>2</v>
      </c>
      <c r="F27" s="189">
        <v>101</v>
      </c>
      <c r="G27" s="190">
        <v>0</v>
      </c>
      <c r="H27" s="67"/>
      <c r="I27" s="241"/>
      <c r="J27" s="117"/>
      <c r="K27" s="117">
        <v>21635</v>
      </c>
      <c r="L27" s="179">
        <v>2</v>
      </c>
      <c r="M27" s="189">
        <v>101</v>
      </c>
      <c r="N27" s="190">
        <v>0</v>
      </c>
      <c r="O27" s="182">
        <v>811.74</v>
      </c>
      <c r="P27" s="111"/>
      <c r="Q27" s="220"/>
      <c r="R27" s="117"/>
      <c r="S27" s="117">
        <v>21635</v>
      </c>
      <c r="T27" s="189">
        <v>101</v>
      </c>
      <c r="U27" s="179">
        <v>2</v>
      </c>
      <c r="V27" s="66"/>
      <c r="W27" s="220"/>
      <c r="X27" s="117"/>
      <c r="Y27" s="160"/>
      <c r="Z27" s="161"/>
      <c r="AA27" s="66"/>
      <c r="AB27" s="241"/>
      <c r="AC27" s="117"/>
      <c r="AD27" s="117">
        <v>21635</v>
      </c>
      <c r="AE27" s="179">
        <v>0</v>
      </c>
      <c r="AF27" s="178">
        <v>16</v>
      </c>
      <c r="AG27" s="147">
        <v>89.46</v>
      </c>
      <c r="AH27" s="66"/>
      <c r="AI27" s="220"/>
      <c r="AJ27" s="117"/>
      <c r="AK27" s="117">
        <v>21635</v>
      </c>
      <c r="AL27" s="161">
        <v>2</v>
      </c>
    </row>
    <row r="28" spans="2:38" ht="16.5" thickBot="1" x14ac:dyDescent="0.3">
      <c r="B28" s="241"/>
      <c r="C28" s="117"/>
      <c r="D28" s="117">
        <v>21645</v>
      </c>
      <c r="E28" s="179">
        <v>1</v>
      </c>
      <c r="F28" s="189">
        <v>22</v>
      </c>
      <c r="G28" s="190">
        <v>0</v>
      </c>
      <c r="H28" s="67"/>
      <c r="I28" s="241"/>
      <c r="J28" s="117"/>
      <c r="K28" s="117">
        <v>21645</v>
      </c>
      <c r="L28" s="179">
        <v>1</v>
      </c>
      <c r="M28" s="189">
        <v>22</v>
      </c>
      <c r="N28" s="190">
        <v>0</v>
      </c>
      <c r="O28" s="182">
        <v>162.4</v>
      </c>
      <c r="P28" s="111"/>
      <c r="Q28" s="220"/>
      <c r="R28" s="117"/>
      <c r="S28" s="117">
        <v>21645</v>
      </c>
      <c r="T28" s="189">
        <v>22</v>
      </c>
      <c r="U28" s="179">
        <v>1</v>
      </c>
      <c r="V28" s="66"/>
      <c r="W28" s="220"/>
      <c r="X28" s="117"/>
      <c r="Y28" s="160"/>
      <c r="Z28" s="161"/>
      <c r="AA28" s="66"/>
      <c r="AB28" s="241"/>
      <c r="AC28" s="117"/>
      <c r="AD28" s="117">
        <v>21645</v>
      </c>
      <c r="AE28" s="179">
        <v>0</v>
      </c>
      <c r="AF28" s="178">
        <v>22</v>
      </c>
      <c r="AG28" s="147">
        <v>162.4</v>
      </c>
      <c r="AH28" s="66"/>
      <c r="AI28" s="220"/>
      <c r="AJ28" s="117"/>
      <c r="AK28" s="117">
        <v>21645</v>
      </c>
      <c r="AL28" s="161">
        <v>1</v>
      </c>
    </row>
    <row r="29" spans="2:38" ht="16.5" thickBot="1" x14ac:dyDescent="0.3">
      <c r="B29" s="241"/>
      <c r="C29" s="117"/>
      <c r="D29" s="117">
        <v>21651</v>
      </c>
      <c r="E29" s="179">
        <v>2</v>
      </c>
      <c r="F29" s="189">
        <v>104</v>
      </c>
      <c r="G29" s="190">
        <v>0</v>
      </c>
      <c r="H29" s="67"/>
      <c r="I29" s="241"/>
      <c r="J29" s="117"/>
      <c r="K29" s="117">
        <v>21651</v>
      </c>
      <c r="L29" s="179">
        <v>2</v>
      </c>
      <c r="M29" s="189">
        <v>104</v>
      </c>
      <c r="N29" s="190">
        <v>0</v>
      </c>
      <c r="O29" s="182">
        <v>374.98</v>
      </c>
      <c r="P29" s="111"/>
      <c r="Q29" s="220"/>
      <c r="R29" s="117"/>
      <c r="S29" s="117">
        <v>21651</v>
      </c>
      <c r="T29" s="189">
        <v>104</v>
      </c>
      <c r="U29" s="179">
        <v>2</v>
      </c>
      <c r="V29" s="66"/>
      <c r="W29" s="220"/>
      <c r="X29" s="117"/>
      <c r="Y29" s="160"/>
      <c r="Z29" s="161"/>
      <c r="AA29" s="66"/>
      <c r="AB29" s="241"/>
      <c r="AC29" s="117"/>
      <c r="AD29" s="117">
        <v>21651</v>
      </c>
      <c r="AE29" s="179">
        <v>0</v>
      </c>
      <c r="AF29" s="178">
        <v>15</v>
      </c>
      <c r="AG29" s="147">
        <v>302.23</v>
      </c>
      <c r="AH29" s="66"/>
      <c r="AI29" s="220"/>
      <c r="AJ29" s="117"/>
      <c r="AK29" s="117">
        <v>21651</v>
      </c>
      <c r="AL29" s="161">
        <v>1</v>
      </c>
    </row>
    <row r="30" spans="2:38" ht="16.5" thickBot="1" x14ac:dyDescent="0.3">
      <c r="B30" s="241"/>
      <c r="C30" s="117"/>
      <c r="D30" s="117">
        <v>21678</v>
      </c>
      <c r="E30" s="179">
        <v>5</v>
      </c>
      <c r="F30" s="189">
        <v>54</v>
      </c>
      <c r="G30" s="190">
        <v>0</v>
      </c>
      <c r="H30" s="67"/>
      <c r="I30" s="241"/>
      <c r="J30" s="117"/>
      <c r="K30" s="117">
        <v>21678</v>
      </c>
      <c r="L30" s="179">
        <v>5</v>
      </c>
      <c r="M30" s="189">
        <v>54</v>
      </c>
      <c r="N30" s="190">
        <v>0</v>
      </c>
      <c r="O30" s="182">
        <v>73.45</v>
      </c>
      <c r="P30" s="111"/>
      <c r="Q30" s="220"/>
      <c r="R30" s="117"/>
      <c r="S30" s="117">
        <v>21678</v>
      </c>
      <c r="T30" s="189">
        <v>54</v>
      </c>
      <c r="U30" s="179">
        <v>5</v>
      </c>
      <c r="V30" s="66"/>
      <c r="W30" s="220"/>
      <c r="X30" s="117"/>
      <c r="Y30" s="160"/>
      <c r="Z30" s="161"/>
      <c r="AA30" s="66"/>
      <c r="AB30" s="241"/>
      <c r="AC30" s="117"/>
      <c r="AD30" s="117">
        <v>21678</v>
      </c>
      <c r="AE30" s="179">
        <v>0</v>
      </c>
      <c r="AF30" s="178">
        <v>15</v>
      </c>
      <c r="AG30" s="147">
        <v>146.52000000000001</v>
      </c>
      <c r="AH30" s="66"/>
      <c r="AI30" s="220"/>
      <c r="AJ30" s="117"/>
      <c r="AK30" s="117">
        <v>21678</v>
      </c>
      <c r="AL30" s="161">
        <v>9</v>
      </c>
    </row>
    <row r="31" spans="2:38" ht="16.5" thickBot="1" x14ac:dyDescent="0.3">
      <c r="B31" s="241"/>
      <c r="C31" s="117" t="s">
        <v>132</v>
      </c>
      <c r="D31" s="117">
        <v>21620</v>
      </c>
      <c r="E31" s="179">
        <v>9</v>
      </c>
      <c r="F31" s="189">
        <v>18</v>
      </c>
      <c r="G31" s="190">
        <v>0</v>
      </c>
      <c r="H31" s="67"/>
      <c r="I31" s="241"/>
      <c r="J31" s="117" t="s">
        <v>132</v>
      </c>
      <c r="K31" s="117">
        <v>21620</v>
      </c>
      <c r="L31" s="179">
        <v>9</v>
      </c>
      <c r="M31" s="189">
        <v>18</v>
      </c>
      <c r="N31" s="190">
        <v>0</v>
      </c>
      <c r="O31" s="182">
        <v>219.06</v>
      </c>
      <c r="P31" s="111"/>
      <c r="Q31" s="220"/>
      <c r="R31" s="117" t="s">
        <v>132</v>
      </c>
      <c r="S31" s="117">
        <v>21620</v>
      </c>
      <c r="T31" s="189">
        <v>18</v>
      </c>
      <c r="U31" s="179">
        <v>9</v>
      </c>
      <c r="V31" s="66"/>
      <c r="W31" s="220"/>
      <c r="X31" s="117" t="s">
        <v>132</v>
      </c>
      <c r="Y31" s="160"/>
      <c r="Z31" s="161">
        <v>0</v>
      </c>
      <c r="AA31" s="66"/>
      <c r="AB31" s="241"/>
      <c r="AC31" s="117" t="s">
        <v>132</v>
      </c>
      <c r="AD31" s="117">
        <v>21607</v>
      </c>
      <c r="AE31" s="179">
        <v>1</v>
      </c>
      <c r="AF31" s="178">
        <v>14</v>
      </c>
      <c r="AG31" s="147">
        <v>20.98</v>
      </c>
      <c r="AH31" s="66"/>
      <c r="AI31" s="220"/>
      <c r="AJ31" s="117" t="s">
        <v>132</v>
      </c>
      <c r="AK31" s="117">
        <v>21607</v>
      </c>
      <c r="AL31" s="161">
        <v>2</v>
      </c>
    </row>
    <row r="32" spans="2:38" ht="16.5" thickBot="1" x14ac:dyDescent="0.3">
      <c r="B32" s="241"/>
      <c r="C32" s="117"/>
      <c r="D32" s="117">
        <v>21628</v>
      </c>
      <c r="E32" s="179">
        <v>1</v>
      </c>
      <c r="F32" s="189">
        <v>13</v>
      </c>
      <c r="G32" s="190">
        <v>0</v>
      </c>
      <c r="H32" s="67"/>
      <c r="I32" s="241"/>
      <c r="J32" s="117"/>
      <c r="K32" s="117">
        <v>21628</v>
      </c>
      <c r="L32" s="179">
        <v>1</v>
      </c>
      <c r="M32" s="189">
        <v>13</v>
      </c>
      <c r="N32" s="190">
        <v>0</v>
      </c>
      <c r="O32" s="182">
        <v>103.39</v>
      </c>
      <c r="P32" s="111"/>
      <c r="Q32" s="220"/>
      <c r="R32" s="117"/>
      <c r="S32" s="117">
        <v>21628</v>
      </c>
      <c r="T32" s="189">
        <v>13</v>
      </c>
      <c r="U32" s="179">
        <v>1</v>
      </c>
      <c r="V32" s="66"/>
      <c r="W32" s="220"/>
      <c r="X32" s="117"/>
      <c r="Y32" s="160"/>
      <c r="Z32" s="161"/>
      <c r="AA32" s="66"/>
      <c r="AB32" s="241"/>
      <c r="AC32" s="117"/>
      <c r="AD32" s="117">
        <v>21620</v>
      </c>
      <c r="AE32" s="179">
        <v>0</v>
      </c>
      <c r="AF32" s="178">
        <v>18</v>
      </c>
      <c r="AG32" s="147">
        <v>219.06</v>
      </c>
      <c r="AH32" s="66"/>
      <c r="AI32" s="220"/>
      <c r="AJ32" s="117"/>
      <c r="AK32" s="117">
        <v>21620</v>
      </c>
      <c r="AL32" s="161">
        <v>9</v>
      </c>
    </row>
    <row r="33" spans="2:38" ht="16.5" thickBot="1" x14ac:dyDescent="0.3">
      <c r="B33" s="241"/>
      <c r="C33" s="117"/>
      <c r="D33" s="117">
        <v>21651</v>
      </c>
      <c r="E33" s="179">
        <v>1</v>
      </c>
      <c r="F33" s="189">
        <v>14</v>
      </c>
      <c r="G33" s="190">
        <v>0</v>
      </c>
      <c r="H33" s="67"/>
      <c r="I33" s="241"/>
      <c r="J33" s="117"/>
      <c r="K33" s="117">
        <v>21651</v>
      </c>
      <c r="L33" s="179">
        <v>1</v>
      </c>
      <c r="M33" s="189">
        <v>14</v>
      </c>
      <c r="N33" s="190">
        <v>0</v>
      </c>
      <c r="O33" s="182">
        <v>161.38999999999999</v>
      </c>
      <c r="P33" s="111"/>
      <c r="Q33" s="220"/>
      <c r="R33" s="117"/>
      <c r="S33" s="117">
        <v>21651</v>
      </c>
      <c r="T33" s="189">
        <v>14</v>
      </c>
      <c r="U33" s="179">
        <v>1</v>
      </c>
      <c r="V33" s="66"/>
      <c r="W33" s="220"/>
      <c r="X33" s="117"/>
      <c r="Y33" s="160"/>
      <c r="Z33" s="161"/>
      <c r="AA33" s="66"/>
      <c r="AB33" s="241"/>
      <c r="AC33" s="117"/>
      <c r="AD33" s="117">
        <v>21628</v>
      </c>
      <c r="AE33" s="179">
        <v>0</v>
      </c>
      <c r="AF33" s="178">
        <v>13</v>
      </c>
      <c r="AG33" s="147">
        <v>103.39</v>
      </c>
      <c r="AH33" s="66"/>
      <c r="AI33" s="220"/>
      <c r="AJ33" s="117"/>
      <c r="AK33" s="117">
        <v>21628</v>
      </c>
      <c r="AL33" s="161">
        <v>1</v>
      </c>
    </row>
    <row r="34" spans="2:38" ht="16.5" thickBot="1" x14ac:dyDescent="0.3">
      <c r="B34" s="241"/>
      <c r="C34" s="117"/>
      <c r="D34" s="117">
        <v>21657</v>
      </c>
      <c r="E34" s="179">
        <v>2</v>
      </c>
      <c r="F34" s="189">
        <v>104</v>
      </c>
      <c r="G34" s="190">
        <v>0</v>
      </c>
      <c r="H34" s="67"/>
      <c r="I34" s="241"/>
      <c r="J34" s="117"/>
      <c r="K34" s="117">
        <v>21657</v>
      </c>
      <c r="L34" s="179">
        <v>2</v>
      </c>
      <c r="M34" s="189">
        <v>104</v>
      </c>
      <c r="N34" s="190">
        <v>0</v>
      </c>
      <c r="O34" s="182">
        <v>0</v>
      </c>
      <c r="P34" s="111"/>
      <c r="Q34" s="220"/>
      <c r="R34" s="117"/>
      <c r="S34" s="117">
        <v>21657</v>
      </c>
      <c r="T34" s="189">
        <v>104</v>
      </c>
      <c r="U34" s="179">
        <v>2</v>
      </c>
      <c r="V34" s="66"/>
      <c r="W34" s="220"/>
      <c r="X34" s="117"/>
      <c r="Y34" s="160"/>
      <c r="Z34" s="161"/>
      <c r="AA34" s="66"/>
      <c r="AB34" s="241"/>
      <c r="AC34" s="117"/>
      <c r="AD34" s="117">
        <v>21651</v>
      </c>
      <c r="AE34" s="179">
        <v>0</v>
      </c>
      <c r="AF34" s="178">
        <v>14</v>
      </c>
      <c r="AG34" s="147">
        <v>161.38999999999999</v>
      </c>
      <c r="AH34" s="66"/>
      <c r="AI34" s="220"/>
      <c r="AJ34" s="117"/>
      <c r="AK34" s="117">
        <v>21651</v>
      </c>
      <c r="AL34" s="161">
        <v>1</v>
      </c>
    </row>
    <row r="35" spans="2:38" ht="16.5" thickBot="1" x14ac:dyDescent="0.3">
      <c r="B35" s="241"/>
      <c r="C35" s="117"/>
      <c r="D35" s="117">
        <v>21668</v>
      </c>
      <c r="E35" s="179">
        <v>4</v>
      </c>
      <c r="F35" s="189">
        <v>15</v>
      </c>
      <c r="G35" s="190">
        <v>0</v>
      </c>
      <c r="H35" s="67"/>
      <c r="I35" s="241"/>
      <c r="J35" s="117"/>
      <c r="K35" s="117">
        <v>21668</v>
      </c>
      <c r="L35" s="179">
        <v>4</v>
      </c>
      <c r="M35" s="189">
        <v>15</v>
      </c>
      <c r="N35" s="190">
        <v>0</v>
      </c>
      <c r="O35" s="182">
        <v>104.11</v>
      </c>
      <c r="P35" s="111"/>
      <c r="Q35" s="220"/>
      <c r="R35" s="117"/>
      <c r="S35" s="117">
        <v>21668</v>
      </c>
      <c r="T35" s="189">
        <v>15</v>
      </c>
      <c r="U35" s="179">
        <v>4</v>
      </c>
      <c r="V35" s="66"/>
      <c r="W35" s="220"/>
      <c r="X35" s="117"/>
      <c r="Y35" s="160"/>
      <c r="Z35" s="161"/>
      <c r="AA35" s="66"/>
      <c r="AB35" s="241"/>
      <c r="AC35" s="117"/>
      <c r="AD35" s="117">
        <v>21657</v>
      </c>
      <c r="AE35" s="179">
        <v>0</v>
      </c>
      <c r="AF35" s="178">
        <v>19</v>
      </c>
      <c r="AG35" s="147">
        <v>0</v>
      </c>
      <c r="AH35" s="66"/>
      <c r="AI35" s="220"/>
      <c r="AJ35" s="117"/>
      <c r="AK35" s="117">
        <v>21657</v>
      </c>
      <c r="AL35" s="161">
        <v>1</v>
      </c>
    </row>
    <row r="36" spans="2:38" ht="16.5" thickBot="1" x14ac:dyDescent="0.3">
      <c r="B36" s="241"/>
      <c r="C36" s="117"/>
      <c r="D36" s="117"/>
      <c r="E36" s="179"/>
      <c r="F36" s="189"/>
      <c r="G36" s="190"/>
      <c r="H36" s="67"/>
      <c r="I36" s="241"/>
      <c r="J36" s="117"/>
      <c r="K36" s="117"/>
      <c r="L36" s="179"/>
      <c r="M36" s="189"/>
      <c r="N36" s="190"/>
      <c r="O36" s="182"/>
      <c r="P36" s="111"/>
      <c r="Q36" s="220"/>
      <c r="R36" s="117"/>
      <c r="S36" s="117"/>
      <c r="T36" s="189"/>
      <c r="U36" s="179"/>
      <c r="V36" s="66"/>
      <c r="W36" s="220"/>
      <c r="X36" s="117"/>
      <c r="Y36" s="160"/>
      <c r="Z36" s="161"/>
      <c r="AA36" s="66"/>
      <c r="AB36" s="241"/>
      <c r="AC36" s="117"/>
      <c r="AD36" s="117">
        <v>21668</v>
      </c>
      <c r="AE36" s="179">
        <v>0</v>
      </c>
      <c r="AF36" s="178">
        <v>16</v>
      </c>
      <c r="AG36" s="147">
        <v>83.29</v>
      </c>
      <c r="AH36" s="66"/>
      <c r="AI36" s="220"/>
      <c r="AJ36" s="117"/>
      <c r="AK36" s="117">
        <v>21668</v>
      </c>
      <c r="AL36" s="161">
        <v>5</v>
      </c>
    </row>
    <row r="37" spans="2:38" ht="16.5" thickBot="1" x14ac:dyDescent="0.3">
      <c r="B37" s="241"/>
      <c r="C37" s="117" t="s">
        <v>133</v>
      </c>
      <c r="D37" s="117">
        <v>21817</v>
      </c>
      <c r="E37" s="179">
        <v>1</v>
      </c>
      <c r="F37" s="189">
        <v>34</v>
      </c>
      <c r="G37" s="190">
        <v>0</v>
      </c>
      <c r="H37" s="67"/>
      <c r="I37" s="241"/>
      <c r="J37" s="117" t="s">
        <v>133</v>
      </c>
      <c r="K37" s="117">
        <v>21817</v>
      </c>
      <c r="L37" s="179">
        <v>1</v>
      </c>
      <c r="M37" s="189">
        <v>34</v>
      </c>
      <c r="N37" s="190">
        <v>0</v>
      </c>
      <c r="O37" s="182">
        <v>0</v>
      </c>
      <c r="P37" s="111"/>
      <c r="Q37" s="220"/>
      <c r="R37" s="117" t="s">
        <v>133</v>
      </c>
      <c r="S37" s="117">
        <v>21817</v>
      </c>
      <c r="T37" s="189">
        <v>34</v>
      </c>
      <c r="U37" s="179">
        <v>1</v>
      </c>
      <c r="V37" s="66"/>
      <c r="W37" s="220"/>
      <c r="X37" s="117" t="s">
        <v>133</v>
      </c>
      <c r="Y37" s="160"/>
      <c r="Z37" s="161">
        <v>0</v>
      </c>
      <c r="AA37" s="66"/>
      <c r="AB37" s="241"/>
      <c r="AC37" s="117" t="s">
        <v>133</v>
      </c>
      <c r="AD37" s="117">
        <v>21817</v>
      </c>
      <c r="AE37" s="179">
        <v>0</v>
      </c>
      <c r="AF37" s="178">
        <v>19</v>
      </c>
      <c r="AG37" s="147">
        <v>0</v>
      </c>
      <c r="AH37" s="66"/>
      <c r="AI37" s="220"/>
      <c r="AJ37" s="117" t="s">
        <v>133</v>
      </c>
      <c r="AK37" s="117">
        <v>21817</v>
      </c>
      <c r="AL37" s="161">
        <v>4</v>
      </c>
    </row>
    <row r="38" spans="2:38" ht="16.5" thickBot="1" x14ac:dyDescent="0.3">
      <c r="B38" s="241"/>
      <c r="C38" s="117"/>
      <c r="D38" s="117">
        <v>21822</v>
      </c>
      <c r="E38" s="179">
        <v>3</v>
      </c>
      <c r="F38" s="189">
        <v>25</v>
      </c>
      <c r="G38" s="190">
        <v>0</v>
      </c>
      <c r="H38" s="67"/>
      <c r="I38" s="241"/>
      <c r="J38" s="117"/>
      <c r="K38" s="117">
        <v>21822</v>
      </c>
      <c r="L38" s="179">
        <v>3</v>
      </c>
      <c r="M38" s="189">
        <v>25</v>
      </c>
      <c r="N38" s="190">
        <v>0</v>
      </c>
      <c r="O38" s="182">
        <v>122.18</v>
      </c>
      <c r="P38" s="111"/>
      <c r="Q38" s="220"/>
      <c r="R38" s="117"/>
      <c r="S38" s="117">
        <v>21822</v>
      </c>
      <c r="T38" s="189">
        <v>25</v>
      </c>
      <c r="U38" s="179">
        <v>3</v>
      </c>
      <c r="V38" s="66"/>
      <c r="W38" s="220"/>
      <c r="X38" s="117"/>
      <c r="Y38" s="160"/>
      <c r="Z38" s="161"/>
      <c r="AA38" s="66"/>
      <c r="AB38" s="241"/>
      <c r="AC38" s="117"/>
      <c r="AD38" s="117">
        <v>21822</v>
      </c>
      <c r="AE38" s="179">
        <v>2</v>
      </c>
      <c r="AF38" s="178">
        <v>25</v>
      </c>
      <c r="AG38" s="147">
        <v>122.18</v>
      </c>
      <c r="AH38" s="66"/>
      <c r="AI38" s="220"/>
      <c r="AJ38" s="117"/>
      <c r="AK38" s="117">
        <v>21822</v>
      </c>
      <c r="AL38" s="161">
        <v>1</v>
      </c>
    </row>
    <row r="39" spans="2:38" ht="16.5" thickBot="1" x14ac:dyDescent="0.3">
      <c r="B39" s="241"/>
      <c r="C39" s="117"/>
      <c r="D39" s="117">
        <v>21851</v>
      </c>
      <c r="E39" s="179">
        <v>1</v>
      </c>
      <c r="F39" s="189">
        <v>16</v>
      </c>
      <c r="G39" s="190">
        <v>0</v>
      </c>
      <c r="H39" s="67"/>
      <c r="I39" s="241"/>
      <c r="J39" s="117"/>
      <c r="K39" s="117">
        <v>21851</v>
      </c>
      <c r="L39" s="179">
        <v>1</v>
      </c>
      <c r="M39" s="189">
        <v>16</v>
      </c>
      <c r="N39" s="190">
        <v>0</v>
      </c>
      <c r="O39" s="182">
        <v>245.67</v>
      </c>
      <c r="P39" s="111"/>
      <c r="Q39" s="220"/>
      <c r="R39" s="117"/>
      <c r="S39" s="117">
        <v>21851</v>
      </c>
      <c r="T39" s="189">
        <v>16</v>
      </c>
      <c r="U39" s="179">
        <v>1</v>
      </c>
      <c r="V39" s="66"/>
      <c r="W39" s="220"/>
      <c r="X39" s="117"/>
      <c r="Y39" s="160"/>
      <c r="Z39" s="161"/>
      <c r="AA39" s="66"/>
      <c r="AB39" s="241"/>
      <c r="AC39" s="117"/>
      <c r="AD39" s="117">
        <v>21836</v>
      </c>
      <c r="AE39" s="179">
        <v>0</v>
      </c>
      <c r="AF39" s="178">
        <v>18</v>
      </c>
      <c r="AG39" s="147">
        <v>0</v>
      </c>
      <c r="AH39" s="66"/>
      <c r="AI39" s="220"/>
      <c r="AJ39" s="117"/>
      <c r="AK39" s="117">
        <v>21836</v>
      </c>
      <c r="AL39" s="161">
        <v>1</v>
      </c>
    </row>
    <row r="40" spans="2:38" ht="16.5" thickBot="1" x14ac:dyDescent="0.3">
      <c r="B40" s="241"/>
      <c r="C40" s="117"/>
      <c r="D40" s="117">
        <v>21853</v>
      </c>
      <c r="E40" s="179">
        <v>25</v>
      </c>
      <c r="F40" s="189">
        <v>33</v>
      </c>
      <c r="G40" s="190">
        <v>0</v>
      </c>
      <c r="H40" s="67"/>
      <c r="I40" s="241"/>
      <c r="J40" s="117"/>
      <c r="K40" s="117">
        <v>21853</v>
      </c>
      <c r="L40" s="179">
        <v>25</v>
      </c>
      <c r="M40" s="189">
        <v>33</v>
      </c>
      <c r="N40" s="190">
        <v>0</v>
      </c>
      <c r="O40" s="182">
        <v>160.47</v>
      </c>
      <c r="P40" s="111"/>
      <c r="Q40" s="220"/>
      <c r="R40" s="117"/>
      <c r="S40" s="117">
        <v>21853</v>
      </c>
      <c r="T40" s="189">
        <v>33</v>
      </c>
      <c r="U40" s="179">
        <v>25</v>
      </c>
      <c r="V40" s="66"/>
      <c r="W40" s="220"/>
      <c r="X40" s="117"/>
      <c r="Y40" s="160"/>
      <c r="Z40" s="161"/>
      <c r="AA40" s="66"/>
      <c r="AB40" s="241"/>
      <c r="AC40" s="117"/>
      <c r="AD40" s="117">
        <v>21838</v>
      </c>
      <c r="AE40" s="179">
        <v>0</v>
      </c>
      <c r="AF40" s="178">
        <v>14</v>
      </c>
      <c r="AG40" s="147">
        <v>0</v>
      </c>
      <c r="AH40" s="66"/>
      <c r="AI40" s="220"/>
      <c r="AJ40" s="117"/>
      <c r="AK40" s="117">
        <v>21838</v>
      </c>
      <c r="AL40" s="161">
        <v>2</v>
      </c>
    </row>
    <row r="41" spans="2:38" ht="16.5" thickBot="1" x14ac:dyDescent="0.3">
      <c r="B41" s="241"/>
      <c r="C41" s="117"/>
      <c r="D41" s="117">
        <v>21871</v>
      </c>
      <c r="E41" s="179">
        <v>1</v>
      </c>
      <c r="F41" s="189">
        <v>40</v>
      </c>
      <c r="G41" s="190">
        <v>0</v>
      </c>
      <c r="H41" s="67"/>
      <c r="I41" s="241"/>
      <c r="J41" s="117"/>
      <c r="K41" s="117">
        <v>21871</v>
      </c>
      <c r="L41" s="179">
        <v>1</v>
      </c>
      <c r="M41" s="189">
        <v>40</v>
      </c>
      <c r="N41" s="190">
        <v>0</v>
      </c>
      <c r="O41" s="182">
        <v>0</v>
      </c>
      <c r="P41" s="111"/>
      <c r="Q41" s="220"/>
      <c r="R41" s="117"/>
      <c r="S41" s="117">
        <v>21871</v>
      </c>
      <c r="T41" s="189">
        <v>40</v>
      </c>
      <c r="U41" s="179">
        <v>1</v>
      </c>
      <c r="V41" s="66"/>
      <c r="W41" s="220"/>
      <c r="X41" s="117"/>
      <c r="Y41" s="160"/>
      <c r="Z41" s="161"/>
      <c r="AA41" s="66"/>
      <c r="AB41" s="241"/>
      <c r="AC41" s="117"/>
      <c r="AD41" s="117">
        <v>21851</v>
      </c>
      <c r="AE41" s="179">
        <v>0</v>
      </c>
      <c r="AF41" s="178">
        <v>10</v>
      </c>
      <c r="AG41" s="147">
        <v>122.84</v>
      </c>
      <c r="AH41" s="66"/>
      <c r="AI41" s="220"/>
      <c r="AJ41" s="117"/>
      <c r="AK41" s="117">
        <v>21851</v>
      </c>
      <c r="AL41" s="161">
        <v>2</v>
      </c>
    </row>
    <row r="42" spans="2:38" ht="16.5" thickBot="1" x14ac:dyDescent="0.3">
      <c r="B42" s="241"/>
      <c r="C42" s="117"/>
      <c r="D42" s="117"/>
      <c r="E42" s="179"/>
      <c r="F42" s="189"/>
      <c r="G42" s="190"/>
      <c r="H42" s="67"/>
      <c r="I42" s="241"/>
      <c r="J42" s="117"/>
      <c r="K42" s="117"/>
      <c r="L42" s="179"/>
      <c r="M42" s="189"/>
      <c r="N42" s="190"/>
      <c r="O42" s="182"/>
      <c r="P42" s="111"/>
      <c r="Q42" s="220"/>
      <c r="R42" s="117"/>
      <c r="S42" s="117"/>
      <c r="T42" s="189"/>
      <c r="U42" s="179"/>
      <c r="V42" s="66"/>
      <c r="W42" s="220"/>
      <c r="X42" s="117"/>
      <c r="Y42" s="160"/>
      <c r="Z42" s="161"/>
      <c r="AA42" s="66"/>
      <c r="AB42" s="241"/>
      <c r="AC42" s="117"/>
      <c r="AD42" s="117">
        <v>21853</v>
      </c>
      <c r="AE42" s="179">
        <v>1</v>
      </c>
      <c r="AF42" s="178">
        <v>16</v>
      </c>
      <c r="AG42" s="147">
        <v>134.04</v>
      </c>
      <c r="AH42" s="66"/>
      <c r="AI42" s="220"/>
      <c r="AJ42" s="117"/>
      <c r="AK42" s="117">
        <v>21853</v>
      </c>
      <c r="AL42" s="161">
        <v>29</v>
      </c>
    </row>
    <row r="43" spans="2:38" ht="16.5" thickBot="1" x14ac:dyDescent="0.3">
      <c r="B43" s="241"/>
      <c r="C43" s="117"/>
      <c r="D43" s="117"/>
      <c r="E43" s="179"/>
      <c r="F43" s="189"/>
      <c r="G43" s="190"/>
      <c r="H43" s="67"/>
      <c r="I43" s="241"/>
      <c r="J43" s="117"/>
      <c r="K43" s="117"/>
      <c r="L43" s="179"/>
      <c r="M43" s="189"/>
      <c r="N43" s="190"/>
      <c r="O43" s="182"/>
      <c r="P43" s="111"/>
      <c r="Q43" s="220"/>
      <c r="R43" s="117"/>
      <c r="S43" s="117"/>
      <c r="T43" s="189"/>
      <c r="U43" s="179"/>
      <c r="V43" s="66"/>
      <c r="W43" s="220"/>
      <c r="X43" s="117"/>
      <c r="Y43" s="160"/>
      <c r="Z43" s="161"/>
      <c r="AA43" s="66"/>
      <c r="AB43" s="241"/>
      <c r="AC43" s="117"/>
      <c r="AD43" s="117">
        <v>21871</v>
      </c>
      <c r="AE43" s="179">
        <v>1</v>
      </c>
      <c r="AF43" s="178">
        <v>19</v>
      </c>
      <c r="AG43" s="147">
        <v>131.13999999999999</v>
      </c>
      <c r="AH43" s="66"/>
      <c r="AI43" s="220"/>
      <c r="AJ43" s="117"/>
      <c r="AK43" s="117">
        <v>21871</v>
      </c>
      <c r="AL43" s="161">
        <v>3</v>
      </c>
    </row>
    <row r="44" spans="2:38" ht="16.5" thickBot="1" x14ac:dyDescent="0.3">
      <c r="B44" s="241"/>
      <c r="C44" s="117" t="s">
        <v>134</v>
      </c>
      <c r="D44" s="117">
        <v>21625</v>
      </c>
      <c r="E44" s="179">
        <v>2</v>
      </c>
      <c r="F44" s="189">
        <v>15</v>
      </c>
      <c r="G44" s="190">
        <v>0</v>
      </c>
      <c r="H44" s="67"/>
      <c r="I44" s="241"/>
      <c r="J44" s="117" t="s">
        <v>134</v>
      </c>
      <c r="K44" s="117">
        <v>21625</v>
      </c>
      <c r="L44" s="179">
        <v>2</v>
      </c>
      <c r="M44" s="189">
        <v>15</v>
      </c>
      <c r="N44" s="190">
        <v>0</v>
      </c>
      <c r="O44" s="182">
        <v>0</v>
      </c>
      <c r="P44" s="111"/>
      <c r="Q44" s="220"/>
      <c r="R44" s="117" t="s">
        <v>134</v>
      </c>
      <c r="S44" s="117">
        <v>21625</v>
      </c>
      <c r="T44" s="189">
        <v>15</v>
      </c>
      <c r="U44" s="179">
        <v>2</v>
      </c>
      <c r="V44" s="66"/>
      <c r="W44" s="220"/>
      <c r="X44" s="117" t="s">
        <v>134</v>
      </c>
      <c r="Y44" s="160"/>
      <c r="Z44" s="161">
        <v>0</v>
      </c>
      <c r="AA44" s="66"/>
      <c r="AB44" s="241"/>
      <c r="AC44" s="117" t="s">
        <v>134</v>
      </c>
      <c r="AD44" s="117">
        <v>21601</v>
      </c>
      <c r="AE44" s="179">
        <v>0</v>
      </c>
      <c r="AF44" s="178">
        <v>9</v>
      </c>
      <c r="AG44" s="147">
        <v>0</v>
      </c>
      <c r="AH44" s="66"/>
      <c r="AI44" s="220"/>
      <c r="AJ44" s="117" t="s">
        <v>134</v>
      </c>
      <c r="AK44" s="117">
        <v>21601</v>
      </c>
      <c r="AL44" s="161">
        <v>7</v>
      </c>
    </row>
    <row r="45" spans="2:38" ht="16.5" thickBot="1" x14ac:dyDescent="0.3">
      <c r="B45" s="241"/>
      <c r="C45" s="117"/>
      <c r="D45" s="117">
        <v>21657</v>
      </c>
      <c r="E45" s="179">
        <v>2</v>
      </c>
      <c r="F45" s="189">
        <v>181</v>
      </c>
      <c r="G45" s="190">
        <v>0</v>
      </c>
      <c r="H45" s="67"/>
      <c r="I45" s="241"/>
      <c r="J45" s="117"/>
      <c r="K45" s="117">
        <v>21657</v>
      </c>
      <c r="L45" s="179">
        <v>2</v>
      </c>
      <c r="M45" s="189">
        <v>181</v>
      </c>
      <c r="N45" s="190">
        <v>0</v>
      </c>
      <c r="O45" s="182">
        <v>201.88</v>
      </c>
      <c r="P45" s="111"/>
      <c r="Q45" s="220"/>
      <c r="R45" s="155"/>
      <c r="S45" s="117">
        <v>21657</v>
      </c>
      <c r="T45" s="189">
        <v>181</v>
      </c>
      <c r="U45" s="179">
        <v>2</v>
      </c>
      <c r="V45" s="66"/>
      <c r="W45" s="220"/>
      <c r="X45" s="155"/>
      <c r="Y45" s="207"/>
      <c r="Z45" s="192"/>
      <c r="AA45" s="66"/>
      <c r="AB45" s="241"/>
      <c r="AC45" s="117"/>
      <c r="AD45" s="117">
        <v>21625</v>
      </c>
      <c r="AE45" s="179">
        <v>3</v>
      </c>
      <c r="AF45" s="178">
        <v>12</v>
      </c>
      <c r="AG45" s="147">
        <v>1.22</v>
      </c>
      <c r="AH45" s="66"/>
      <c r="AI45" s="220"/>
      <c r="AJ45" s="155"/>
      <c r="AK45" s="117">
        <v>21625</v>
      </c>
      <c r="AL45" s="192">
        <v>4</v>
      </c>
    </row>
    <row r="46" spans="2:38" ht="16.5" thickBot="1" x14ac:dyDescent="0.3">
      <c r="B46" s="241"/>
      <c r="C46" s="117"/>
      <c r="D46" s="117">
        <v>21663</v>
      </c>
      <c r="E46" s="179">
        <v>4</v>
      </c>
      <c r="F46" s="189">
        <v>15</v>
      </c>
      <c r="G46" s="190">
        <v>0</v>
      </c>
      <c r="H46" s="67"/>
      <c r="I46" s="241"/>
      <c r="J46" s="117"/>
      <c r="K46" s="117">
        <v>21663</v>
      </c>
      <c r="L46" s="179">
        <v>4</v>
      </c>
      <c r="M46" s="189">
        <v>15</v>
      </c>
      <c r="N46" s="190">
        <v>0</v>
      </c>
      <c r="O46" s="182">
        <v>147.87</v>
      </c>
      <c r="P46" s="111"/>
      <c r="Q46" s="220"/>
      <c r="R46" s="155"/>
      <c r="S46" s="117">
        <v>21663</v>
      </c>
      <c r="T46" s="189">
        <v>15</v>
      </c>
      <c r="U46" s="179">
        <v>4</v>
      </c>
      <c r="V46" s="66"/>
      <c r="W46" s="220"/>
      <c r="X46" s="155"/>
      <c r="Y46" s="207"/>
      <c r="Z46" s="192"/>
      <c r="AA46" s="66"/>
      <c r="AB46" s="241"/>
      <c r="AC46" s="117"/>
      <c r="AD46" s="117">
        <v>21657</v>
      </c>
      <c r="AE46" s="179">
        <v>0</v>
      </c>
      <c r="AF46" s="178">
        <v>181</v>
      </c>
      <c r="AG46" s="147">
        <v>201.88</v>
      </c>
      <c r="AH46" s="66"/>
      <c r="AI46" s="220"/>
      <c r="AJ46" s="155"/>
      <c r="AK46" s="117">
        <v>21657</v>
      </c>
      <c r="AL46" s="192">
        <v>2</v>
      </c>
    </row>
    <row r="47" spans="2:38" ht="16.5" thickBot="1" x14ac:dyDescent="0.3">
      <c r="B47" s="241"/>
      <c r="C47" s="117"/>
      <c r="D47" s="117"/>
      <c r="E47" s="179"/>
      <c r="F47" s="189"/>
      <c r="G47" s="190"/>
      <c r="H47" s="67"/>
      <c r="I47" s="241"/>
      <c r="J47" s="117"/>
      <c r="K47" s="117"/>
      <c r="L47" s="179"/>
      <c r="M47" s="189"/>
      <c r="N47" s="190"/>
      <c r="O47" s="182"/>
      <c r="P47" s="111"/>
      <c r="Q47" s="220"/>
      <c r="R47" s="155"/>
      <c r="S47" s="117"/>
      <c r="T47" s="189"/>
      <c r="U47" s="179"/>
      <c r="V47" s="66"/>
      <c r="W47" s="220"/>
      <c r="X47" s="155"/>
      <c r="Y47" s="207"/>
      <c r="Z47" s="192"/>
      <c r="AA47" s="66"/>
      <c r="AB47" s="241"/>
      <c r="AC47" s="117"/>
      <c r="AD47" s="117">
        <v>21662</v>
      </c>
      <c r="AE47" s="179">
        <v>0</v>
      </c>
      <c r="AF47" s="178">
        <v>12</v>
      </c>
      <c r="AG47" s="147">
        <v>0</v>
      </c>
      <c r="AH47" s="66"/>
      <c r="AI47" s="220"/>
      <c r="AJ47" s="155"/>
      <c r="AK47" s="117">
        <v>21662</v>
      </c>
      <c r="AL47" s="192">
        <v>5</v>
      </c>
    </row>
    <row r="48" spans="2:38" ht="16.5" thickBot="1" x14ac:dyDescent="0.3">
      <c r="B48" s="241"/>
      <c r="C48" s="117"/>
      <c r="D48" s="117"/>
      <c r="E48" s="179"/>
      <c r="F48" s="189"/>
      <c r="G48" s="190"/>
      <c r="H48" s="67"/>
      <c r="I48" s="241"/>
      <c r="J48" s="117"/>
      <c r="K48" s="117"/>
      <c r="L48" s="179"/>
      <c r="M48" s="189"/>
      <c r="N48" s="190"/>
      <c r="O48" s="182"/>
      <c r="P48" s="111"/>
      <c r="Q48" s="220"/>
      <c r="R48" s="155"/>
      <c r="S48" s="117"/>
      <c r="T48" s="189"/>
      <c r="U48" s="179"/>
      <c r="V48" s="66"/>
      <c r="W48" s="220"/>
      <c r="X48" s="155"/>
      <c r="Y48" s="207"/>
      <c r="Z48" s="192"/>
      <c r="AA48" s="66"/>
      <c r="AB48" s="241"/>
      <c r="AC48" s="117"/>
      <c r="AD48" s="117">
        <v>21663</v>
      </c>
      <c r="AE48" s="179">
        <v>1</v>
      </c>
      <c r="AF48" s="178">
        <v>14</v>
      </c>
      <c r="AG48" s="147">
        <v>116.46</v>
      </c>
      <c r="AH48" s="66"/>
      <c r="AI48" s="220"/>
      <c r="AJ48" s="155"/>
      <c r="AK48" s="117">
        <v>21663</v>
      </c>
      <c r="AL48" s="192">
        <v>8</v>
      </c>
    </row>
    <row r="49" spans="2:38" ht="16.5" thickBot="1" x14ac:dyDescent="0.3">
      <c r="B49" s="241"/>
      <c r="C49" s="117"/>
      <c r="D49" s="117"/>
      <c r="E49" s="179"/>
      <c r="F49" s="189"/>
      <c r="G49" s="190"/>
      <c r="H49" s="67"/>
      <c r="I49" s="241"/>
      <c r="J49" s="117"/>
      <c r="K49" s="117"/>
      <c r="L49" s="179"/>
      <c r="M49" s="189"/>
      <c r="N49" s="190"/>
      <c r="O49" s="182"/>
      <c r="P49" s="111"/>
      <c r="Q49" s="220"/>
      <c r="R49" s="155"/>
      <c r="S49" s="117"/>
      <c r="T49" s="189"/>
      <c r="U49" s="179"/>
      <c r="V49" s="66"/>
      <c r="W49" s="220"/>
      <c r="X49" s="155"/>
      <c r="Y49" s="207"/>
      <c r="Z49" s="192"/>
      <c r="AA49" s="66"/>
      <c r="AB49" s="241"/>
      <c r="AC49" s="117"/>
      <c r="AD49" s="117">
        <v>21673</v>
      </c>
      <c r="AE49" s="179">
        <v>0</v>
      </c>
      <c r="AF49" s="178">
        <v>14</v>
      </c>
      <c r="AG49" s="147">
        <v>0</v>
      </c>
      <c r="AH49" s="66"/>
      <c r="AI49" s="220"/>
      <c r="AJ49" s="155"/>
      <c r="AK49" s="117">
        <v>21673</v>
      </c>
      <c r="AL49" s="192">
        <v>2</v>
      </c>
    </row>
    <row r="50" spans="2:38" ht="16.5" thickBot="1" x14ac:dyDescent="0.3">
      <c r="B50" s="241"/>
      <c r="C50" s="117" t="s">
        <v>135</v>
      </c>
      <c r="D50" s="117">
        <v>21801</v>
      </c>
      <c r="E50" s="179">
        <v>10</v>
      </c>
      <c r="F50" s="189">
        <v>50</v>
      </c>
      <c r="G50" s="190">
        <v>0</v>
      </c>
      <c r="H50" s="67"/>
      <c r="I50" s="241"/>
      <c r="J50" s="117" t="s">
        <v>135</v>
      </c>
      <c r="K50" s="117">
        <v>21801</v>
      </c>
      <c r="L50" s="179">
        <v>10</v>
      </c>
      <c r="M50" s="189">
        <v>50</v>
      </c>
      <c r="N50" s="190">
        <v>0</v>
      </c>
      <c r="O50" s="182">
        <v>236.24</v>
      </c>
      <c r="P50" s="111"/>
      <c r="Q50" s="221"/>
      <c r="R50" s="119" t="s">
        <v>135</v>
      </c>
      <c r="S50" s="117">
        <v>21801</v>
      </c>
      <c r="T50" s="189">
        <v>50</v>
      </c>
      <c r="U50" s="179">
        <v>10</v>
      </c>
      <c r="V50" s="66"/>
      <c r="W50" s="221"/>
      <c r="X50" s="119" t="s">
        <v>135</v>
      </c>
      <c r="Y50" s="162"/>
      <c r="Z50" s="163">
        <v>0</v>
      </c>
      <c r="AA50" s="66"/>
      <c r="AB50" s="241"/>
      <c r="AC50" s="117" t="s">
        <v>135</v>
      </c>
      <c r="AD50" s="117">
        <v>21801</v>
      </c>
      <c r="AE50" s="179">
        <v>2</v>
      </c>
      <c r="AF50" s="178">
        <v>15</v>
      </c>
      <c r="AG50" s="147">
        <v>59.95</v>
      </c>
      <c r="AH50" s="66"/>
      <c r="AI50" s="221"/>
      <c r="AJ50" s="119" t="s">
        <v>135</v>
      </c>
      <c r="AK50" s="117">
        <v>21801</v>
      </c>
      <c r="AL50" s="163">
        <v>27</v>
      </c>
    </row>
    <row r="51" spans="2:38" ht="16.5" thickBot="1" x14ac:dyDescent="0.3">
      <c r="B51" s="154"/>
      <c r="C51" s="155"/>
      <c r="D51" s="155">
        <v>21804</v>
      </c>
      <c r="E51" s="191">
        <v>1</v>
      </c>
      <c r="F51" s="189">
        <v>16</v>
      </c>
      <c r="G51" s="190">
        <v>0</v>
      </c>
      <c r="H51" s="67"/>
      <c r="I51" s="154"/>
      <c r="J51" s="155"/>
      <c r="K51" s="155">
        <v>21804</v>
      </c>
      <c r="L51" s="191">
        <v>1</v>
      </c>
      <c r="M51" s="189">
        <v>16</v>
      </c>
      <c r="N51" s="190">
        <v>0</v>
      </c>
      <c r="O51" s="182">
        <v>148.69999999999999</v>
      </c>
      <c r="P51" s="111"/>
      <c r="Q51" s="109"/>
      <c r="R51" s="113"/>
      <c r="S51" s="155">
        <v>21804</v>
      </c>
      <c r="T51" s="189">
        <v>16</v>
      </c>
      <c r="U51" s="191">
        <v>1</v>
      </c>
      <c r="V51" s="66"/>
      <c r="W51" s="109"/>
      <c r="X51" s="113"/>
      <c r="Y51" s="175"/>
      <c r="Z51" s="176"/>
      <c r="AA51" s="66"/>
      <c r="AB51" s="154"/>
      <c r="AC51" s="155"/>
      <c r="AD51" s="155">
        <v>21804</v>
      </c>
      <c r="AE51" s="191">
        <v>0</v>
      </c>
      <c r="AF51" s="178">
        <v>14</v>
      </c>
      <c r="AG51" s="147">
        <v>67.680000000000007</v>
      </c>
      <c r="AH51" s="66"/>
      <c r="AI51" s="109"/>
      <c r="AJ51" s="113"/>
      <c r="AK51" s="155">
        <v>21804</v>
      </c>
      <c r="AL51" s="176">
        <v>5</v>
      </c>
    </row>
    <row r="52" spans="2:38" ht="16.5" thickBot="1" x14ac:dyDescent="0.3">
      <c r="B52" s="154"/>
      <c r="C52" s="155"/>
      <c r="D52" s="155">
        <v>21822</v>
      </c>
      <c r="E52" s="191">
        <v>7</v>
      </c>
      <c r="F52" s="189">
        <v>16</v>
      </c>
      <c r="G52" s="190">
        <v>0</v>
      </c>
      <c r="H52" s="67"/>
      <c r="I52" s="154"/>
      <c r="J52" s="155"/>
      <c r="K52" s="155">
        <v>21822</v>
      </c>
      <c r="L52" s="191">
        <v>7</v>
      </c>
      <c r="M52" s="189">
        <v>16</v>
      </c>
      <c r="N52" s="190">
        <v>0</v>
      </c>
      <c r="O52" s="182">
        <v>198.7</v>
      </c>
      <c r="P52" s="111"/>
      <c r="Q52" s="109"/>
      <c r="R52" s="113"/>
      <c r="S52" s="155">
        <v>21822</v>
      </c>
      <c r="T52" s="189">
        <v>16</v>
      </c>
      <c r="U52" s="191">
        <v>7</v>
      </c>
      <c r="V52" s="66"/>
      <c r="W52" s="109"/>
      <c r="X52" s="113"/>
      <c r="Y52" s="175"/>
      <c r="Z52" s="176"/>
      <c r="AA52" s="66"/>
      <c r="AB52" s="154"/>
      <c r="AC52" s="155"/>
      <c r="AD52" s="155">
        <v>21822</v>
      </c>
      <c r="AE52" s="191">
        <v>0</v>
      </c>
      <c r="AF52" s="178">
        <v>14</v>
      </c>
      <c r="AG52" s="147">
        <v>180.82</v>
      </c>
      <c r="AH52" s="66"/>
      <c r="AI52" s="109"/>
      <c r="AJ52" s="113"/>
      <c r="AK52" s="155">
        <v>21822</v>
      </c>
      <c r="AL52" s="176">
        <v>9</v>
      </c>
    </row>
    <row r="53" spans="2:38" ht="16.5" thickBot="1" x14ac:dyDescent="0.3">
      <c r="B53" s="154"/>
      <c r="C53" s="155"/>
      <c r="D53" s="155">
        <v>21830</v>
      </c>
      <c r="E53" s="191">
        <v>10</v>
      </c>
      <c r="F53" s="189">
        <v>18</v>
      </c>
      <c r="G53" s="190">
        <v>0</v>
      </c>
      <c r="H53" s="67"/>
      <c r="I53" s="154"/>
      <c r="J53" s="155"/>
      <c r="K53" s="155">
        <v>21830</v>
      </c>
      <c r="L53" s="191">
        <v>10</v>
      </c>
      <c r="M53" s="189">
        <v>18</v>
      </c>
      <c r="N53" s="190">
        <v>0</v>
      </c>
      <c r="O53" s="182">
        <v>238.8</v>
      </c>
      <c r="P53" s="111"/>
      <c r="Q53" s="109"/>
      <c r="R53" s="113"/>
      <c r="S53" s="155">
        <v>21830</v>
      </c>
      <c r="T53" s="189">
        <v>18</v>
      </c>
      <c r="U53" s="191">
        <v>10</v>
      </c>
      <c r="V53" s="66"/>
      <c r="W53" s="109"/>
      <c r="X53" s="113"/>
      <c r="Y53" s="175"/>
      <c r="Z53" s="176"/>
      <c r="AA53" s="66"/>
      <c r="AB53" s="154"/>
      <c r="AC53" s="155"/>
      <c r="AD53" s="155">
        <v>21830</v>
      </c>
      <c r="AE53" s="191">
        <v>0</v>
      </c>
      <c r="AF53" s="178">
        <v>18</v>
      </c>
      <c r="AG53" s="147">
        <v>217.09</v>
      </c>
      <c r="AH53" s="66"/>
      <c r="AI53" s="109"/>
      <c r="AJ53" s="113"/>
      <c r="AK53" s="155">
        <v>21830</v>
      </c>
      <c r="AL53" s="176">
        <v>11</v>
      </c>
    </row>
    <row r="54" spans="2:38" ht="16.5" thickBot="1" x14ac:dyDescent="0.3">
      <c r="B54" s="154"/>
      <c r="C54" s="155"/>
      <c r="D54" s="155">
        <v>21837</v>
      </c>
      <c r="E54" s="191">
        <v>7</v>
      </c>
      <c r="F54" s="189">
        <v>66</v>
      </c>
      <c r="G54" s="190">
        <v>0</v>
      </c>
      <c r="H54" s="67"/>
      <c r="I54" s="154"/>
      <c r="J54" s="155"/>
      <c r="K54" s="155">
        <v>21837</v>
      </c>
      <c r="L54" s="191">
        <v>7</v>
      </c>
      <c r="M54" s="189">
        <v>66</v>
      </c>
      <c r="N54" s="190">
        <v>0</v>
      </c>
      <c r="O54" s="182">
        <v>257.32</v>
      </c>
      <c r="P54" s="111"/>
      <c r="Q54" s="109"/>
      <c r="R54" s="113"/>
      <c r="S54" s="155">
        <v>21837</v>
      </c>
      <c r="T54" s="189">
        <v>66</v>
      </c>
      <c r="U54" s="191">
        <v>7</v>
      </c>
      <c r="V54" s="66"/>
      <c r="W54" s="109"/>
      <c r="X54" s="113"/>
      <c r="Y54" s="175"/>
      <c r="Z54" s="176"/>
      <c r="AA54" s="66"/>
      <c r="AB54" s="154"/>
      <c r="AC54" s="155"/>
      <c r="AD54" s="155">
        <v>21837</v>
      </c>
      <c r="AE54" s="191">
        <v>2</v>
      </c>
      <c r="AF54" s="178">
        <v>12</v>
      </c>
      <c r="AG54" s="147">
        <v>130.72999999999999</v>
      </c>
      <c r="AH54" s="66"/>
      <c r="AI54" s="109"/>
      <c r="AJ54" s="113"/>
      <c r="AK54" s="155">
        <v>21837</v>
      </c>
      <c r="AL54" s="176">
        <v>10</v>
      </c>
    </row>
    <row r="55" spans="2:38" ht="16.5" thickBot="1" x14ac:dyDescent="0.3">
      <c r="B55" s="154"/>
      <c r="C55" s="155"/>
      <c r="D55" s="155">
        <v>21849</v>
      </c>
      <c r="E55" s="191">
        <v>3</v>
      </c>
      <c r="F55" s="189">
        <v>62</v>
      </c>
      <c r="G55" s="190">
        <v>0</v>
      </c>
      <c r="H55" s="67"/>
      <c r="I55" s="154"/>
      <c r="J55" s="155"/>
      <c r="K55" s="155">
        <v>21849</v>
      </c>
      <c r="L55" s="191">
        <v>3</v>
      </c>
      <c r="M55" s="189">
        <v>62</v>
      </c>
      <c r="N55" s="190">
        <v>0</v>
      </c>
      <c r="O55" s="182">
        <v>33.33</v>
      </c>
      <c r="P55" s="111"/>
      <c r="Q55" s="109"/>
      <c r="R55" s="113"/>
      <c r="S55" s="155">
        <v>21849</v>
      </c>
      <c r="T55" s="189">
        <v>62</v>
      </c>
      <c r="U55" s="191">
        <v>3</v>
      </c>
      <c r="V55" s="66"/>
      <c r="W55" s="109"/>
      <c r="X55" s="113"/>
      <c r="Y55" s="175"/>
      <c r="Z55" s="176"/>
      <c r="AA55" s="66"/>
      <c r="AB55" s="154"/>
      <c r="AC55" s="155"/>
      <c r="AD55" s="155">
        <v>21849</v>
      </c>
      <c r="AE55" s="191">
        <v>1</v>
      </c>
      <c r="AF55" s="178">
        <v>15</v>
      </c>
      <c r="AG55" s="147">
        <v>0</v>
      </c>
      <c r="AH55" s="66"/>
      <c r="AI55" s="109"/>
      <c r="AJ55" s="113"/>
      <c r="AK55" s="155">
        <v>21849</v>
      </c>
      <c r="AL55" s="176">
        <v>15</v>
      </c>
    </row>
    <row r="56" spans="2:38" ht="16.5" thickBot="1" x14ac:dyDescent="0.3">
      <c r="B56" s="154"/>
      <c r="C56" s="155"/>
      <c r="D56" s="155">
        <v>21861</v>
      </c>
      <c r="E56" s="191">
        <v>1</v>
      </c>
      <c r="F56" s="189">
        <v>14</v>
      </c>
      <c r="G56" s="190">
        <v>0</v>
      </c>
      <c r="H56" s="67"/>
      <c r="I56" s="154"/>
      <c r="J56" s="155"/>
      <c r="K56" s="155">
        <v>21861</v>
      </c>
      <c r="L56" s="191">
        <v>1</v>
      </c>
      <c r="M56" s="189">
        <v>14</v>
      </c>
      <c r="N56" s="190">
        <v>0</v>
      </c>
      <c r="O56" s="182">
        <v>354.72</v>
      </c>
      <c r="P56" s="111"/>
      <c r="Q56" s="109"/>
      <c r="R56" s="113"/>
      <c r="S56" s="155">
        <v>21861</v>
      </c>
      <c r="T56" s="189">
        <v>14</v>
      </c>
      <c r="U56" s="191">
        <v>1</v>
      </c>
      <c r="V56" s="66"/>
      <c r="W56" s="109"/>
      <c r="X56" s="113"/>
      <c r="Y56" s="175"/>
      <c r="Z56" s="176"/>
      <c r="AA56" s="66"/>
      <c r="AB56" s="154"/>
      <c r="AC56" s="155"/>
      <c r="AD56" s="155">
        <v>21850</v>
      </c>
      <c r="AE56" s="191">
        <v>0</v>
      </c>
      <c r="AF56" s="178">
        <v>12</v>
      </c>
      <c r="AG56" s="147">
        <v>0</v>
      </c>
      <c r="AH56" s="66"/>
      <c r="AI56" s="109"/>
      <c r="AJ56" s="113"/>
      <c r="AK56" s="155">
        <v>21850</v>
      </c>
      <c r="AL56" s="176">
        <v>5</v>
      </c>
    </row>
    <row r="57" spans="2:38" ht="16.5" thickBot="1" x14ac:dyDescent="0.3">
      <c r="B57" s="154"/>
      <c r="C57" s="155"/>
      <c r="D57" s="155">
        <v>21874</v>
      </c>
      <c r="E57" s="191">
        <v>1</v>
      </c>
      <c r="F57" s="189">
        <v>307</v>
      </c>
      <c r="G57" s="190">
        <v>0</v>
      </c>
      <c r="H57" s="67"/>
      <c r="I57" s="154"/>
      <c r="J57" s="155"/>
      <c r="K57" s="155">
        <v>21874</v>
      </c>
      <c r="L57" s="191">
        <v>1</v>
      </c>
      <c r="M57" s="189">
        <v>307</v>
      </c>
      <c r="N57" s="190">
        <v>0</v>
      </c>
      <c r="O57" s="182">
        <v>0</v>
      </c>
      <c r="P57" s="111"/>
      <c r="Q57" s="109"/>
      <c r="R57" s="113"/>
      <c r="S57" s="155">
        <v>21874</v>
      </c>
      <c r="T57" s="189">
        <v>307</v>
      </c>
      <c r="U57" s="191">
        <v>1</v>
      </c>
      <c r="V57" s="66"/>
      <c r="W57" s="109"/>
      <c r="X57" s="113"/>
      <c r="Y57" s="175"/>
      <c r="Z57" s="176"/>
      <c r="AA57" s="66"/>
      <c r="AB57" s="154"/>
      <c r="AC57" s="155"/>
      <c r="AD57" s="155">
        <v>21861</v>
      </c>
      <c r="AE57" s="191">
        <v>0</v>
      </c>
      <c r="AF57" s="178">
        <v>14</v>
      </c>
      <c r="AG57" s="147">
        <v>354.72</v>
      </c>
      <c r="AH57" s="66"/>
      <c r="AI57" s="109"/>
      <c r="AJ57" s="113"/>
      <c r="AK57" s="155">
        <v>21861</v>
      </c>
      <c r="AL57" s="176">
        <v>1</v>
      </c>
    </row>
    <row r="58" spans="2:38" ht="16.5" thickBot="1" x14ac:dyDescent="0.3">
      <c r="B58" s="154"/>
      <c r="C58" s="155"/>
      <c r="D58" s="155">
        <v>21875</v>
      </c>
      <c r="E58" s="191">
        <v>4</v>
      </c>
      <c r="F58" s="189">
        <v>23</v>
      </c>
      <c r="G58" s="190">
        <v>0</v>
      </c>
      <c r="H58" s="67"/>
      <c r="I58" s="154"/>
      <c r="J58" s="155"/>
      <c r="K58" s="155">
        <v>21875</v>
      </c>
      <c r="L58" s="191">
        <v>4</v>
      </c>
      <c r="M58" s="189">
        <v>23</v>
      </c>
      <c r="N58" s="190">
        <v>0</v>
      </c>
      <c r="O58" s="182">
        <v>43.08</v>
      </c>
      <c r="P58" s="111"/>
      <c r="Q58" s="109"/>
      <c r="R58" s="113"/>
      <c r="S58" s="155">
        <v>21875</v>
      </c>
      <c r="T58" s="189">
        <v>23</v>
      </c>
      <c r="U58" s="191">
        <v>4</v>
      </c>
      <c r="V58" s="66"/>
      <c r="W58" s="109"/>
      <c r="X58" s="113"/>
      <c r="Y58" s="175"/>
      <c r="Z58" s="176"/>
      <c r="AA58" s="66"/>
      <c r="AB58" s="154"/>
      <c r="AC58" s="155"/>
      <c r="AD58" s="155">
        <v>21874</v>
      </c>
      <c r="AE58" s="191">
        <v>0</v>
      </c>
      <c r="AF58" s="178">
        <v>10</v>
      </c>
      <c r="AG58" s="147">
        <v>0</v>
      </c>
      <c r="AH58" s="66"/>
      <c r="AI58" s="109"/>
      <c r="AJ58" s="113"/>
      <c r="AK58" s="155">
        <v>21874</v>
      </c>
      <c r="AL58" s="176">
        <v>2</v>
      </c>
    </row>
    <row r="59" spans="2:38" ht="16.5" thickBot="1" x14ac:dyDescent="0.3">
      <c r="B59" s="154"/>
      <c r="C59" s="155"/>
      <c r="D59" s="155"/>
      <c r="E59" s="191"/>
      <c r="F59" s="189"/>
      <c r="G59" s="190"/>
      <c r="H59" s="67"/>
      <c r="I59" s="154"/>
      <c r="J59" s="155"/>
      <c r="K59" s="155"/>
      <c r="L59" s="191"/>
      <c r="M59" s="189"/>
      <c r="N59" s="190"/>
      <c r="O59" s="182"/>
      <c r="P59" s="111"/>
      <c r="Q59" s="109"/>
      <c r="R59" s="113"/>
      <c r="S59" s="155"/>
      <c r="T59" s="189"/>
      <c r="U59" s="191"/>
      <c r="V59" s="66"/>
      <c r="W59" s="109"/>
      <c r="X59" s="113"/>
      <c r="Y59" s="175"/>
      <c r="Z59" s="176"/>
      <c r="AA59" s="66"/>
      <c r="AB59" s="154"/>
      <c r="AC59" s="155"/>
      <c r="AD59" s="155">
        <v>21875</v>
      </c>
      <c r="AE59" s="191">
        <v>0</v>
      </c>
      <c r="AF59" s="178">
        <v>15</v>
      </c>
      <c r="AG59" s="147">
        <v>15.66</v>
      </c>
      <c r="AH59" s="66"/>
      <c r="AI59" s="109"/>
      <c r="AJ59" s="113"/>
      <c r="AK59" s="155">
        <v>21875</v>
      </c>
      <c r="AL59" s="176">
        <v>11</v>
      </c>
    </row>
    <row r="60" spans="2:38" ht="16.5" thickBot="1" x14ac:dyDescent="0.3">
      <c r="B60" s="154"/>
      <c r="C60" s="155" t="s">
        <v>136</v>
      </c>
      <c r="D60" s="155">
        <v>21804</v>
      </c>
      <c r="E60" s="191">
        <v>1</v>
      </c>
      <c r="F60" s="189">
        <v>18</v>
      </c>
      <c r="G60" s="190">
        <v>0</v>
      </c>
      <c r="H60" s="67"/>
      <c r="I60" s="154"/>
      <c r="J60" s="155" t="s">
        <v>136</v>
      </c>
      <c r="K60" s="155">
        <v>21804</v>
      </c>
      <c r="L60" s="191">
        <v>1</v>
      </c>
      <c r="M60" s="189">
        <v>18</v>
      </c>
      <c r="N60" s="190">
        <v>0</v>
      </c>
      <c r="O60" s="182">
        <v>291.49</v>
      </c>
      <c r="P60" s="111"/>
      <c r="Q60" s="109"/>
      <c r="R60" s="113" t="s">
        <v>136</v>
      </c>
      <c r="S60" s="155">
        <v>21804</v>
      </c>
      <c r="T60" s="189">
        <v>18</v>
      </c>
      <c r="U60" s="191">
        <v>1</v>
      </c>
      <c r="V60" s="66"/>
      <c r="W60" s="109"/>
      <c r="X60" s="113" t="s">
        <v>136</v>
      </c>
      <c r="Y60" s="175"/>
      <c r="Z60" s="176">
        <v>0</v>
      </c>
      <c r="AA60" s="66"/>
      <c r="AB60" s="154"/>
      <c r="AC60" s="155" t="s">
        <v>136</v>
      </c>
      <c r="AD60" s="155">
        <v>21804</v>
      </c>
      <c r="AE60" s="191">
        <v>0</v>
      </c>
      <c r="AF60" s="178">
        <v>18</v>
      </c>
      <c r="AG60" s="147">
        <v>291.49</v>
      </c>
      <c r="AH60" s="66"/>
      <c r="AI60" s="109"/>
      <c r="AJ60" s="113" t="s">
        <v>136</v>
      </c>
      <c r="AK60" s="155">
        <v>21804</v>
      </c>
      <c r="AL60" s="176">
        <v>1</v>
      </c>
    </row>
    <row r="61" spans="2:38" ht="16.5" thickBot="1" x14ac:dyDescent="0.3">
      <c r="B61" s="154"/>
      <c r="C61" s="155"/>
      <c r="D61" s="155">
        <v>21811</v>
      </c>
      <c r="E61" s="191">
        <v>28</v>
      </c>
      <c r="F61" s="189">
        <v>52</v>
      </c>
      <c r="G61" s="190">
        <v>0</v>
      </c>
      <c r="H61" s="67"/>
      <c r="I61" s="154"/>
      <c r="J61" s="155"/>
      <c r="K61" s="155">
        <v>21811</v>
      </c>
      <c r="L61" s="191">
        <v>28</v>
      </c>
      <c r="M61" s="189">
        <v>52</v>
      </c>
      <c r="N61" s="190">
        <v>0</v>
      </c>
      <c r="O61" s="182">
        <v>248.94</v>
      </c>
      <c r="P61" s="111"/>
      <c r="Q61" s="109"/>
      <c r="R61" s="113"/>
      <c r="S61" s="155">
        <v>21811</v>
      </c>
      <c r="T61" s="189">
        <v>52</v>
      </c>
      <c r="U61" s="191">
        <v>28</v>
      </c>
      <c r="V61" s="66"/>
      <c r="W61" s="109"/>
      <c r="X61" s="113"/>
      <c r="Y61" s="175"/>
      <c r="Z61" s="176"/>
      <c r="AA61" s="66"/>
      <c r="AB61" s="154"/>
      <c r="AC61" s="155"/>
      <c r="AD61" s="155">
        <v>21811</v>
      </c>
      <c r="AE61" s="191">
        <v>2</v>
      </c>
      <c r="AF61" s="178">
        <v>15</v>
      </c>
      <c r="AG61" s="147">
        <v>124.49</v>
      </c>
      <c r="AH61" s="66"/>
      <c r="AI61" s="109"/>
      <c r="AJ61" s="113"/>
      <c r="AK61" s="155">
        <v>21811</v>
      </c>
      <c r="AL61" s="176">
        <v>37</v>
      </c>
    </row>
    <row r="62" spans="2:38" ht="16.5" thickBot="1" x14ac:dyDescent="0.3">
      <c r="B62" s="154"/>
      <c r="C62" s="155"/>
      <c r="D62" s="155">
        <v>21822</v>
      </c>
      <c r="E62" s="191">
        <v>2</v>
      </c>
      <c r="F62" s="189">
        <v>27</v>
      </c>
      <c r="G62" s="190">
        <v>0</v>
      </c>
      <c r="H62" s="67"/>
      <c r="I62" s="154"/>
      <c r="J62" s="155"/>
      <c r="K62" s="155">
        <v>21822</v>
      </c>
      <c r="L62" s="191">
        <v>2</v>
      </c>
      <c r="M62" s="189">
        <v>27</v>
      </c>
      <c r="N62" s="190">
        <v>0</v>
      </c>
      <c r="O62" s="182">
        <v>158.32</v>
      </c>
      <c r="P62" s="111"/>
      <c r="Q62" s="109"/>
      <c r="R62" s="113"/>
      <c r="S62" s="155">
        <v>21822</v>
      </c>
      <c r="T62" s="189">
        <v>27</v>
      </c>
      <c r="U62" s="191">
        <v>2</v>
      </c>
      <c r="V62" s="66"/>
      <c r="W62" s="109"/>
      <c r="X62" s="113"/>
      <c r="Y62" s="175"/>
      <c r="Z62" s="176"/>
      <c r="AA62" s="66"/>
      <c r="AB62" s="154"/>
      <c r="AC62" s="155"/>
      <c r="AD62" s="155">
        <v>21822</v>
      </c>
      <c r="AE62" s="191">
        <v>0</v>
      </c>
      <c r="AF62" s="178">
        <v>27</v>
      </c>
      <c r="AG62" s="147">
        <v>158.32</v>
      </c>
      <c r="AH62" s="66"/>
      <c r="AI62" s="109"/>
      <c r="AJ62" s="113"/>
      <c r="AK62" s="155">
        <v>21822</v>
      </c>
      <c r="AL62" s="176">
        <v>2</v>
      </c>
    </row>
    <row r="63" spans="2:38" ht="16.5" thickBot="1" x14ac:dyDescent="0.3">
      <c r="B63" s="154"/>
      <c r="C63" s="155"/>
      <c r="D63" s="155">
        <v>21829</v>
      </c>
      <c r="E63" s="191">
        <v>1</v>
      </c>
      <c r="F63" s="189">
        <v>14</v>
      </c>
      <c r="G63" s="190">
        <v>0</v>
      </c>
      <c r="H63" s="67"/>
      <c r="I63" s="154"/>
      <c r="J63" s="155"/>
      <c r="K63" s="155">
        <v>21829</v>
      </c>
      <c r="L63" s="191">
        <v>1</v>
      </c>
      <c r="M63" s="189">
        <v>14</v>
      </c>
      <c r="N63" s="190">
        <v>0</v>
      </c>
      <c r="O63" s="182">
        <v>339.35</v>
      </c>
      <c r="P63" s="111"/>
      <c r="Q63" s="109"/>
      <c r="R63" s="113"/>
      <c r="S63" s="155">
        <v>21829</v>
      </c>
      <c r="T63" s="189">
        <v>14</v>
      </c>
      <c r="U63" s="191">
        <v>1</v>
      </c>
      <c r="V63" s="66"/>
      <c r="W63" s="109"/>
      <c r="X63" s="113"/>
      <c r="Y63" s="175"/>
      <c r="Z63" s="176"/>
      <c r="AA63" s="66"/>
      <c r="AB63" s="154"/>
      <c r="AC63" s="155"/>
      <c r="AD63" s="155">
        <v>21829</v>
      </c>
      <c r="AE63" s="191">
        <v>0</v>
      </c>
      <c r="AF63" s="178">
        <v>8</v>
      </c>
      <c r="AG63" s="147">
        <v>169.68</v>
      </c>
      <c r="AH63" s="66"/>
      <c r="AI63" s="109"/>
      <c r="AJ63" s="113"/>
      <c r="AK63" s="155">
        <v>21829</v>
      </c>
      <c r="AL63" s="176">
        <v>2</v>
      </c>
    </row>
    <row r="64" spans="2:38" ht="16.5" thickBot="1" x14ac:dyDescent="0.3">
      <c r="B64" s="154"/>
      <c r="C64" s="155"/>
      <c r="D64" s="155">
        <v>21851</v>
      </c>
      <c r="E64" s="191">
        <v>10</v>
      </c>
      <c r="F64" s="189">
        <v>116</v>
      </c>
      <c r="G64" s="190">
        <v>0</v>
      </c>
      <c r="H64" s="67"/>
      <c r="I64" s="154"/>
      <c r="J64" s="155"/>
      <c r="K64" s="155">
        <v>21851</v>
      </c>
      <c r="L64" s="191">
        <v>10</v>
      </c>
      <c r="M64" s="189">
        <v>116</v>
      </c>
      <c r="N64" s="190">
        <v>0</v>
      </c>
      <c r="O64" s="182">
        <v>260.32</v>
      </c>
      <c r="P64" s="111"/>
      <c r="Q64" s="109"/>
      <c r="R64" s="113"/>
      <c r="S64" s="155">
        <v>21851</v>
      </c>
      <c r="T64" s="189">
        <v>116</v>
      </c>
      <c r="U64" s="191">
        <v>10</v>
      </c>
      <c r="V64" s="66"/>
      <c r="W64" s="109"/>
      <c r="X64" s="113"/>
      <c r="Y64" s="175"/>
      <c r="Z64" s="176"/>
      <c r="AA64" s="66"/>
      <c r="AB64" s="154"/>
      <c r="AC64" s="155"/>
      <c r="AD64" s="155">
        <v>21841</v>
      </c>
      <c r="AE64" s="191">
        <v>0</v>
      </c>
      <c r="AF64" s="178">
        <v>15</v>
      </c>
      <c r="AG64" s="147">
        <v>0</v>
      </c>
      <c r="AH64" s="66"/>
      <c r="AI64" s="109"/>
      <c r="AJ64" s="113"/>
      <c r="AK64" s="155">
        <v>21841</v>
      </c>
      <c r="AL64" s="176">
        <v>3</v>
      </c>
    </row>
    <row r="65" spans="2:38" ht="16.5" thickBot="1" x14ac:dyDescent="0.3">
      <c r="B65" s="154"/>
      <c r="C65" s="155"/>
      <c r="D65" s="155">
        <v>21863</v>
      </c>
      <c r="E65" s="191">
        <v>2</v>
      </c>
      <c r="F65" s="189">
        <v>106</v>
      </c>
      <c r="G65" s="190">
        <v>0</v>
      </c>
      <c r="H65" s="67"/>
      <c r="I65" s="154"/>
      <c r="J65" s="155"/>
      <c r="K65" s="155">
        <v>21863</v>
      </c>
      <c r="L65" s="191">
        <v>2</v>
      </c>
      <c r="M65" s="189">
        <v>106</v>
      </c>
      <c r="N65" s="190">
        <v>0</v>
      </c>
      <c r="O65" s="182">
        <v>453.87</v>
      </c>
      <c r="P65" s="111"/>
      <c r="Q65" s="109"/>
      <c r="R65" s="113"/>
      <c r="S65" s="155">
        <v>21863</v>
      </c>
      <c r="T65" s="189">
        <v>106</v>
      </c>
      <c r="U65" s="191">
        <v>2</v>
      </c>
      <c r="V65" s="66"/>
      <c r="W65" s="109"/>
      <c r="X65" s="113"/>
      <c r="Y65" s="175"/>
      <c r="Z65" s="176"/>
      <c r="AA65" s="66"/>
      <c r="AB65" s="154"/>
      <c r="AC65" s="155"/>
      <c r="AD65" s="155">
        <v>21851</v>
      </c>
      <c r="AE65" s="191">
        <v>0</v>
      </c>
      <c r="AF65" s="178">
        <v>13</v>
      </c>
      <c r="AG65" s="147">
        <v>244.29</v>
      </c>
      <c r="AH65" s="66"/>
      <c r="AI65" s="109"/>
      <c r="AJ65" s="113"/>
      <c r="AK65" s="155">
        <v>21851</v>
      </c>
      <c r="AL65" s="176">
        <v>6</v>
      </c>
    </row>
    <row r="66" spans="2:38" ht="16.5" thickBot="1" x14ac:dyDescent="0.3">
      <c r="B66" s="154"/>
      <c r="C66" s="155"/>
      <c r="D66" s="155"/>
      <c r="E66" s="191"/>
      <c r="F66" s="209"/>
      <c r="G66" s="210"/>
      <c r="H66" s="67"/>
      <c r="I66" s="154"/>
      <c r="J66" s="155"/>
      <c r="K66" s="155"/>
      <c r="L66" s="191"/>
      <c r="M66" s="209"/>
      <c r="N66" s="211"/>
      <c r="O66" s="212"/>
      <c r="P66" s="111"/>
      <c r="Q66" s="109"/>
      <c r="R66" s="113"/>
      <c r="S66" s="213"/>
      <c r="T66" s="214"/>
      <c r="U66" s="215"/>
      <c r="V66" s="66"/>
      <c r="W66" s="109"/>
      <c r="X66" s="113"/>
      <c r="Y66" s="175"/>
      <c r="Z66" s="176"/>
      <c r="AA66" s="66"/>
      <c r="AB66" s="154"/>
      <c r="AC66" s="155"/>
      <c r="AD66" s="155">
        <v>21863</v>
      </c>
      <c r="AE66" s="191">
        <v>0</v>
      </c>
      <c r="AF66" s="178">
        <v>16</v>
      </c>
      <c r="AG66" s="147">
        <v>173.85</v>
      </c>
      <c r="AH66" s="66"/>
      <c r="AI66" s="109"/>
      <c r="AJ66" s="113"/>
      <c r="AK66" s="155">
        <v>21863</v>
      </c>
      <c r="AL66" s="176">
        <v>2</v>
      </c>
    </row>
    <row r="67" spans="2:38" ht="16.5" thickBot="1" x14ac:dyDescent="0.3">
      <c r="B67" s="78" t="s">
        <v>6</v>
      </c>
      <c r="C67" s="123" t="s">
        <v>7</v>
      </c>
      <c r="D67" s="123" t="s">
        <v>7</v>
      </c>
      <c r="E67" s="150">
        <f>SUM(E6:E66)</f>
        <v>233</v>
      </c>
      <c r="F67" s="150"/>
      <c r="G67" s="151"/>
      <c r="H67" s="68"/>
      <c r="I67" s="78" t="s">
        <v>6</v>
      </c>
      <c r="J67" s="123" t="s">
        <v>7</v>
      </c>
      <c r="K67" s="123" t="s">
        <v>7</v>
      </c>
      <c r="L67" s="150">
        <f>SUM(L6:L66)</f>
        <v>233</v>
      </c>
      <c r="M67" s="150"/>
      <c r="N67" s="150"/>
      <c r="O67" s="151"/>
      <c r="P67" s="36"/>
      <c r="Q67" s="18" t="s">
        <v>6</v>
      </c>
      <c r="R67" s="125" t="s">
        <v>7</v>
      </c>
      <c r="S67" s="164" t="s">
        <v>7</v>
      </c>
      <c r="T67" s="164"/>
      <c r="U67" s="176">
        <f>SUM(U6:U66)</f>
        <v>233</v>
      </c>
      <c r="V67" s="66"/>
      <c r="W67" s="18" t="s">
        <v>6</v>
      </c>
      <c r="X67" s="125" t="s">
        <v>7</v>
      </c>
      <c r="Y67" s="164" t="s">
        <v>7</v>
      </c>
      <c r="Z67" s="165">
        <f>SUM(Z6:Z66)</f>
        <v>0</v>
      </c>
      <c r="AA67" s="66"/>
      <c r="AB67" s="78" t="s">
        <v>6</v>
      </c>
      <c r="AC67" s="123" t="s">
        <v>7</v>
      </c>
      <c r="AD67" s="123" t="s">
        <v>7</v>
      </c>
      <c r="AE67" s="150">
        <f>SUM(AE6:AE66)</f>
        <v>27</v>
      </c>
      <c r="AF67" s="150"/>
      <c r="AG67" s="151"/>
      <c r="AH67" s="66"/>
      <c r="AI67" s="18" t="s">
        <v>6</v>
      </c>
      <c r="AJ67" s="125" t="s">
        <v>7</v>
      </c>
      <c r="AK67" s="164" t="s">
        <v>7</v>
      </c>
      <c r="AL67" s="165">
        <f>SUM(AL6:AL66)</f>
        <v>382</v>
      </c>
    </row>
    <row r="68" spans="2:38" ht="16.5" thickBot="1" x14ac:dyDescent="0.3">
      <c r="B68" s="38"/>
      <c r="C68" s="69"/>
      <c r="D68" s="69"/>
      <c r="E68" s="70"/>
      <c r="F68" s="70"/>
      <c r="G68" s="70"/>
      <c r="H68" s="71"/>
      <c r="I68" s="38"/>
      <c r="J68" s="69"/>
      <c r="K68" s="69"/>
      <c r="L68" s="70"/>
      <c r="M68" s="70"/>
      <c r="N68" s="70"/>
      <c r="O68" s="70"/>
      <c r="P68" s="71"/>
      <c r="Q68" s="66"/>
      <c r="R68" s="66"/>
      <c r="S68" s="66"/>
      <c r="T68" s="66"/>
      <c r="U68" s="66"/>
      <c r="V68" s="66"/>
      <c r="W68" s="38"/>
      <c r="X68" s="69"/>
      <c r="Y68" s="69"/>
      <c r="Z68" s="70"/>
      <c r="AA68" s="66"/>
      <c r="AB68" s="38"/>
      <c r="AC68" s="69"/>
      <c r="AD68" s="69"/>
      <c r="AE68" s="70"/>
      <c r="AF68" s="70"/>
      <c r="AG68" s="70"/>
      <c r="AH68" s="66"/>
      <c r="AI68" s="66"/>
      <c r="AJ68" s="66"/>
      <c r="AK68" s="66"/>
      <c r="AL68" s="66"/>
    </row>
    <row r="69" spans="2:38" ht="95.25" thickBot="1" x14ac:dyDescent="0.3">
      <c r="B69" s="81" t="s">
        <v>67</v>
      </c>
      <c r="C69" s="82" t="s">
        <v>0</v>
      </c>
      <c r="D69" s="82" t="s">
        <v>9</v>
      </c>
      <c r="E69" s="83" t="s">
        <v>81</v>
      </c>
      <c r="F69" s="64" t="s">
        <v>121</v>
      </c>
      <c r="G69" s="107" t="s">
        <v>100</v>
      </c>
      <c r="H69" s="65"/>
      <c r="I69" s="81" t="s">
        <v>67</v>
      </c>
      <c r="J69" s="82" t="s">
        <v>0</v>
      </c>
      <c r="K69" s="82" t="s">
        <v>9</v>
      </c>
      <c r="L69" s="83" t="s">
        <v>76</v>
      </c>
      <c r="M69" s="64" t="s">
        <v>121</v>
      </c>
      <c r="N69" s="64" t="s">
        <v>100</v>
      </c>
      <c r="O69" s="110" t="s">
        <v>109</v>
      </c>
      <c r="P69" s="65"/>
      <c r="Q69" s="37" t="s">
        <v>67</v>
      </c>
      <c r="R69" s="101" t="s">
        <v>0</v>
      </c>
      <c r="S69" s="37" t="s">
        <v>9</v>
      </c>
      <c r="T69" s="101" t="s">
        <v>107</v>
      </c>
      <c r="U69" s="102" t="s">
        <v>108</v>
      </c>
      <c r="V69" s="66"/>
      <c r="W69" s="37" t="s">
        <v>67</v>
      </c>
      <c r="X69" s="37" t="s">
        <v>0</v>
      </c>
      <c r="Y69" s="37" t="s">
        <v>9</v>
      </c>
      <c r="Z69" s="64" t="s">
        <v>82</v>
      </c>
      <c r="AA69" s="66"/>
      <c r="AB69" s="81" t="s">
        <v>67</v>
      </c>
      <c r="AC69" s="82" t="s">
        <v>0</v>
      </c>
      <c r="AD69" s="82" t="s">
        <v>9</v>
      </c>
      <c r="AE69" s="83" t="s">
        <v>72</v>
      </c>
      <c r="AF69" s="83" t="s">
        <v>101</v>
      </c>
      <c r="AG69" s="107" t="s">
        <v>110</v>
      </c>
      <c r="AH69" s="66"/>
      <c r="AI69" s="37" t="s">
        <v>67</v>
      </c>
      <c r="AJ69" s="37" t="s">
        <v>0</v>
      </c>
      <c r="AK69" s="37" t="s">
        <v>9</v>
      </c>
      <c r="AL69" s="64" t="s">
        <v>74</v>
      </c>
    </row>
    <row r="70" spans="2:38" ht="15.6" customHeight="1" x14ac:dyDescent="0.25">
      <c r="B70" s="240" t="s">
        <v>69</v>
      </c>
      <c r="C70" s="115" t="s">
        <v>139</v>
      </c>
      <c r="D70" s="115"/>
      <c r="E70" s="177"/>
      <c r="F70" s="189"/>
      <c r="G70" s="190"/>
      <c r="H70" s="67"/>
      <c r="I70" s="240" t="s">
        <v>69</v>
      </c>
      <c r="J70" s="115" t="s">
        <v>128</v>
      </c>
      <c r="K70" s="115"/>
      <c r="L70" s="177"/>
      <c r="M70" s="181"/>
      <c r="N70" s="146"/>
      <c r="O70" s="182"/>
      <c r="P70" s="36"/>
      <c r="Q70" s="219" t="s">
        <v>69</v>
      </c>
      <c r="R70" s="115" t="s">
        <v>128</v>
      </c>
      <c r="S70" s="158"/>
      <c r="T70" s="159"/>
      <c r="U70" s="179"/>
      <c r="V70" s="66"/>
      <c r="W70" s="219" t="s">
        <v>69</v>
      </c>
      <c r="X70" s="115" t="s">
        <v>128</v>
      </c>
      <c r="Y70" s="158"/>
      <c r="Z70" s="159">
        <v>0</v>
      </c>
      <c r="AA70" s="66"/>
      <c r="AB70" s="240" t="s">
        <v>69</v>
      </c>
      <c r="AC70" s="115" t="s">
        <v>128</v>
      </c>
      <c r="AD70" s="115"/>
      <c r="AE70" s="177"/>
      <c r="AF70" s="178"/>
      <c r="AG70" s="147"/>
      <c r="AH70" s="66"/>
      <c r="AI70" s="219" t="s">
        <v>69</v>
      </c>
      <c r="AJ70" s="115" t="s">
        <v>128</v>
      </c>
      <c r="AK70" s="158"/>
      <c r="AL70" s="159"/>
    </row>
    <row r="71" spans="2:38" ht="15.75" x14ac:dyDescent="0.25">
      <c r="B71" s="241"/>
      <c r="C71" s="117" t="s">
        <v>129</v>
      </c>
      <c r="D71" s="117"/>
      <c r="E71" s="179"/>
      <c r="F71" s="180"/>
      <c r="G71" s="149"/>
      <c r="H71" s="67"/>
      <c r="I71" s="241"/>
      <c r="J71" s="117" t="s">
        <v>129</v>
      </c>
      <c r="K71" s="117"/>
      <c r="L71" s="179"/>
      <c r="M71" s="183"/>
      <c r="N71" s="148"/>
      <c r="O71" s="184"/>
      <c r="P71" s="36"/>
      <c r="Q71" s="220"/>
      <c r="R71" s="117" t="s">
        <v>129</v>
      </c>
      <c r="S71" s="160"/>
      <c r="T71" s="161"/>
      <c r="U71" s="179"/>
      <c r="V71" s="66"/>
      <c r="W71" s="220"/>
      <c r="X71" s="117" t="s">
        <v>129</v>
      </c>
      <c r="Y71" s="160"/>
      <c r="Z71" s="161">
        <v>0</v>
      </c>
      <c r="AA71" s="66"/>
      <c r="AB71" s="241"/>
      <c r="AC71" s="117" t="s">
        <v>129</v>
      </c>
      <c r="AD71" s="117"/>
      <c r="AE71" s="179"/>
      <c r="AF71" s="180"/>
      <c r="AG71" s="149"/>
      <c r="AH71" s="66"/>
      <c r="AI71" s="220"/>
      <c r="AJ71" s="117" t="s">
        <v>129</v>
      </c>
      <c r="AK71" s="160"/>
      <c r="AL71" s="161"/>
    </row>
    <row r="72" spans="2:38" ht="15.75" x14ac:dyDescent="0.25">
      <c r="B72" s="241"/>
      <c r="C72" s="117" t="s">
        <v>130</v>
      </c>
      <c r="D72" s="117"/>
      <c r="E72" s="179"/>
      <c r="F72" s="179"/>
      <c r="G72" s="161"/>
      <c r="H72" s="67"/>
      <c r="I72" s="241"/>
      <c r="J72" s="117" t="s">
        <v>130</v>
      </c>
      <c r="K72" s="117"/>
      <c r="L72" s="179"/>
      <c r="M72" s="185"/>
      <c r="N72" s="179"/>
      <c r="O72" s="186"/>
      <c r="P72" s="111"/>
      <c r="Q72" s="220"/>
      <c r="R72" s="117" t="s">
        <v>130</v>
      </c>
      <c r="S72" s="160"/>
      <c r="T72" s="161"/>
      <c r="U72" s="179"/>
      <c r="V72" s="66"/>
      <c r="W72" s="220"/>
      <c r="X72" s="117" t="s">
        <v>130</v>
      </c>
      <c r="Y72" s="160"/>
      <c r="Z72" s="161">
        <v>0</v>
      </c>
      <c r="AA72" s="66"/>
      <c r="AB72" s="241"/>
      <c r="AC72" s="117" t="s">
        <v>130</v>
      </c>
      <c r="AD72" s="117"/>
      <c r="AE72" s="179"/>
      <c r="AF72" s="179"/>
      <c r="AG72" s="161"/>
      <c r="AH72" s="66"/>
      <c r="AI72" s="220"/>
      <c r="AJ72" s="117" t="s">
        <v>130</v>
      </c>
      <c r="AK72" s="160"/>
      <c r="AL72" s="161"/>
    </row>
    <row r="73" spans="2:38" ht="15.75" x14ac:dyDescent="0.25">
      <c r="B73" s="241"/>
      <c r="C73" s="117" t="s">
        <v>131</v>
      </c>
      <c r="D73" s="117"/>
      <c r="E73" s="179"/>
      <c r="F73" s="179"/>
      <c r="G73" s="161"/>
      <c r="H73" s="67"/>
      <c r="I73" s="241"/>
      <c r="J73" s="117" t="s">
        <v>131</v>
      </c>
      <c r="K73" s="117"/>
      <c r="L73" s="179"/>
      <c r="M73" s="179"/>
      <c r="N73" s="179"/>
      <c r="O73" s="161"/>
      <c r="P73" s="111"/>
      <c r="Q73" s="220"/>
      <c r="R73" s="117" t="s">
        <v>131</v>
      </c>
      <c r="S73" s="160"/>
      <c r="T73" s="161"/>
      <c r="U73" s="179"/>
      <c r="V73" s="66"/>
      <c r="W73" s="220"/>
      <c r="X73" s="117" t="s">
        <v>131</v>
      </c>
      <c r="Y73" s="160"/>
      <c r="Z73" s="161">
        <v>0</v>
      </c>
      <c r="AA73" s="66"/>
      <c r="AB73" s="241"/>
      <c r="AC73" s="117" t="s">
        <v>131</v>
      </c>
      <c r="AD73" s="117"/>
      <c r="AE73" s="179"/>
      <c r="AF73" s="179"/>
      <c r="AG73" s="161"/>
      <c r="AH73" s="66"/>
      <c r="AI73" s="220"/>
      <c r="AJ73" s="117" t="s">
        <v>131</v>
      </c>
      <c r="AK73" s="160"/>
      <c r="AL73" s="161"/>
    </row>
    <row r="74" spans="2:38" ht="15.75" x14ac:dyDescent="0.25">
      <c r="B74" s="241"/>
      <c r="C74" s="117" t="s">
        <v>132</v>
      </c>
      <c r="D74" s="117"/>
      <c r="E74" s="179"/>
      <c r="F74" s="179"/>
      <c r="G74" s="161"/>
      <c r="H74" s="67"/>
      <c r="I74" s="241"/>
      <c r="J74" s="117" t="s">
        <v>132</v>
      </c>
      <c r="K74" s="117"/>
      <c r="L74" s="179"/>
      <c r="M74" s="179"/>
      <c r="N74" s="179"/>
      <c r="O74" s="161"/>
      <c r="P74" s="111"/>
      <c r="Q74" s="220"/>
      <c r="R74" s="117" t="s">
        <v>132</v>
      </c>
      <c r="S74" s="160"/>
      <c r="T74" s="161"/>
      <c r="U74" s="179"/>
      <c r="V74" s="66"/>
      <c r="W74" s="220"/>
      <c r="X74" s="117" t="s">
        <v>132</v>
      </c>
      <c r="Y74" s="160"/>
      <c r="Z74" s="161">
        <v>0</v>
      </c>
      <c r="AA74" s="66"/>
      <c r="AB74" s="241"/>
      <c r="AC74" s="117" t="s">
        <v>132</v>
      </c>
      <c r="AD74" s="117"/>
      <c r="AE74" s="179"/>
      <c r="AF74" s="179"/>
      <c r="AG74" s="161"/>
      <c r="AH74" s="66"/>
      <c r="AI74" s="220"/>
      <c r="AJ74" s="117" t="s">
        <v>132</v>
      </c>
      <c r="AK74" s="160"/>
      <c r="AL74" s="161"/>
    </row>
    <row r="75" spans="2:38" ht="15.75" x14ac:dyDescent="0.25">
      <c r="B75" s="241"/>
      <c r="C75" s="117" t="s">
        <v>133</v>
      </c>
      <c r="D75" s="117"/>
      <c r="E75" s="179"/>
      <c r="F75" s="179"/>
      <c r="G75" s="161"/>
      <c r="H75" s="67"/>
      <c r="I75" s="241"/>
      <c r="J75" s="117" t="s">
        <v>133</v>
      </c>
      <c r="K75" s="117"/>
      <c r="L75" s="179"/>
      <c r="M75" s="179"/>
      <c r="N75" s="179"/>
      <c r="O75" s="161"/>
      <c r="P75" s="111"/>
      <c r="Q75" s="220"/>
      <c r="R75" s="117" t="s">
        <v>133</v>
      </c>
      <c r="S75" s="160"/>
      <c r="T75" s="161"/>
      <c r="U75" s="161"/>
      <c r="V75" s="66"/>
      <c r="W75" s="220"/>
      <c r="X75" s="117" t="s">
        <v>133</v>
      </c>
      <c r="Y75" s="160"/>
      <c r="Z75" s="161">
        <v>0</v>
      </c>
      <c r="AA75" s="66"/>
      <c r="AB75" s="241"/>
      <c r="AC75" s="117" t="s">
        <v>133</v>
      </c>
      <c r="AD75" s="117"/>
      <c r="AE75" s="179"/>
      <c r="AF75" s="179"/>
      <c r="AG75" s="161"/>
      <c r="AH75" s="66"/>
      <c r="AI75" s="220"/>
      <c r="AJ75" s="117" t="s">
        <v>133</v>
      </c>
      <c r="AK75" s="160"/>
      <c r="AL75" s="161"/>
    </row>
    <row r="76" spans="2:38" ht="15.75" x14ac:dyDescent="0.25">
      <c r="B76" s="241"/>
      <c r="C76" s="117" t="s">
        <v>134</v>
      </c>
      <c r="D76" s="117"/>
      <c r="E76" s="179"/>
      <c r="F76" s="179"/>
      <c r="G76" s="161"/>
      <c r="H76" s="67"/>
      <c r="I76" s="241"/>
      <c r="J76" s="117" t="s">
        <v>134</v>
      </c>
      <c r="K76" s="117"/>
      <c r="L76" s="179"/>
      <c r="M76" s="179"/>
      <c r="N76" s="179"/>
      <c r="O76" s="161"/>
      <c r="P76" s="111"/>
      <c r="Q76" s="220"/>
      <c r="R76" s="117" t="s">
        <v>134</v>
      </c>
      <c r="S76" s="160"/>
      <c r="T76" s="161"/>
      <c r="U76" s="161"/>
      <c r="V76" s="66"/>
      <c r="W76" s="220"/>
      <c r="X76" s="117" t="s">
        <v>134</v>
      </c>
      <c r="Y76" s="160"/>
      <c r="Z76" s="161">
        <v>0</v>
      </c>
      <c r="AA76" s="66"/>
      <c r="AB76" s="241"/>
      <c r="AC76" s="117" t="s">
        <v>134</v>
      </c>
      <c r="AD76" s="117"/>
      <c r="AE76" s="179"/>
      <c r="AF76" s="179"/>
      <c r="AG76" s="161"/>
      <c r="AH76" s="66"/>
      <c r="AI76" s="220"/>
      <c r="AJ76" s="117" t="s">
        <v>134</v>
      </c>
      <c r="AK76" s="160"/>
      <c r="AL76" s="161"/>
    </row>
    <row r="77" spans="2:38" ht="16.5" thickBot="1" x14ac:dyDescent="0.3">
      <c r="B77" s="241"/>
      <c r="C77" s="117" t="s">
        <v>135</v>
      </c>
      <c r="D77" s="117"/>
      <c r="E77" s="179"/>
      <c r="F77" s="179"/>
      <c r="G77" s="161"/>
      <c r="H77" s="67"/>
      <c r="I77" s="241"/>
      <c r="J77" s="117" t="s">
        <v>135</v>
      </c>
      <c r="K77" s="117"/>
      <c r="L77" s="179"/>
      <c r="M77" s="179"/>
      <c r="N77" s="179"/>
      <c r="O77" s="161"/>
      <c r="P77" s="111"/>
      <c r="Q77" s="221"/>
      <c r="R77" s="119" t="s">
        <v>135</v>
      </c>
      <c r="S77" s="162"/>
      <c r="T77" s="163"/>
      <c r="U77" s="163"/>
      <c r="V77" s="66"/>
      <c r="W77" s="221"/>
      <c r="X77" s="119" t="s">
        <v>135</v>
      </c>
      <c r="Y77" s="162"/>
      <c r="Z77" s="163">
        <v>0</v>
      </c>
      <c r="AA77" s="66"/>
      <c r="AB77" s="241"/>
      <c r="AC77" s="117" t="s">
        <v>135</v>
      </c>
      <c r="AD77" s="117"/>
      <c r="AE77" s="179"/>
      <c r="AF77" s="179"/>
      <c r="AG77" s="161"/>
      <c r="AH77" s="66"/>
      <c r="AI77" s="221"/>
      <c r="AJ77" s="119" t="s">
        <v>135</v>
      </c>
      <c r="AK77" s="162"/>
      <c r="AL77" s="163"/>
    </row>
    <row r="78" spans="2:38" ht="16.5" thickBot="1" x14ac:dyDescent="0.3">
      <c r="B78" s="154"/>
      <c r="C78" s="155" t="s">
        <v>136</v>
      </c>
      <c r="D78" s="155"/>
      <c r="E78" s="191"/>
      <c r="F78" s="191"/>
      <c r="G78" s="192"/>
      <c r="H78" s="67"/>
      <c r="I78" s="154"/>
      <c r="J78" s="155" t="s">
        <v>136</v>
      </c>
      <c r="K78" s="155"/>
      <c r="L78" s="191"/>
      <c r="M78" s="191"/>
      <c r="N78" s="191"/>
      <c r="O78" s="192"/>
      <c r="P78" s="111"/>
      <c r="Q78" s="109"/>
      <c r="R78" s="113" t="s">
        <v>136</v>
      </c>
      <c r="S78" s="175"/>
      <c r="T78" s="193"/>
      <c r="U78" s="176"/>
      <c r="V78" s="66"/>
      <c r="W78" s="109"/>
      <c r="X78" s="113" t="s">
        <v>136</v>
      </c>
      <c r="Y78" s="175"/>
      <c r="Z78" s="176">
        <v>0</v>
      </c>
      <c r="AA78" s="66"/>
      <c r="AB78" s="154"/>
      <c r="AC78" s="155" t="s">
        <v>136</v>
      </c>
      <c r="AD78" s="155"/>
      <c r="AE78" s="191"/>
      <c r="AF78" s="191"/>
      <c r="AG78" s="192"/>
      <c r="AH78" s="66"/>
      <c r="AI78" s="109"/>
      <c r="AJ78" s="113" t="s">
        <v>136</v>
      </c>
      <c r="AK78" s="175"/>
      <c r="AL78" s="176"/>
    </row>
    <row r="79" spans="2:38" ht="16.5" thickBot="1" x14ac:dyDescent="0.3">
      <c r="B79" s="78" t="s">
        <v>6</v>
      </c>
      <c r="C79" s="123" t="s">
        <v>7</v>
      </c>
      <c r="D79" s="123" t="s">
        <v>7</v>
      </c>
      <c r="E79" s="150">
        <f>SUM(E70:E77)</f>
        <v>0</v>
      </c>
      <c r="F79" s="150"/>
      <c r="G79" s="151"/>
      <c r="H79" s="68"/>
      <c r="I79" s="78" t="s">
        <v>6</v>
      </c>
      <c r="J79" s="123" t="s">
        <v>7</v>
      </c>
      <c r="K79" s="123" t="s">
        <v>7</v>
      </c>
      <c r="L79" s="150">
        <f>SUM(L70:L77)</f>
        <v>0</v>
      </c>
      <c r="M79" s="150"/>
      <c r="N79" s="150"/>
      <c r="O79" s="151"/>
      <c r="P79" s="36"/>
      <c r="Q79" s="18" t="s">
        <v>6</v>
      </c>
      <c r="R79" s="125" t="s">
        <v>7</v>
      </c>
      <c r="S79" s="164" t="s">
        <v>7</v>
      </c>
      <c r="T79" s="164"/>
      <c r="U79" s="176">
        <f>SUM(U70:U77)</f>
        <v>0</v>
      </c>
      <c r="V79" s="66"/>
      <c r="W79" s="18" t="s">
        <v>6</v>
      </c>
      <c r="X79" s="125" t="s">
        <v>7</v>
      </c>
      <c r="Y79" s="164" t="s">
        <v>7</v>
      </c>
      <c r="Z79" s="165">
        <f>SUM(Z70:Z78)</f>
        <v>0</v>
      </c>
      <c r="AA79" s="66"/>
      <c r="AB79" s="78" t="s">
        <v>6</v>
      </c>
      <c r="AC79" s="123" t="s">
        <v>7</v>
      </c>
      <c r="AD79" s="123" t="s">
        <v>7</v>
      </c>
      <c r="AE79" s="150">
        <f>SUM(AE70:AE77)</f>
        <v>0</v>
      </c>
      <c r="AF79" s="150"/>
      <c r="AG79" s="151"/>
      <c r="AH79" s="66"/>
      <c r="AI79" s="18" t="s">
        <v>6</v>
      </c>
      <c r="AJ79" s="125" t="s">
        <v>7</v>
      </c>
      <c r="AK79" s="164" t="s">
        <v>7</v>
      </c>
      <c r="AL79" s="165">
        <f>SUM(AL70:AL77)</f>
        <v>0</v>
      </c>
    </row>
    <row r="80" spans="2:38" ht="16.5" thickBot="1" x14ac:dyDescent="0.3">
      <c r="B80" s="32"/>
      <c r="C80" s="72"/>
      <c r="D80" s="72"/>
      <c r="E80" s="68"/>
      <c r="F80" s="68"/>
      <c r="G80" s="68"/>
      <c r="H80" s="68"/>
      <c r="I80" s="32"/>
      <c r="J80" s="72"/>
      <c r="K80" s="72"/>
      <c r="L80" s="68"/>
      <c r="M80" s="68"/>
      <c r="N80" s="68"/>
      <c r="O80" s="68"/>
      <c r="P80" s="68"/>
      <c r="Q80" s="66"/>
      <c r="R80" s="66"/>
      <c r="S80" s="66"/>
      <c r="T80" s="66"/>
      <c r="U80" s="66"/>
      <c r="V80" s="66"/>
      <c r="W80" s="73"/>
      <c r="X80" s="74"/>
      <c r="Y80" s="74"/>
      <c r="Z80" s="75"/>
      <c r="AA80" s="66"/>
      <c r="AB80" s="73"/>
      <c r="AC80" s="74"/>
      <c r="AD80" s="74"/>
      <c r="AE80" s="75"/>
      <c r="AF80" s="75"/>
      <c r="AG80" s="75"/>
      <c r="AH80" s="66"/>
      <c r="AI80" s="66"/>
      <c r="AJ80" s="66"/>
      <c r="AK80" s="66"/>
      <c r="AL80" s="66"/>
    </row>
    <row r="81" spans="2:38" ht="95.25" thickBot="1" x14ac:dyDescent="0.3">
      <c r="B81" s="81" t="s">
        <v>67</v>
      </c>
      <c r="C81" s="82" t="s">
        <v>0</v>
      </c>
      <c r="D81" s="82" t="s">
        <v>9</v>
      </c>
      <c r="E81" s="83" t="s">
        <v>81</v>
      </c>
      <c r="F81" s="64" t="s">
        <v>121</v>
      </c>
      <c r="G81" s="107" t="s">
        <v>100</v>
      </c>
      <c r="H81" s="65"/>
      <c r="I81" s="81" t="s">
        <v>67</v>
      </c>
      <c r="J81" s="82" t="s">
        <v>0</v>
      </c>
      <c r="K81" s="82" t="s">
        <v>9</v>
      </c>
      <c r="L81" s="83" t="s">
        <v>76</v>
      </c>
      <c r="M81" s="64" t="s">
        <v>121</v>
      </c>
      <c r="N81" s="64" t="s">
        <v>100</v>
      </c>
      <c r="O81" s="110" t="s">
        <v>109</v>
      </c>
      <c r="P81" s="65"/>
      <c r="Q81" s="37" t="s">
        <v>67</v>
      </c>
      <c r="R81" s="101" t="s">
        <v>0</v>
      </c>
      <c r="S81" s="37" t="s">
        <v>9</v>
      </c>
      <c r="T81" s="101" t="s">
        <v>107</v>
      </c>
      <c r="U81" s="102" t="s">
        <v>108</v>
      </c>
      <c r="V81" s="66"/>
      <c r="W81" s="37" t="s">
        <v>67</v>
      </c>
      <c r="X81" s="37" t="s">
        <v>0</v>
      </c>
      <c r="Y81" s="37" t="s">
        <v>9</v>
      </c>
      <c r="Z81" s="64" t="s">
        <v>82</v>
      </c>
      <c r="AA81" s="66"/>
      <c r="AB81" s="81" t="s">
        <v>67</v>
      </c>
      <c r="AC81" s="82" t="s">
        <v>0</v>
      </c>
      <c r="AD81" s="82" t="s">
        <v>9</v>
      </c>
      <c r="AE81" s="83" t="s">
        <v>73</v>
      </c>
      <c r="AF81" s="83" t="s">
        <v>101</v>
      </c>
      <c r="AG81" s="107" t="s">
        <v>110</v>
      </c>
      <c r="AH81" s="66"/>
      <c r="AI81" s="37" t="s">
        <v>67</v>
      </c>
      <c r="AJ81" s="37" t="s">
        <v>0</v>
      </c>
      <c r="AK81" s="37" t="s">
        <v>9</v>
      </c>
      <c r="AL81" s="64" t="s">
        <v>74</v>
      </c>
    </row>
    <row r="82" spans="2:38" ht="15.75" x14ac:dyDescent="0.25">
      <c r="B82" s="240" t="s">
        <v>66</v>
      </c>
      <c r="C82" s="115" t="s">
        <v>128</v>
      </c>
      <c r="D82" s="115">
        <v>21632</v>
      </c>
      <c r="E82" s="177">
        <v>1</v>
      </c>
      <c r="F82" s="189">
        <v>13</v>
      </c>
      <c r="G82" s="190">
        <v>0</v>
      </c>
      <c r="H82" s="67"/>
      <c r="I82" s="240" t="s">
        <v>66</v>
      </c>
      <c r="J82" s="115" t="s">
        <v>128</v>
      </c>
      <c r="K82" s="115">
        <v>21632</v>
      </c>
      <c r="L82" s="177">
        <v>1</v>
      </c>
      <c r="M82" s="189">
        <v>13</v>
      </c>
      <c r="N82" s="146">
        <v>0</v>
      </c>
      <c r="O82" s="182">
        <v>761.57</v>
      </c>
      <c r="P82" s="36"/>
      <c r="Q82" s="219" t="s">
        <v>66</v>
      </c>
      <c r="R82" s="115" t="s">
        <v>128</v>
      </c>
      <c r="S82" s="115">
        <v>21632</v>
      </c>
      <c r="T82" s="189">
        <v>13</v>
      </c>
      <c r="U82" s="177">
        <v>1</v>
      </c>
      <c r="V82" s="66"/>
      <c r="W82" s="219" t="s">
        <v>66</v>
      </c>
      <c r="X82" s="115" t="s">
        <v>128</v>
      </c>
      <c r="Y82" s="158"/>
      <c r="Z82" s="159">
        <v>0</v>
      </c>
      <c r="AA82" s="66"/>
      <c r="AB82" s="240" t="s">
        <v>66</v>
      </c>
      <c r="AC82" s="115" t="s">
        <v>128</v>
      </c>
      <c r="AD82" s="115">
        <v>21632</v>
      </c>
      <c r="AE82" s="177">
        <v>0</v>
      </c>
      <c r="AF82" s="178">
        <v>13</v>
      </c>
      <c r="AG82" s="147">
        <v>761.57</v>
      </c>
      <c r="AH82" s="66"/>
      <c r="AI82" s="219" t="s">
        <v>66</v>
      </c>
      <c r="AJ82" s="115" t="s">
        <v>128</v>
      </c>
      <c r="AK82" s="115">
        <v>21632</v>
      </c>
      <c r="AL82" s="159">
        <v>1</v>
      </c>
    </row>
    <row r="83" spans="2:38" ht="15.75" x14ac:dyDescent="0.25">
      <c r="B83" s="241"/>
      <c r="C83" s="117" t="s">
        <v>129</v>
      </c>
      <c r="D83" s="117"/>
      <c r="E83" s="179"/>
      <c r="F83" s="180"/>
      <c r="G83" s="149"/>
      <c r="H83" s="67"/>
      <c r="I83" s="241"/>
      <c r="J83" s="117" t="s">
        <v>129</v>
      </c>
      <c r="K83" s="117"/>
      <c r="L83" s="179"/>
      <c r="M83" s="180"/>
      <c r="N83" s="148"/>
      <c r="O83" s="184"/>
      <c r="P83" s="36"/>
      <c r="Q83" s="220"/>
      <c r="R83" s="117" t="s">
        <v>129</v>
      </c>
      <c r="S83" s="117"/>
      <c r="T83" s="180"/>
      <c r="U83" s="179"/>
      <c r="V83" s="66"/>
      <c r="W83" s="220"/>
      <c r="X83" s="117" t="s">
        <v>129</v>
      </c>
      <c r="Y83" s="160"/>
      <c r="Z83" s="161">
        <v>0</v>
      </c>
      <c r="AA83" s="66"/>
      <c r="AB83" s="241"/>
      <c r="AC83" s="117" t="s">
        <v>129</v>
      </c>
      <c r="AD83" s="117"/>
      <c r="AE83" s="179"/>
      <c r="AF83" s="180"/>
      <c r="AG83" s="149"/>
      <c r="AH83" s="66"/>
      <c r="AI83" s="220"/>
      <c r="AJ83" s="117" t="s">
        <v>129</v>
      </c>
      <c r="AK83" s="117"/>
      <c r="AL83" s="161"/>
    </row>
    <row r="84" spans="2:38" ht="15.75" x14ac:dyDescent="0.25">
      <c r="B84" s="241"/>
      <c r="C84" s="117" t="s">
        <v>130</v>
      </c>
      <c r="D84" s="117"/>
      <c r="E84" s="179"/>
      <c r="F84" s="179"/>
      <c r="G84" s="161"/>
      <c r="H84" s="67"/>
      <c r="I84" s="241"/>
      <c r="J84" s="117" t="s">
        <v>130</v>
      </c>
      <c r="K84" s="117"/>
      <c r="L84" s="179"/>
      <c r="M84" s="179"/>
      <c r="N84" s="177"/>
      <c r="O84" s="161"/>
      <c r="P84" s="111"/>
      <c r="Q84" s="220"/>
      <c r="R84" s="117" t="s">
        <v>130</v>
      </c>
      <c r="S84" s="117"/>
      <c r="T84" s="179"/>
      <c r="U84" s="179"/>
      <c r="V84" s="66"/>
      <c r="W84" s="220"/>
      <c r="X84" s="117" t="s">
        <v>130</v>
      </c>
      <c r="Y84" s="160"/>
      <c r="Z84" s="161">
        <v>0</v>
      </c>
      <c r="AA84" s="66"/>
      <c r="AB84" s="241"/>
      <c r="AC84" s="117" t="s">
        <v>130</v>
      </c>
      <c r="AD84" s="117"/>
      <c r="AE84" s="179"/>
      <c r="AF84" s="179"/>
      <c r="AG84" s="161"/>
      <c r="AH84" s="66"/>
      <c r="AI84" s="220"/>
      <c r="AJ84" s="117" t="s">
        <v>130</v>
      </c>
      <c r="AK84" s="117"/>
      <c r="AL84" s="161"/>
    </row>
    <row r="85" spans="2:38" ht="15.75" x14ac:dyDescent="0.25">
      <c r="B85" s="241"/>
      <c r="C85" s="117" t="s">
        <v>131</v>
      </c>
      <c r="D85" s="117"/>
      <c r="E85" s="179"/>
      <c r="F85" s="179"/>
      <c r="G85" s="161"/>
      <c r="H85" s="67"/>
      <c r="I85" s="241"/>
      <c r="J85" s="117" t="s">
        <v>131</v>
      </c>
      <c r="K85" s="117"/>
      <c r="L85" s="179"/>
      <c r="M85" s="179"/>
      <c r="N85" s="179"/>
      <c r="O85" s="161"/>
      <c r="P85" s="111"/>
      <c r="Q85" s="220"/>
      <c r="R85" s="117" t="s">
        <v>131</v>
      </c>
      <c r="S85" s="117"/>
      <c r="T85" s="179"/>
      <c r="U85" s="179"/>
      <c r="V85" s="66"/>
      <c r="W85" s="220"/>
      <c r="X85" s="117" t="s">
        <v>131</v>
      </c>
      <c r="Y85" s="160"/>
      <c r="Z85" s="161">
        <v>0</v>
      </c>
      <c r="AA85" s="66"/>
      <c r="AB85" s="241"/>
      <c r="AC85" s="117" t="s">
        <v>131</v>
      </c>
      <c r="AD85" s="117"/>
      <c r="AE85" s="179"/>
      <c r="AF85" s="179"/>
      <c r="AG85" s="161"/>
      <c r="AH85" s="66"/>
      <c r="AI85" s="220"/>
      <c r="AJ85" s="117" t="s">
        <v>131</v>
      </c>
      <c r="AK85" s="117"/>
      <c r="AL85" s="161"/>
    </row>
    <row r="86" spans="2:38" ht="15.75" x14ac:dyDescent="0.25">
      <c r="B86" s="241"/>
      <c r="C86" s="117" t="s">
        <v>132</v>
      </c>
      <c r="D86" s="117"/>
      <c r="E86" s="179"/>
      <c r="F86" s="179"/>
      <c r="G86" s="161"/>
      <c r="H86" s="67"/>
      <c r="I86" s="241"/>
      <c r="J86" s="117" t="s">
        <v>132</v>
      </c>
      <c r="K86" s="117"/>
      <c r="L86" s="179"/>
      <c r="M86" s="179"/>
      <c r="N86" s="179"/>
      <c r="O86" s="161"/>
      <c r="P86" s="111"/>
      <c r="Q86" s="220"/>
      <c r="R86" s="117" t="s">
        <v>132</v>
      </c>
      <c r="S86" s="117"/>
      <c r="T86" s="179"/>
      <c r="U86" s="179"/>
      <c r="V86" s="66"/>
      <c r="W86" s="220"/>
      <c r="X86" s="117" t="s">
        <v>132</v>
      </c>
      <c r="Y86" s="160"/>
      <c r="Z86" s="161">
        <v>0</v>
      </c>
      <c r="AA86" s="66"/>
      <c r="AB86" s="241"/>
      <c r="AC86" s="117" t="s">
        <v>132</v>
      </c>
      <c r="AD86" s="117"/>
      <c r="AE86" s="179"/>
      <c r="AF86" s="179"/>
      <c r="AG86" s="161"/>
      <c r="AH86" s="66"/>
      <c r="AI86" s="220"/>
      <c r="AJ86" s="117" t="s">
        <v>132</v>
      </c>
      <c r="AK86" s="117"/>
      <c r="AL86" s="161"/>
    </row>
    <row r="87" spans="2:38" ht="16.5" thickBot="1" x14ac:dyDescent="0.3">
      <c r="B87" s="241"/>
      <c r="C87" s="117" t="s">
        <v>133</v>
      </c>
      <c r="D87" s="117"/>
      <c r="E87" s="179"/>
      <c r="F87" s="179"/>
      <c r="G87" s="161"/>
      <c r="H87" s="67"/>
      <c r="I87" s="241"/>
      <c r="J87" s="117" t="s">
        <v>133</v>
      </c>
      <c r="K87" s="117"/>
      <c r="L87" s="179"/>
      <c r="M87" s="179"/>
      <c r="N87" s="179"/>
      <c r="O87" s="161"/>
      <c r="P87" s="111"/>
      <c r="Q87" s="220"/>
      <c r="R87" s="117" t="s">
        <v>133</v>
      </c>
      <c r="S87" s="117"/>
      <c r="T87" s="179"/>
      <c r="U87" s="179"/>
      <c r="V87" s="66"/>
      <c r="W87" s="220"/>
      <c r="X87" s="117" t="s">
        <v>133</v>
      </c>
      <c r="Y87" s="160"/>
      <c r="Z87" s="161">
        <v>0</v>
      </c>
      <c r="AA87" s="66"/>
      <c r="AB87" s="241"/>
      <c r="AC87" s="117" t="s">
        <v>133</v>
      </c>
      <c r="AD87" s="117">
        <v>21817</v>
      </c>
      <c r="AE87" s="179">
        <v>0</v>
      </c>
      <c r="AF87" s="180">
        <v>6</v>
      </c>
      <c r="AG87" s="147">
        <v>0</v>
      </c>
      <c r="AH87" s="66"/>
      <c r="AI87" s="220"/>
      <c r="AJ87" s="117" t="s">
        <v>133</v>
      </c>
      <c r="AK87" s="117">
        <v>21817</v>
      </c>
      <c r="AL87" s="161">
        <v>1</v>
      </c>
    </row>
    <row r="88" spans="2:38" ht="16.5" thickBot="1" x14ac:dyDescent="0.3">
      <c r="B88" s="241"/>
      <c r="C88" s="117" t="s">
        <v>134</v>
      </c>
      <c r="D88" s="117">
        <v>21625</v>
      </c>
      <c r="E88" s="179">
        <v>1</v>
      </c>
      <c r="F88" s="180">
        <v>379</v>
      </c>
      <c r="G88" s="190">
        <v>0</v>
      </c>
      <c r="H88" s="67"/>
      <c r="I88" s="241"/>
      <c r="J88" s="117" t="s">
        <v>134</v>
      </c>
      <c r="K88" s="117">
        <v>21625</v>
      </c>
      <c r="L88" s="179">
        <v>1</v>
      </c>
      <c r="M88" s="180">
        <v>379</v>
      </c>
      <c r="N88" s="146">
        <v>0</v>
      </c>
      <c r="O88" s="182">
        <v>2893.33</v>
      </c>
      <c r="P88" s="111"/>
      <c r="Q88" s="220"/>
      <c r="R88" s="117" t="s">
        <v>134</v>
      </c>
      <c r="S88" s="117">
        <v>21625</v>
      </c>
      <c r="T88" s="180">
        <v>379</v>
      </c>
      <c r="U88" s="179">
        <v>1</v>
      </c>
      <c r="V88" s="66"/>
      <c r="W88" s="220"/>
      <c r="X88" s="117" t="s">
        <v>134</v>
      </c>
      <c r="Y88" s="160"/>
      <c r="Z88" s="161">
        <v>0</v>
      </c>
      <c r="AA88" s="66"/>
      <c r="AB88" s="241"/>
      <c r="AC88" s="117" t="s">
        <v>134</v>
      </c>
      <c r="AD88" s="117">
        <v>21601</v>
      </c>
      <c r="AE88" s="179">
        <v>0</v>
      </c>
      <c r="AF88" s="180">
        <v>17</v>
      </c>
      <c r="AG88" s="147">
        <v>0</v>
      </c>
      <c r="AH88" s="66"/>
      <c r="AI88" s="220"/>
      <c r="AJ88" s="117" t="s">
        <v>134</v>
      </c>
      <c r="AK88" s="117">
        <v>21601</v>
      </c>
      <c r="AL88" s="161">
        <v>1</v>
      </c>
    </row>
    <row r="89" spans="2:38" ht="16.5" thickBot="1" x14ac:dyDescent="0.3">
      <c r="B89" s="241"/>
      <c r="C89" s="117"/>
      <c r="D89" s="117"/>
      <c r="E89" s="179"/>
      <c r="F89" s="180"/>
      <c r="G89" s="190"/>
      <c r="H89" s="67"/>
      <c r="I89" s="241"/>
      <c r="J89" s="117"/>
      <c r="K89" s="117"/>
      <c r="L89" s="179"/>
      <c r="M89" s="180"/>
      <c r="N89" s="146"/>
      <c r="O89" s="182"/>
      <c r="P89" s="111"/>
      <c r="Q89" s="220"/>
      <c r="R89" s="155"/>
      <c r="S89" s="117"/>
      <c r="T89" s="180"/>
      <c r="U89" s="179"/>
      <c r="V89" s="66"/>
      <c r="W89" s="220"/>
      <c r="X89" s="155"/>
      <c r="Y89" s="207"/>
      <c r="Z89" s="192"/>
      <c r="AA89" s="66"/>
      <c r="AB89" s="241"/>
      <c r="AC89" s="117"/>
      <c r="AD89" s="117">
        <v>21625</v>
      </c>
      <c r="AE89" s="179">
        <v>0</v>
      </c>
      <c r="AF89" s="180">
        <v>3</v>
      </c>
      <c r="AG89" s="147">
        <v>231.83</v>
      </c>
      <c r="AH89" s="66"/>
      <c r="AI89" s="220"/>
      <c r="AJ89" s="155"/>
      <c r="AK89" s="117">
        <v>21625</v>
      </c>
      <c r="AL89" s="192">
        <v>1</v>
      </c>
    </row>
    <row r="90" spans="2:38" ht="16.5" thickBot="1" x14ac:dyDescent="0.3">
      <c r="B90" s="241"/>
      <c r="C90" s="117" t="s">
        <v>135</v>
      </c>
      <c r="D90" s="117">
        <v>21830</v>
      </c>
      <c r="E90" s="179">
        <v>1</v>
      </c>
      <c r="F90" s="180">
        <v>358</v>
      </c>
      <c r="G90" s="190">
        <v>0</v>
      </c>
      <c r="H90" s="67"/>
      <c r="I90" s="241"/>
      <c r="J90" s="117" t="s">
        <v>135</v>
      </c>
      <c r="K90" s="117">
        <v>21830</v>
      </c>
      <c r="L90" s="179">
        <v>1</v>
      </c>
      <c r="M90" s="180">
        <v>358</v>
      </c>
      <c r="N90" s="146">
        <v>0</v>
      </c>
      <c r="O90" s="182">
        <v>736.7</v>
      </c>
      <c r="P90" s="111"/>
      <c r="Q90" s="221"/>
      <c r="R90" s="119" t="s">
        <v>135</v>
      </c>
      <c r="S90" s="117">
        <v>21830</v>
      </c>
      <c r="T90" s="180">
        <v>358</v>
      </c>
      <c r="U90" s="179">
        <v>1</v>
      </c>
      <c r="V90" s="66"/>
      <c r="W90" s="221"/>
      <c r="X90" s="119" t="s">
        <v>135</v>
      </c>
      <c r="Y90" s="162"/>
      <c r="Z90" s="163">
        <v>0</v>
      </c>
      <c r="AA90" s="66"/>
      <c r="AB90" s="241"/>
      <c r="AC90" s="117" t="s">
        <v>135</v>
      </c>
      <c r="AD90" s="117">
        <v>21875</v>
      </c>
      <c r="AE90" s="179">
        <v>0</v>
      </c>
      <c r="AF90" s="180">
        <v>15</v>
      </c>
      <c r="AG90" s="147">
        <v>0</v>
      </c>
      <c r="AH90" s="66"/>
      <c r="AI90" s="221"/>
      <c r="AJ90" s="119" t="s">
        <v>135</v>
      </c>
      <c r="AK90" s="117">
        <v>21875</v>
      </c>
      <c r="AL90" s="163">
        <v>1</v>
      </c>
    </row>
    <row r="91" spans="2:38" ht="16.5" thickBot="1" x14ac:dyDescent="0.3">
      <c r="B91" s="154"/>
      <c r="C91" s="155" t="s">
        <v>136</v>
      </c>
      <c r="D91" s="155"/>
      <c r="E91" s="191"/>
      <c r="F91" s="191"/>
      <c r="G91" s="192"/>
      <c r="H91" s="67"/>
      <c r="I91" s="154"/>
      <c r="J91" s="155" t="s">
        <v>136</v>
      </c>
      <c r="K91" s="155"/>
      <c r="L91" s="191"/>
      <c r="M91" s="191"/>
      <c r="N91" s="191"/>
      <c r="O91" s="192"/>
      <c r="P91" s="111"/>
      <c r="Q91" s="109"/>
      <c r="R91" s="113" t="s">
        <v>136</v>
      </c>
      <c r="S91" s="155"/>
      <c r="T91" s="191"/>
      <c r="U91" s="191"/>
      <c r="V91" s="66"/>
      <c r="W91" s="109"/>
      <c r="X91" s="113" t="s">
        <v>136</v>
      </c>
      <c r="Y91" s="175"/>
      <c r="Z91" s="176">
        <v>0</v>
      </c>
      <c r="AA91" s="66"/>
      <c r="AB91" s="154"/>
      <c r="AC91" s="155" t="s">
        <v>136</v>
      </c>
      <c r="AD91" s="155"/>
      <c r="AE91" s="191"/>
      <c r="AF91" s="191"/>
      <c r="AG91" s="192"/>
      <c r="AH91" s="66"/>
      <c r="AI91" s="109"/>
      <c r="AJ91" s="113" t="s">
        <v>136</v>
      </c>
      <c r="AK91" s="155"/>
      <c r="AL91" s="176"/>
    </row>
    <row r="92" spans="2:38" ht="16.5" thickBot="1" x14ac:dyDescent="0.3">
      <c r="B92" s="78" t="s">
        <v>6</v>
      </c>
      <c r="C92" s="123" t="s">
        <v>7</v>
      </c>
      <c r="D92" s="123" t="s">
        <v>7</v>
      </c>
      <c r="E92" s="150">
        <f>SUM(E82:E91)</f>
        <v>3</v>
      </c>
      <c r="F92" s="150"/>
      <c r="G92" s="151"/>
      <c r="H92" s="68"/>
      <c r="I92" s="78" t="s">
        <v>6</v>
      </c>
      <c r="J92" s="123" t="s">
        <v>7</v>
      </c>
      <c r="K92" s="123" t="s">
        <v>7</v>
      </c>
      <c r="L92" s="150">
        <f>SUM(L82:L91)</f>
        <v>3</v>
      </c>
      <c r="M92" s="150"/>
      <c r="N92" s="150"/>
      <c r="O92" s="151"/>
      <c r="P92" s="36"/>
      <c r="Q92" s="18" t="s">
        <v>6</v>
      </c>
      <c r="R92" s="125" t="s">
        <v>7</v>
      </c>
      <c r="S92" s="164" t="s">
        <v>7</v>
      </c>
      <c r="T92" s="164"/>
      <c r="U92" s="176">
        <f>SUM(U82:U91)</f>
        <v>3</v>
      </c>
      <c r="V92" s="66"/>
      <c r="W92" s="18" t="s">
        <v>6</v>
      </c>
      <c r="X92" s="125" t="s">
        <v>7</v>
      </c>
      <c r="Y92" s="164" t="s">
        <v>7</v>
      </c>
      <c r="Z92" s="165">
        <f>SUM(Z82:Z91)</f>
        <v>0</v>
      </c>
      <c r="AA92" s="66"/>
      <c r="AB92" s="78" t="s">
        <v>6</v>
      </c>
      <c r="AC92" s="123" t="s">
        <v>7</v>
      </c>
      <c r="AD92" s="123" t="s">
        <v>7</v>
      </c>
      <c r="AE92" s="150">
        <f>SUM(AE82:AE91)</f>
        <v>0</v>
      </c>
      <c r="AF92" s="150"/>
      <c r="AG92" s="151"/>
      <c r="AH92" s="66"/>
      <c r="AI92" s="18" t="s">
        <v>6</v>
      </c>
      <c r="AJ92" s="125" t="s">
        <v>7</v>
      </c>
      <c r="AK92" s="164" t="s">
        <v>7</v>
      </c>
      <c r="AL92" s="165">
        <f>SUM(AL82:AL91)</f>
        <v>5</v>
      </c>
    </row>
    <row r="93" spans="2:38" ht="16.5" thickBot="1" x14ac:dyDescent="0.3">
      <c r="B93" s="32"/>
      <c r="C93" s="35"/>
      <c r="D93" s="35"/>
      <c r="E93" s="36"/>
      <c r="F93" s="36"/>
      <c r="G93" s="36"/>
      <c r="H93" s="36"/>
      <c r="I93" s="32"/>
      <c r="J93" s="35"/>
      <c r="K93" s="35"/>
      <c r="L93" s="36"/>
      <c r="M93" s="36"/>
      <c r="N93" s="36"/>
      <c r="O93" s="36"/>
      <c r="P93" s="36"/>
      <c r="AL93"/>
    </row>
    <row r="94" spans="2:38" ht="15.75" thickBot="1" x14ac:dyDescent="0.3">
      <c r="B94" s="242" t="s">
        <v>8</v>
      </c>
      <c r="C94" s="243"/>
      <c r="D94" s="243"/>
      <c r="E94" s="243"/>
      <c r="F94" s="243"/>
      <c r="G94" s="244"/>
      <c r="H94" s="41"/>
      <c r="I94" s="242" t="s">
        <v>8</v>
      </c>
      <c r="J94" s="243"/>
      <c r="K94" s="243"/>
      <c r="L94" s="243"/>
      <c r="M94" s="243"/>
      <c r="N94" s="243"/>
      <c r="O94" s="244"/>
      <c r="P94" s="41"/>
      <c r="Q94" s="242" t="s">
        <v>8</v>
      </c>
      <c r="R94" s="243"/>
      <c r="S94" s="243"/>
      <c r="T94" s="243"/>
      <c r="U94" s="244"/>
      <c r="W94" s="242" t="s">
        <v>8</v>
      </c>
      <c r="X94" s="243"/>
      <c r="Y94" s="243"/>
      <c r="Z94" s="244"/>
      <c r="AB94" s="242" t="s">
        <v>8</v>
      </c>
      <c r="AC94" s="243"/>
      <c r="AD94" s="243"/>
      <c r="AE94" s="243"/>
      <c r="AF94" s="243"/>
      <c r="AG94" s="244"/>
      <c r="AI94" s="242" t="s">
        <v>8</v>
      </c>
      <c r="AJ94" s="243"/>
      <c r="AK94" s="243"/>
      <c r="AL94" s="244"/>
    </row>
    <row r="95" spans="2:38" x14ac:dyDescent="0.25">
      <c r="B95" s="24"/>
      <c r="C95" s="25"/>
      <c r="D95" s="25"/>
      <c r="E95" s="96"/>
      <c r="F95" s="96"/>
      <c r="G95" s="26"/>
      <c r="H95" s="42"/>
      <c r="I95" s="24"/>
      <c r="J95" s="25"/>
      <c r="K95" s="25"/>
      <c r="L95" s="96"/>
      <c r="M95" s="96"/>
      <c r="N95" s="96"/>
      <c r="O95" s="26"/>
      <c r="P95" s="42"/>
      <c r="Q95" s="24"/>
      <c r="R95" s="25"/>
      <c r="S95" s="25"/>
      <c r="T95" s="25"/>
      <c r="U95" s="26"/>
      <c r="W95" s="24"/>
      <c r="X95" s="25"/>
      <c r="Y95" s="25"/>
      <c r="Z95" s="26"/>
      <c r="AB95" s="24"/>
      <c r="AC95" s="25"/>
      <c r="AD95" s="25"/>
      <c r="AE95" s="96"/>
      <c r="AF95" s="96"/>
      <c r="AG95" s="26"/>
      <c r="AI95" s="24"/>
      <c r="AJ95" s="25"/>
      <c r="AK95" s="25"/>
      <c r="AL95" s="26"/>
    </row>
    <row r="96" spans="2:38" x14ac:dyDescent="0.25">
      <c r="B96" s="24"/>
      <c r="C96" s="25"/>
      <c r="D96" s="25"/>
      <c r="E96" s="96"/>
      <c r="F96" s="96"/>
      <c r="G96" s="26"/>
      <c r="H96" s="42"/>
      <c r="I96" s="24"/>
      <c r="J96" s="25"/>
      <c r="K96" s="25"/>
      <c r="L96" s="96"/>
      <c r="M96" s="96"/>
      <c r="N96" s="96"/>
      <c r="O96" s="26"/>
      <c r="P96" s="42"/>
      <c r="Q96" s="24"/>
      <c r="R96" s="25"/>
      <c r="S96" s="25"/>
      <c r="T96" s="25"/>
      <c r="U96" s="26"/>
      <c r="W96" s="24"/>
      <c r="X96" s="25"/>
      <c r="Y96" s="25"/>
      <c r="Z96" s="26"/>
      <c r="AB96" s="24"/>
      <c r="AC96" s="25"/>
      <c r="AD96" s="25"/>
      <c r="AE96" s="96"/>
      <c r="AF96" s="96"/>
      <c r="AG96" s="26"/>
      <c r="AI96" s="24"/>
      <c r="AJ96" s="25"/>
      <c r="AK96" s="25"/>
      <c r="AL96" s="26"/>
    </row>
    <row r="97" spans="2:38" x14ac:dyDescent="0.25">
      <c r="B97" s="24"/>
      <c r="C97" s="25"/>
      <c r="D97" s="25"/>
      <c r="E97" s="96"/>
      <c r="F97" s="96"/>
      <c r="G97" s="26"/>
      <c r="H97" s="42"/>
      <c r="I97" s="24"/>
      <c r="J97" s="25"/>
      <c r="K97" s="25"/>
      <c r="L97" s="96"/>
      <c r="M97" s="96"/>
      <c r="N97" s="96"/>
      <c r="O97" s="26"/>
      <c r="P97" s="42"/>
      <c r="Q97" s="24"/>
      <c r="R97" s="25"/>
      <c r="S97" s="25"/>
      <c r="T97" s="25"/>
      <c r="U97" s="26"/>
      <c r="W97" s="24"/>
      <c r="X97" s="25"/>
      <c r="Y97" s="25"/>
      <c r="Z97" s="26"/>
      <c r="AB97" s="24"/>
      <c r="AC97" s="25"/>
      <c r="AD97" s="25"/>
      <c r="AE97" s="96"/>
      <c r="AF97" s="96"/>
      <c r="AG97" s="26"/>
      <c r="AI97" s="24"/>
      <c r="AJ97" s="25"/>
      <c r="AK97" s="25"/>
      <c r="AL97" s="26"/>
    </row>
    <row r="98" spans="2:38" x14ac:dyDescent="0.25">
      <c r="B98" s="24"/>
      <c r="C98" s="25"/>
      <c r="D98" s="25"/>
      <c r="E98" s="96"/>
      <c r="F98" s="96"/>
      <c r="G98" s="26"/>
      <c r="H98" s="42"/>
      <c r="I98" s="24"/>
      <c r="J98" s="25"/>
      <c r="K98" s="25"/>
      <c r="L98" s="96"/>
      <c r="M98" s="96"/>
      <c r="N98" s="96"/>
      <c r="O98" s="26"/>
      <c r="P98" s="42"/>
      <c r="Q98" s="24"/>
      <c r="R98" s="25"/>
      <c r="S98" s="25"/>
      <c r="T98" s="25"/>
      <c r="U98" s="26"/>
      <c r="W98" s="24"/>
      <c r="X98" s="25"/>
      <c r="Y98" s="25"/>
      <c r="Z98" s="26"/>
      <c r="AB98" s="24"/>
      <c r="AC98" s="25"/>
      <c r="AD98" s="25"/>
      <c r="AE98" s="96"/>
      <c r="AF98" s="96"/>
      <c r="AG98" s="26"/>
      <c r="AI98" s="24"/>
      <c r="AJ98" s="25"/>
      <c r="AK98" s="25"/>
      <c r="AL98" s="26"/>
    </row>
    <row r="99" spans="2:38" x14ac:dyDescent="0.25">
      <c r="B99" s="24"/>
      <c r="C99" s="25"/>
      <c r="D99" s="25"/>
      <c r="E99" s="96"/>
      <c r="F99" s="96"/>
      <c r="G99" s="26"/>
      <c r="H99" s="42"/>
      <c r="I99" s="24"/>
      <c r="J99" s="25"/>
      <c r="K99" s="25"/>
      <c r="L99" s="96"/>
      <c r="M99" s="96"/>
      <c r="N99" s="96"/>
      <c r="O99" s="26"/>
      <c r="P99" s="42"/>
      <c r="Q99" s="24"/>
      <c r="R99" s="25"/>
      <c r="S99" s="25"/>
      <c r="T99" s="25"/>
      <c r="U99" s="26"/>
      <c r="W99" s="24"/>
      <c r="X99" s="25"/>
      <c r="Y99" s="25"/>
      <c r="Z99" s="26"/>
      <c r="AB99" s="24"/>
      <c r="AC99" s="25"/>
      <c r="AD99" s="25"/>
      <c r="AE99" s="96"/>
      <c r="AF99" s="96"/>
      <c r="AG99" s="26"/>
      <c r="AI99" s="24"/>
      <c r="AJ99" s="25"/>
      <c r="AK99" s="25"/>
      <c r="AL99" s="26"/>
    </row>
    <row r="100" spans="2:38" ht="15.75" thickBot="1" x14ac:dyDescent="0.3">
      <c r="B100" s="27"/>
      <c r="C100" s="17"/>
      <c r="D100" s="17"/>
      <c r="E100" s="103"/>
      <c r="F100" s="103"/>
      <c r="G100" s="28"/>
      <c r="H100" s="42"/>
      <c r="I100" s="27"/>
      <c r="J100" s="17"/>
      <c r="K100" s="17"/>
      <c r="L100" s="103"/>
      <c r="M100" s="103"/>
      <c r="N100" s="103"/>
      <c r="O100" s="28"/>
      <c r="P100" s="42"/>
      <c r="Q100" s="27"/>
      <c r="R100" s="17"/>
      <c r="S100" s="17"/>
      <c r="T100" s="17"/>
      <c r="U100" s="28"/>
      <c r="W100" s="27"/>
      <c r="X100" s="17"/>
      <c r="Y100" s="17"/>
      <c r="Z100" s="28"/>
      <c r="AB100" s="27"/>
      <c r="AC100" s="17"/>
      <c r="AD100" s="17"/>
      <c r="AE100" s="103"/>
      <c r="AF100" s="103"/>
      <c r="AG100" s="28"/>
      <c r="AI100" s="27"/>
      <c r="AJ100" s="17"/>
      <c r="AK100" s="17"/>
      <c r="AL100" s="28"/>
    </row>
  </sheetData>
  <mergeCells count="36">
    <mergeCell ref="B2:G2"/>
    <mergeCell ref="I2:O2"/>
    <mergeCell ref="B3:G3"/>
    <mergeCell ref="I3:O3"/>
    <mergeCell ref="AI2:AL2"/>
    <mergeCell ref="W2:Z2"/>
    <mergeCell ref="W3:Z3"/>
    <mergeCell ref="AB2:AG2"/>
    <mergeCell ref="AB3:AG3"/>
    <mergeCell ref="Q2:U2"/>
    <mergeCell ref="AI3:AL3"/>
    <mergeCell ref="Q3:U3"/>
    <mergeCell ref="AI70:AI77"/>
    <mergeCell ref="AI82:AI90"/>
    <mergeCell ref="I70:I77"/>
    <mergeCell ref="I82:I90"/>
    <mergeCell ref="W6:W50"/>
    <mergeCell ref="W70:W77"/>
    <mergeCell ref="I6:I50"/>
    <mergeCell ref="W82:W90"/>
    <mergeCell ref="AI94:AL94"/>
    <mergeCell ref="W94:Z94"/>
    <mergeCell ref="B6:B50"/>
    <mergeCell ref="B82:B90"/>
    <mergeCell ref="I94:O94"/>
    <mergeCell ref="AB94:AG94"/>
    <mergeCell ref="Q6:Q50"/>
    <mergeCell ref="B70:B77"/>
    <mergeCell ref="Q94:U94"/>
    <mergeCell ref="Q82:Q90"/>
    <mergeCell ref="Q70:Q77"/>
    <mergeCell ref="B94:G94"/>
    <mergeCell ref="AB6:AB50"/>
    <mergeCell ref="AB70:AB77"/>
    <mergeCell ref="AB82:AB90"/>
    <mergeCell ref="AI6:AI5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123"/>
  <sheetViews>
    <sheetView topLeftCell="A86" zoomScale="80" zoomScaleNormal="80" workbookViewId="0">
      <selection activeCell="F6" sqref="F6"/>
    </sheetView>
  </sheetViews>
  <sheetFormatPr defaultRowHeight="15" x14ac:dyDescent="0.25"/>
  <cols>
    <col min="2" max="2" width="20" customWidth="1"/>
    <col min="3" max="3" width="22.5703125" customWidth="1"/>
    <col min="4" max="4" width="14.85546875" customWidth="1"/>
    <col min="5" max="5" width="22" customWidth="1"/>
  </cols>
  <sheetData>
    <row r="1" spans="2:5" ht="15.75" thickBot="1" x14ac:dyDescent="0.3"/>
    <row r="2" spans="2:5" ht="37.5" customHeight="1" thickBot="1" x14ac:dyDescent="0.3">
      <c r="B2" s="245" t="s">
        <v>114</v>
      </c>
      <c r="C2" s="246"/>
      <c r="D2" s="246"/>
      <c r="E2" s="247"/>
    </row>
    <row r="3" spans="2:5" ht="15.6" customHeight="1" x14ac:dyDescent="0.25">
      <c r="B3" s="248"/>
      <c r="C3" s="248"/>
      <c r="D3" s="248"/>
      <c r="E3" s="248"/>
    </row>
    <row r="4" spans="2:5" ht="16.5" thickBot="1" x14ac:dyDescent="0.3">
      <c r="B4" s="1"/>
      <c r="C4" s="1"/>
      <c r="D4" s="1"/>
      <c r="E4" s="12"/>
    </row>
    <row r="5" spans="2:5" ht="79.5" thickBot="1" x14ac:dyDescent="0.3">
      <c r="B5" s="81" t="s">
        <v>67</v>
      </c>
      <c r="C5" s="86" t="s">
        <v>0</v>
      </c>
      <c r="D5" s="86" t="s">
        <v>9</v>
      </c>
      <c r="E5" s="108" t="s">
        <v>115</v>
      </c>
    </row>
    <row r="6" spans="2:5" ht="15.75" x14ac:dyDescent="0.25">
      <c r="B6" s="240" t="s">
        <v>68</v>
      </c>
      <c r="C6" s="115" t="s">
        <v>128</v>
      </c>
      <c r="D6" s="115">
        <v>21629</v>
      </c>
      <c r="E6" s="159">
        <v>81</v>
      </c>
    </row>
    <row r="7" spans="2:5" ht="15.75" x14ac:dyDescent="0.25">
      <c r="B7" s="240"/>
      <c r="C7" s="115"/>
      <c r="D7" s="115">
        <v>21632</v>
      </c>
      <c r="E7" s="159">
        <v>80</v>
      </c>
    </row>
    <row r="8" spans="2:5" ht="15.75" x14ac:dyDescent="0.25">
      <c r="B8" s="240"/>
      <c r="C8" s="115"/>
      <c r="D8" s="115">
        <v>21636</v>
      </c>
      <c r="E8" s="159">
        <v>12</v>
      </c>
    </row>
    <row r="9" spans="2:5" ht="15.75" x14ac:dyDescent="0.25">
      <c r="B9" s="240"/>
      <c r="C9" s="115"/>
      <c r="D9" s="115">
        <v>21639</v>
      </c>
      <c r="E9" s="159">
        <v>19</v>
      </c>
    </row>
    <row r="10" spans="2:5" ht="15.75" x14ac:dyDescent="0.25">
      <c r="B10" s="240"/>
      <c r="C10" s="115"/>
      <c r="D10" s="115">
        <v>21640</v>
      </c>
      <c r="E10" s="159">
        <v>37</v>
      </c>
    </row>
    <row r="11" spans="2:5" ht="15.75" x14ac:dyDescent="0.25">
      <c r="B11" s="240"/>
      <c r="C11" s="115"/>
      <c r="D11" s="115">
        <v>21641</v>
      </c>
      <c r="E11" s="159">
        <v>1</v>
      </c>
    </row>
    <row r="12" spans="2:5" ht="15.75" x14ac:dyDescent="0.25">
      <c r="B12" s="240"/>
      <c r="C12" s="115"/>
      <c r="D12" s="115">
        <v>21649</v>
      </c>
      <c r="E12" s="159">
        <v>14</v>
      </c>
    </row>
    <row r="13" spans="2:5" ht="15.75" x14ac:dyDescent="0.25">
      <c r="B13" s="240"/>
      <c r="C13" s="115"/>
      <c r="D13" s="115">
        <v>21655</v>
      </c>
      <c r="E13" s="159">
        <v>82</v>
      </c>
    </row>
    <row r="14" spans="2:5" ht="15.75" x14ac:dyDescent="0.25">
      <c r="B14" s="240"/>
      <c r="C14" s="115"/>
      <c r="D14" s="115">
        <v>21657</v>
      </c>
      <c r="E14" s="159">
        <v>2</v>
      </c>
    </row>
    <row r="15" spans="2:5" ht="15.75" x14ac:dyDescent="0.25">
      <c r="B15" s="240"/>
      <c r="C15" s="115"/>
      <c r="D15" s="115">
        <v>21660</v>
      </c>
      <c r="E15" s="159">
        <v>16</v>
      </c>
    </row>
    <row r="16" spans="2:5" ht="15.75" x14ac:dyDescent="0.25">
      <c r="B16" s="241"/>
      <c r="C16" s="117" t="s">
        <v>129</v>
      </c>
      <c r="D16" s="117">
        <v>21912</v>
      </c>
      <c r="E16" s="161">
        <v>10</v>
      </c>
    </row>
    <row r="17" spans="2:5" ht="15.75" x14ac:dyDescent="0.25">
      <c r="B17" s="241"/>
      <c r="C17" s="117"/>
      <c r="D17" s="117">
        <v>21913</v>
      </c>
      <c r="E17" s="161">
        <v>1</v>
      </c>
    </row>
    <row r="18" spans="2:5" ht="15.75" x14ac:dyDescent="0.25">
      <c r="B18" s="241"/>
      <c r="C18" s="117"/>
      <c r="D18" s="117">
        <v>21919</v>
      </c>
      <c r="E18" s="161">
        <v>60</v>
      </c>
    </row>
    <row r="19" spans="2:5" ht="15.75" x14ac:dyDescent="0.25">
      <c r="B19" s="241"/>
      <c r="C19" s="117" t="s">
        <v>130</v>
      </c>
      <c r="D19" s="117">
        <v>21613</v>
      </c>
      <c r="E19" s="161">
        <v>37</v>
      </c>
    </row>
    <row r="20" spans="2:5" ht="15.75" x14ac:dyDescent="0.25">
      <c r="B20" s="241"/>
      <c r="C20" s="117"/>
      <c r="D20" s="117">
        <v>21622</v>
      </c>
      <c r="E20" s="161">
        <v>8</v>
      </c>
    </row>
    <row r="21" spans="2:5" ht="15.75" x14ac:dyDescent="0.25">
      <c r="B21" s="241"/>
      <c r="C21" s="117"/>
      <c r="D21" s="117">
        <v>21626</v>
      </c>
      <c r="E21" s="161">
        <v>11</v>
      </c>
    </row>
    <row r="22" spans="2:5" ht="15.75" x14ac:dyDescent="0.25">
      <c r="B22" s="241"/>
      <c r="C22" s="117"/>
      <c r="D22" s="117">
        <v>21627</v>
      </c>
      <c r="E22" s="161">
        <v>1</v>
      </c>
    </row>
    <row r="23" spans="2:5" ht="15.75" x14ac:dyDescent="0.25">
      <c r="B23" s="241"/>
      <c r="C23" s="117"/>
      <c r="D23" s="117">
        <v>21631</v>
      </c>
      <c r="E23" s="161">
        <v>10</v>
      </c>
    </row>
    <row r="24" spans="2:5" ht="15.75" x14ac:dyDescent="0.25">
      <c r="B24" s="241"/>
      <c r="C24" s="117"/>
      <c r="D24" s="117">
        <v>21632</v>
      </c>
      <c r="E24" s="161">
        <v>34</v>
      </c>
    </row>
    <row r="25" spans="2:5" ht="15.75" x14ac:dyDescent="0.25">
      <c r="B25" s="241"/>
      <c r="C25" s="117"/>
      <c r="D25" s="117">
        <v>21634</v>
      </c>
      <c r="E25" s="161">
        <v>15</v>
      </c>
    </row>
    <row r="26" spans="2:5" ht="15.75" x14ac:dyDescent="0.25">
      <c r="B26" s="241"/>
      <c r="C26" s="117"/>
      <c r="D26" s="117">
        <v>21643</v>
      </c>
      <c r="E26" s="161">
        <v>77</v>
      </c>
    </row>
    <row r="27" spans="2:5" ht="15.75" x14ac:dyDescent="0.25">
      <c r="B27" s="241"/>
      <c r="C27" s="117"/>
      <c r="D27" s="117">
        <v>21648</v>
      </c>
      <c r="E27" s="161">
        <v>3</v>
      </c>
    </row>
    <row r="28" spans="2:5" ht="15.75" x14ac:dyDescent="0.25">
      <c r="B28" s="241"/>
      <c r="C28" s="117"/>
      <c r="D28" s="117">
        <v>21659</v>
      </c>
      <c r="E28" s="161">
        <v>19</v>
      </c>
    </row>
    <row r="29" spans="2:5" ht="15.75" x14ac:dyDescent="0.25">
      <c r="B29" s="241"/>
      <c r="C29" s="117"/>
      <c r="D29" s="117">
        <v>21669</v>
      </c>
      <c r="E29" s="161">
        <v>11</v>
      </c>
    </row>
    <row r="30" spans="2:5" ht="15.75" x14ac:dyDescent="0.25">
      <c r="B30" s="241"/>
      <c r="C30" s="117"/>
      <c r="D30" s="117">
        <v>21672</v>
      </c>
      <c r="E30" s="161">
        <v>18</v>
      </c>
    </row>
    <row r="31" spans="2:5" ht="15.75" x14ac:dyDescent="0.25">
      <c r="B31" s="241"/>
      <c r="C31" s="117"/>
      <c r="D31" s="117">
        <v>21675</v>
      </c>
      <c r="E31" s="161">
        <v>8</v>
      </c>
    </row>
    <row r="32" spans="2:5" ht="15.75" x14ac:dyDescent="0.25">
      <c r="B32" s="241"/>
      <c r="C32" s="117"/>
      <c r="D32" s="117">
        <v>21835</v>
      </c>
      <c r="E32" s="161">
        <v>38</v>
      </c>
    </row>
    <row r="33" spans="2:5" ht="15.75" x14ac:dyDescent="0.25">
      <c r="B33" s="241"/>
      <c r="C33" s="117"/>
      <c r="D33" s="117">
        <v>21861</v>
      </c>
      <c r="E33" s="161">
        <v>1</v>
      </c>
    </row>
    <row r="34" spans="2:5" ht="15.75" x14ac:dyDescent="0.25">
      <c r="B34" s="241"/>
      <c r="C34" s="117"/>
      <c r="D34" s="117">
        <v>21869</v>
      </c>
      <c r="E34" s="161">
        <v>19</v>
      </c>
    </row>
    <row r="35" spans="2:5" ht="15.75" x14ac:dyDescent="0.25">
      <c r="B35" s="241"/>
      <c r="C35" s="117" t="s">
        <v>131</v>
      </c>
      <c r="D35" s="117">
        <v>21620</v>
      </c>
      <c r="E35" s="161">
        <v>13</v>
      </c>
    </row>
    <row r="36" spans="2:5" ht="15.75" x14ac:dyDescent="0.25">
      <c r="B36" s="241"/>
      <c r="C36" s="117"/>
      <c r="D36" s="117">
        <v>21635</v>
      </c>
      <c r="E36" s="161">
        <v>13</v>
      </c>
    </row>
    <row r="37" spans="2:5" ht="15.75" x14ac:dyDescent="0.25">
      <c r="B37" s="241"/>
      <c r="C37" s="117"/>
      <c r="D37" s="117">
        <v>21645</v>
      </c>
      <c r="E37" s="161">
        <v>6</v>
      </c>
    </row>
    <row r="38" spans="2:5" ht="15.75" x14ac:dyDescent="0.25">
      <c r="B38" s="241"/>
      <c r="C38" s="117"/>
      <c r="D38" s="117">
        <v>21650</v>
      </c>
      <c r="E38" s="161">
        <v>1</v>
      </c>
    </row>
    <row r="39" spans="2:5" ht="15.75" x14ac:dyDescent="0.25">
      <c r="B39" s="241"/>
      <c r="C39" s="117"/>
      <c r="D39" s="117">
        <v>21651</v>
      </c>
      <c r="E39" s="161">
        <v>16</v>
      </c>
    </row>
    <row r="40" spans="2:5" ht="15.75" x14ac:dyDescent="0.25">
      <c r="B40" s="241"/>
      <c r="C40" s="117"/>
      <c r="D40" s="117">
        <v>21678</v>
      </c>
      <c r="E40" s="161">
        <v>21</v>
      </c>
    </row>
    <row r="41" spans="2:5" ht="15.75" x14ac:dyDescent="0.25">
      <c r="B41" s="241"/>
      <c r="C41" s="117" t="s">
        <v>132</v>
      </c>
      <c r="D41" s="117">
        <v>21607</v>
      </c>
      <c r="E41" s="161">
        <v>7</v>
      </c>
    </row>
    <row r="42" spans="2:5" ht="15.75" x14ac:dyDescent="0.25">
      <c r="B42" s="241"/>
      <c r="C42" s="117"/>
      <c r="D42" s="117">
        <v>21617</v>
      </c>
      <c r="E42" s="161">
        <v>12</v>
      </c>
    </row>
    <row r="43" spans="2:5" ht="15.75" x14ac:dyDescent="0.25">
      <c r="B43" s="241"/>
      <c r="C43" s="117"/>
      <c r="D43" s="117">
        <v>21620</v>
      </c>
      <c r="E43" s="161">
        <v>55</v>
      </c>
    </row>
    <row r="44" spans="2:5" ht="15.75" x14ac:dyDescent="0.25">
      <c r="B44" s="241"/>
      <c r="C44" s="117"/>
      <c r="D44" s="117">
        <v>21623</v>
      </c>
      <c r="E44" s="161">
        <v>2</v>
      </c>
    </row>
    <row r="45" spans="2:5" ht="15.75" x14ac:dyDescent="0.25">
      <c r="B45" s="241"/>
      <c r="C45" s="117"/>
      <c r="D45" s="117">
        <v>21628</v>
      </c>
      <c r="E45" s="161">
        <v>2</v>
      </c>
    </row>
    <row r="46" spans="2:5" ht="15.75" x14ac:dyDescent="0.25">
      <c r="B46" s="241"/>
      <c r="C46" s="117"/>
      <c r="D46" s="117">
        <v>21640</v>
      </c>
      <c r="E46" s="161">
        <v>1</v>
      </c>
    </row>
    <row r="47" spans="2:5" ht="15.75" x14ac:dyDescent="0.25">
      <c r="B47" s="241"/>
      <c r="C47" s="117"/>
      <c r="D47" s="117">
        <v>21644</v>
      </c>
      <c r="E47" s="161">
        <v>3</v>
      </c>
    </row>
    <row r="48" spans="2:5" ht="15.75" x14ac:dyDescent="0.25">
      <c r="B48" s="241"/>
      <c r="C48" s="117"/>
      <c r="D48" s="117">
        <v>21649</v>
      </c>
      <c r="E48" s="161">
        <v>8</v>
      </c>
    </row>
    <row r="49" spans="2:5" ht="15.75" x14ac:dyDescent="0.25">
      <c r="B49" s="241"/>
      <c r="C49" s="117"/>
      <c r="D49" s="117">
        <v>21651</v>
      </c>
      <c r="E49" s="161">
        <v>13</v>
      </c>
    </row>
    <row r="50" spans="2:5" ht="15.75" x14ac:dyDescent="0.25">
      <c r="B50" s="241"/>
      <c r="C50" s="117"/>
      <c r="D50" s="117">
        <v>21657</v>
      </c>
      <c r="E50" s="161">
        <v>9</v>
      </c>
    </row>
    <row r="51" spans="2:5" ht="15.75" x14ac:dyDescent="0.25">
      <c r="B51" s="241"/>
      <c r="C51" s="117"/>
      <c r="D51" s="117">
        <v>21668</v>
      </c>
      <c r="E51" s="161">
        <v>22</v>
      </c>
    </row>
    <row r="52" spans="2:5" ht="15.75" x14ac:dyDescent="0.25">
      <c r="B52" s="241"/>
      <c r="C52" s="117" t="s">
        <v>133</v>
      </c>
      <c r="D52" s="117">
        <v>21817</v>
      </c>
      <c r="E52" s="161">
        <v>7</v>
      </c>
    </row>
    <row r="53" spans="2:5" ht="15.75" x14ac:dyDescent="0.25">
      <c r="B53" s="241"/>
      <c r="C53" s="117"/>
      <c r="D53" s="117">
        <v>21822</v>
      </c>
      <c r="E53" s="161">
        <v>42</v>
      </c>
    </row>
    <row r="54" spans="2:5" ht="15.75" x14ac:dyDescent="0.25">
      <c r="B54" s="241"/>
      <c r="C54" s="117"/>
      <c r="D54" s="117">
        <v>21836</v>
      </c>
      <c r="E54" s="161">
        <v>4</v>
      </c>
    </row>
    <row r="55" spans="2:5" ht="15.75" x14ac:dyDescent="0.25">
      <c r="B55" s="241"/>
      <c r="C55" s="117"/>
      <c r="D55" s="117">
        <v>21838</v>
      </c>
      <c r="E55" s="161">
        <v>22</v>
      </c>
    </row>
    <row r="56" spans="2:5" ht="15.75" x14ac:dyDescent="0.25">
      <c r="B56" s="241"/>
      <c r="C56" s="117"/>
      <c r="D56" s="117">
        <v>21851</v>
      </c>
      <c r="E56" s="161">
        <v>9</v>
      </c>
    </row>
    <row r="57" spans="2:5" ht="15.75" x14ac:dyDescent="0.25">
      <c r="B57" s="241"/>
      <c r="C57" s="117"/>
      <c r="D57" s="117">
        <v>21853</v>
      </c>
      <c r="E57" s="161">
        <v>143</v>
      </c>
    </row>
    <row r="58" spans="2:5" ht="15.75" x14ac:dyDescent="0.25">
      <c r="B58" s="241"/>
      <c r="C58" s="117"/>
      <c r="D58" s="117">
        <v>21871</v>
      </c>
      <c r="E58" s="161">
        <v>15</v>
      </c>
    </row>
    <row r="59" spans="2:5" ht="15.75" x14ac:dyDescent="0.25">
      <c r="B59" s="241"/>
      <c r="C59" s="117" t="s">
        <v>134</v>
      </c>
      <c r="D59" s="117">
        <v>21601</v>
      </c>
      <c r="E59" s="161">
        <v>59</v>
      </c>
    </row>
    <row r="60" spans="2:5" ht="15.75" x14ac:dyDescent="0.25">
      <c r="B60" s="241"/>
      <c r="C60" s="117"/>
      <c r="D60" s="117">
        <v>21624</v>
      </c>
      <c r="E60" s="161">
        <v>1</v>
      </c>
    </row>
    <row r="61" spans="2:5" ht="15.75" x14ac:dyDescent="0.25">
      <c r="B61" s="241"/>
      <c r="C61" s="117"/>
      <c r="D61" s="117">
        <v>21625</v>
      </c>
      <c r="E61" s="161">
        <v>40</v>
      </c>
    </row>
    <row r="62" spans="2:5" ht="15.75" x14ac:dyDescent="0.25">
      <c r="B62" s="241"/>
      <c r="C62" s="117"/>
      <c r="D62" s="117">
        <v>21653</v>
      </c>
      <c r="E62" s="161">
        <v>3</v>
      </c>
    </row>
    <row r="63" spans="2:5" ht="15.75" x14ac:dyDescent="0.25">
      <c r="B63" s="241"/>
      <c r="C63" s="117"/>
      <c r="D63" s="117">
        <v>21657</v>
      </c>
      <c r="E63" s="161">
        <v>1</v>
      </c>
    </row>
    <row r="64" spans="2:5" ht="15.75" x14ac:dyDescent="0.25">
      <c r="B64" s="241"/>
      <c r="C64" s="117"/>
      <c r="D64" s="117">
        <v>21662</v>
      </c>
      <c r="E64" s="161">
        <v>17</v>
      </c>
    </row>
    <row r="65" spans="2:5" ht="15.75" x14ac:dyDescent="0.25">
      <c r="B65" s="241"/>
      <c r="C65" s="117"/>
      <c r="D65" s="117">
        <v>21663</v>
      </c>
      <c r="E65" s="161">
        <v>75</v>
      </c>
    </row>
    <row r="66" spans="2:5" ht="15.75" x14ac:dyDescent="0.25">
      <c r="B66" s="241"/>
      <c r="C66" s="117"/>
      <c r="D66" s="117">
        <v>21673</v>
      </c>
      <c r="E66" s="161">
        <v>15</v>
      </c>
    </row>
    <row r="67" spans="2:5" ht="15.75" x14ac:dyDescent="0.25">
      <c r="B67" s="241"/>
      <c r="C67" s="117" t="s">
        <v>135</v>
      </c>
      <c r="D67" s="117">
        <v>21801</v>
      </c>
      <c r="E67" s="161">
        <v>195</v>
      </c>
    </row>
    <row r="68" spans="2:5" ht="15.75" x14ac:dyDescent="0.25">
      <c r="B68" s="154"/>
      <c r="C68" s="155"/>
      <c r="D68" s="155">
        <v>21804</v>
      </c>
      <c r="E68" s="192">
        <v>36</v>
      </c>
    </row>
    <row r="69" spans="2:5" ht="15.75" x14ac:dyDescent="0.25">
      <c r="B69" s="154"/>
      <c r="C69" s="155"/>
      <c r="D69" s="155">
        <v>21822</v>
      </c>
      <c r="E69" s="192">
        <v>55</v>
      </c>
    </row>
    <row r="70" spans="2:5" ht="15.75" x14ac:dyDescent="0.25">
      <c r="B70" s="154"/>
      <c r="C70" s="155"/>
      <c r="D70" s="155">
        <v>21826</v>
      </c>
      <c r="E70" s="192">
        <v>3</v>
      </c>
    </row>
    <row r="71" spans="2:5" ht="15.75" x14ac:dyDescent="0.25">
      <c r="B71" s="154"/>
      <c r="C71" s="155"/>
      <c r="D71" s="155">
        <v>21830</v>
      </c>
      <c r="E71" s="192">
        <v>38</v>
      </c>
    </row>
    <row r="72" spans="2:5" ht="15.75" x14ac:dyDescent="0.25">
      <c r="B72" s="154"/>
      <c r="C72" s="155"/>
      <c r="D72" s="155">
        <v>21837</v>
      </c>
      <c r="E72" s="192">
        <v>60</v>
      </c>
    </row>
    <row r="73" spans="2:5" ht="15.75" x14ac:dyDescent="0.25">
      <c r="B73" s="154"/>
      <c r="C73" s="155"/>
      <c r="D73" s="155">
        <v>21849</v>
      </c>
      <c r="E73" s="192">
        <v>52</v>
      </c>
    </row>
    <row r="74" spans="2:5" ht="15.75" x14ac:dyDescent="0.25">
      <c r="B74" s="154"/>
      <c r="C74" s="155"/>
      <c r="D74" s="155">
        <v>21850</v>
      </c>
      <c r="E74" s="192">
        <v>13</v>
      </c>
    </row>
    <row r="75" spans="2:5" ht="15.75" x14ac:dyDescent="0.25">
      <c r="B75" s="154"/>
      <c r="C75" s="155"/>
      <c r="D75" s="155">
        <v>21853</v>
      </c>
      <c r="E75" s="192">
        <v>3</v>
      </c>
    </row>
    <row r="76" spans="2:5" ht="15.75" x14ac:dyDescent="0.25">
      <c r="B76" s="154"/>
      <c r="C76" s="155"/>
      <c r="D76" s="155">
        <v>21856</v>
      </c>
      <c r="E76" s="192">
        <v>12</v>
      </c>
    </row>
    <row r="77" spans="2:5" ht="15.75" x14ac:dyDescent="0.25">
      <c r="B77" s="154"/>
      <c r="C77" s="155"/>
      <c r="D77" s="155">
        <v>21865</v>
      </c>
      <c r="E77" s="192">
        <v>2</v>
      </c>
    </row>
    <row r="78" spans="2:5" ht="15.75" x14ac:dyDescent="0.25">
      <c r="B78" s="154"/>
      <c r="C78" s="155"/>
      <c r="D78" s="155">
        <v>21874</v>
      </c>
      <c r="E78" s="192">
        <v>18</v>
      </c>
    </row>
    <row r="79" spans="2:5" ht="15.75" x14ac:dyDescent="0.25">
      <c r="B79" s="154"/>
      <c r="C79" s="155"/>
      <c r="D79" s="155">
        <v>21875</v>
      </c>
      <c r="E79" s="192">
        <v>46</v>
      </c>
    </row>
    <row r="80" spans="2:5" ht="15.75" x14ac:dyDescent="0.25">
      <c r="B80" s="154"/>
      <c r="C80" s="155" t="s">
        <v>136</v>
      </c>
      <c r="D80" s="155">
        <v>21804</v>
      </c>
      <c r="E80" s="192">
        <v>1</v>
      </c>
    </row>
    <row r="81" spans="2:5" ht="15.75" x14ac:dyDescent="0.25">
      <c r="B81" s="154"/>
      <c r="C81" s="155"/>
      <c r="D81" s="155">
        <v>21811</v>
      </c>
      <c r="E81" s="192">
        <v>169</v>
      </c>
    </row>
    <row r="82" spans="2:5" ht="15.75" x14ac:dyDescent="0.25">
      <c r="B82" s="154"/>
      <c r="C82" s="155"/>
      <c r="D82" s="155">
        <v>21813</v>
      </c>
      <c r="E82" s="192">
        <v>4</v>
      </c>
    </row>
    <row r="83" spans="2:5" ht="15.75" x14ac:dyDescent="0.25">
      <c r="B83" s="154"/>
      <c r="C83" s="155"/>
      <c r="D83" s="155">
        <v>21822</v>
      </c>
      <c r="E83" s="192">
        <v>3</v>
      </c>
    </row>
    <row r="84" spans="2:5" ht="15.75" x14ac:dyDescent="0.25">
      <c r="B84" s="154"/>
      <c r="C84" s="155"/>
      <c r="D84" s="155">
        <v>21829</v>
      </c>
      <c r="E84" s="192">
        <v>6</v>
      </c>
    </row>
    <row r="85" spans="2:5" ht="15.75" x14ac:dyDescent="0.25">
      <c r="B85" s="154"/>
      <c r="C85" s="155"/>
      <c r="D85" s="155">
        <v>21841</v>
      </c>
      <c r="E85" s="192">
        <v>13</v>
      </c>
    </row>
    <row r="86" spans="2:5" ht="15.75" x14ac:dyDescent="0.25">
      <c r="B86" s="154"/>
      <c r="C86" s="155"/>
      <c r="D86" s="155">
        <v>21851</v>
      </c>
      <c r="E86" s="192">
        <v>61</v>
      </c>
    </row>
    <row r="87" spans="2:5" ht="15.75" x14ac:dyDescent="0.25">
      <c r="B87" s="154"/>
      <c r="C87" s="155"/>
      <c r="D87" s="155">
        <v>21863</v>
      </c>
      <c r="E87" s="192">
        <v>24</v>
      </c>
    </row>
    <row r="88" spans="2:5" ht="15.75" x14ac:dyDescent="0.25">
      <c r="B88" s="154"/>
      <c r="C88" s="155"/>
      <c r="D88" s="155">
        <v>21872</v>
      </c>
      <c r="E88" s="192">
        <v>6</v>
      </c>
    </row>
    <row r="89" spans="2:5" ht="16.5" thickBot="1" x14ac:dyDescent="0.3">
      <c r="B89" s="78" t="s">
        <v>6</v>
      </c>
      <c r="C89" s="123" t="s">
        <v>7</v>
      </c>
      <c r="D89" s="123" t="s">
        <v>7</v>
      </c>
      <c r="E89" s="151">
        <f>SUM(E6:E88)</f>
        <v>2202</v>
      </c>
    </row>
    <row r="90" spans="2:5" ht="16.5" thickBot="1" x14ac:dyDescent="0.3">
      <c r="B90" s="2"/>
      <c r="C90" s="69"/>
      <c r="D90" s="69"/>
      <c r="E90" s="70"/>
    </row>
    <row r="91" spans="2:5" ht="79.5" thickBot="1" x14ac:dyDescent="0.3">
      <c r="B91" s="81" t="s">
        <v>67</v>
      </c>
      <c r="C91" s="82" t="s">
        <v>0</v>
      </c>
      <c r="D91" s="82" t="s">
        <v>9</v>
      </c>
      <c r="E91" s="107" t="s">
        <v>115</v>
      </c>
    </row>
    <row r="92" spans="2:5" ht="15.75" x14ac:dyDescent="0.25">
      <c r="B92" s="240" t="s">
        <v>69</v>
      </c>
      <c r="C92" s="115" t="s">
        <v>128</v>
      </c>
      <c r="D92" s="115">
        <v>21655</v>
      </c>
      <c r="E92" s="159">
        <v>2</v>
      </c>
    </row>
    <row r="93" spans="2:5" ht="15.75" x14ac:dyDescent="0.25">
      <c r="B93" s="241"/>
      <c r="C93" s="117" t="s">
        <v>129</v>
      </c>
      <c r="D93" s="117"/>
      <c r="E93" s="161"/>
    </row>
    <row r="94" spans="2:5" ht="15.75" x14ac:dyDescent="0.25">
      <c r="B94" s="241"/>
      <c r="C94" s="117" t="s">
        <v>130</v>
      </c>
      <c r="D94" s="117"/>
      <c r="E94" s="161"/>
    </row>
    <row r="95" spans="2:5" ht="15.75" x14ac:dyDescent="0.25">
      <c r="B95" s="241"/>
      <c r="C95" s="117" t="s">
        <v>131</v>
      </c>
      <c r="D95" s="117"/>
      <c r="E95" s="161"/>
    </row>
    <row r="96" spans="2:5" ht="15.75" x14ac:dyDescent="0.25">
      <c r="B96" s="241"/>
      <c r="C96" s="117" t="s">
        <v>132</v>
      </c>
      <c r="D96" s="117"/>
      <c r="E96" s="161"/>
    </row>
    <row r="97" spans="2:5" ht="15.75" x14ac:dyDescent="0.25">
      <c r="B97" s="241"/>
      <c r="C97" s="117" t="s">
        <v>133</v>
      </c>
      <c r="D97" s="117"/>
      <c r="E97" s="161"/>
    </row>
    <row r="98" spans="2:5" ht="15.75" x14ac:dyDescent="0.25">
      <c r="B98" s="241"/>
      <c r="C98" s="117" t="s">
        <v>134</v>
      </c>
      <c r="D98" s="117"/>
      <c r="E98" s="161"/>
    </row>
    <row r="99" spans="2:5" ht="15.75" x14ac:dyDescent="0.25">
      <c r="B99" s="241"/>
      <c r="C99" s="117" t="s">
        <v>135</v>
      </c>
      <c r="D99" s="117">
        <v>21830</v>
      </c>
      <c r="E99" s="161">
        <v>1</v>
      </c>
    </row>
    <row r="100" spans="2:5" ht="15.75" x14ac:dyDescent="0.25">
      <c r="B100" s="154"/>
      <c r="C100" s="155"/>
      <c r="D100" s="155">
        <v>21874</v>
      </c>
      <c r="E100" s="192">
        <v>2</v>
      </c>
    </row>
    <row r="101" spans="2:5" ht="15.75" x14ac:dyDescent="0.25">
      <c r="B101" s="154"/>
      <c r="C101" s="155" t="s">
        <v>136</v>
      </c>
      <c r="D101" s="155">
        <v>21811</v>
      </c>
      <c r="E101" s="192">
        <v>1</v>
      </c>
    </row>
    <row r="102" spans="2:5" ht="15.75" x14ac:dyDescent="0.25">
      <c r="B102" s="154"/>
      <c r="C102" s="155"/>
      <c r="D102" s="155">
        <v>21863</v>
      </c>
      <c r="E102" s="192">
        <v>1</v>
      </c>
    </row>
    <row r="103" spans="2:5" ht="16.5" thickBot="1" x14ac:dyDescent="0.3">
      <c r="B103" s="78" t="s">
        <v>6</v>
      </c>
      <c r="C103" s="123" t="s">
        <v>7</v>
      </c>
      <c r="D103" s="123" t="s">
        <v>7</v>
      </c>
      <c r="E103" s="151">
        <f>SUM(E92:E102)</f>
        <v>7</v>
      </c>
    </row>
    <row r="104" spans="2:5" ht="16.5" thickBot="1" x14ac:dyDescent="0.3">
      <c r="B104" s="32"/>
      <c r="C104" s="72"/>
      <c r="D104" s="72"/>
      <c r="E104" s="68"/>
    </row>
    <row r="105" spans="2:5" ht="79.5" thickBot="1" x14ac:dyDescent="0.3">
      <c r="B105" s="81" t="s">
        <v>67</v>
      </c>
      <c r="C105" s="82" t="s">
        <v>0</v>
      </c>
      <c r="D105" s="82" t="s">
        <v>9</v>
      </c>
      <c r="E105" s="107" t="s">
        <v>115</v>
      </c>
    </row>
    <row r="106" spans="2:5" ht="15.75" x14ac:dyDescent="0.25">
      <c r="B106" s="240" t="s">
        <v>66</v>
      </c>
      <c r="C106" s="115" t="s">
        <v>128</v>
      </c>
      <c r="D106" s="115"/>
      <c r="E106" s="159"/>
    </row>
    <row r="107" spans="2:5" ht="15.75" x14ac:dyDescent="0.25">
      <c r="B107" s="241"/>
      <c r="C107" s="117" t="s">
        <v>129</v>
      </c>
      <c r="D107" s="117"/>
      <c r="E107" s="161"/>
    </row>
    <row r="108" spans="2:5" ht="15.75" x14ac:dyDescent="0.25">
      <c r="B108" s="241"/>
      <c r="C108" s="117" t="s">
        <v>130</v>
      </c>
      <c r="D108" s="117"/>
      <c r="E108" s="161"/>
    </row>
    <row r="109" spans="2:5" ht="15.75" x14ac:dyDescent="0.25">
      <c r="B109" s="241"/>
      <c r="C109" s="117" t="s">
        <v>131</v>
      </c>
      <c r="D109" s="117"/>
      <c r="E109" s="161"/>
    </row>
    <row r="110" spans="2:5" ht="15.75" x14ac:dyDescent="0.25">
      <c r="B110" s="241"/>
      <c r="C110" s="117" t="s">
        <v>132</v>
      </c>
      <c r="D110" s="117"/>
      <c r="E110" s="161"/>
    </row>
    <row r="111" spans="2:5" ht="15.75" x14ac:dyDescent="0.25">
      <c r="B111" s="241"/>
      <c r="C111" s="117" t="s">
        <v>133</v>
      </c>
      <c r="D111" s="117"/>
      <c r="E111" s="161"/>
    </row>
    <row r="112" spans="2:5" ht="15.75" x14ac:dyDescent="0.25">
      <c r="B112" s="241"/>
      <c r="C112" s="117" t="s">
        <v>134</v>
      </c>
      <c r="D112" s="117"/>
      <c r="E112" s="161"/>
    </row>
    <row r="113" spans="2:5" ht="15.75" x14ac:dyDescent="0.25">
      <c r="B113" s="241"/>
      <c r="C113" s="117" t="s">
        <v>135</v>
      </c>
      <c r="D113" s="117"/>
      <c r="E113" s="161"/>
    </row>
    <row r="114" spans="2:5" ht="15.75" x14ac:dyDescent="0.25">
      <c r="B114" s="154"/>
      <c r="C114" s="155" t="s">
        <v>136</v>
      </c>
      <c r="D114" s="155"/>
      <c r="E114" s="192"/>
    </row>
    <row r="115" spans="2:5" ht="16.5" thickBot="1" x14ac:dyDescent="0.3">
      <c r="B115" s="78" t="s">
        <v>6</v>
      </c>
      <c r="C115" s="123" t="s">
        <v>7</v>
      </c>
      <c r="D115" s="123" t="s">
        <v>7</v>
      </c>
      <c r="E115" s="151"/>
    </row>
    <row r="116" spans="2:5" ht="15.75" thickBot="1" x14ac:dyDescent="0.3"/>
    <row r="117" spans="2:5" ht="15.75" thickBot="1" x14ac:dyDescent="0.3">
      <c r="B117" s="242" t="s">
        <v>8</v>
      </c>
      <c r="C117" s="243"/>
      <c r="D117" s="243"/>
      <c r="E117" s="244"/>
    </row>
    <row r="118" spans="2:5" x14ac:dyDescent="0.25">
      <c r="B118" s="24"/>
      <c r="C118" s="25"/>
      <c r="D118" s="25"/>
      <c r="E118" s="26"/>
    </row>
    <row r="119" spans="2:5" x14ac:dyDescent="0.25">
      <c r="B119" s="24"/>
      <c r="C119" s="25"/>
      <c r="D119" s="25"/>
      <c r="E119" s="26"/>
    </row>
    <row r="120" spans="2:5" x14ac:dyDescent="0.25">
      <c r="B120" s="24"/>
      <c r="C120" s="25"/>
      <c r="D120" s="25"/>
      <c r="E120" s="26"/>
    </row>
    <row r="121" spans="2:5" x14ac:dyDescent="0.25">
      <c r="B121" s="24"/>
      <c r="C121" s="25"/>
      <c r="D121" s="25"/>
      <c r="E121" s="26"/>
    </row>
    <row r="122" spans="2:5" x14ac:dyDescent="0.25">
      <c r="B122" s="24"/>
      <c r="C122" s="25"/>
      <c r="D122" s="25"/>
      <c r="E122" s="26"/>
    </row>
    <row r="123" spans="2:5" ht="15.75" thickBot="1" x14ac:dyDescent="0.3">
      <c r="B123" s="27"/>
      <c r="C123" s="17"/>
      <c r="D123" s="17"/>
      <c r="E123" s="28"/>
    </row>
  </sheetData>
  <mergeCells count="6">
    <mergeCell ref="B6:B67"/>
    <mergeCell ref="B92:B99"/>
    <mergeCell ref="B106:B113"/>
    <mergeCell ref="B117:E117"/>
    <mergeCell ref="B2:E2"/>
    <mergeCell ref="B3:E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59"/>
  <sheetViews>
    <sheetView topLeftCell="A24" zoomScale="80" zoomScaleNormal="80" workbookViewId="0">
      <selection activeCell="F31" sqref="F31"/>
    </sheetView>
  </sheetViews>
  <sheetFormatPr defaultRowHeight="15" x14ac:dyDescent="0.25"/>
  <cols>
    <col min="2" max="2" width="18.5703125" customWidth="1"/>
    <col min="3" max="3" width="22.28515625" customWidth="1"/>
    <col min="4" max="4" width="20.42578125" customWidth="1"/>
    <col min="5" max="5" width="21" customWidth="1"/>
    <col min="6" max="6" width="28.28515625" customWidth="1"/>
    <col min="7" max="7" width="21" style="80" customWidth="1"/>
  </cols>
  <sheetData>
    <row r="1" spans="2:10" ht="15.75" thickBot="1" x14ac:dyDescent="0.3"/>
    <row r="2" spans="2:10" ht="49.9" customHeight="1" thickBot="1" x14ac:dyDescent="0.3">
      <c r="B2" s="245" t="s">
        <v>116</v>
      </c>
      <c r="C2" s="246"/>
      <c r="D2" s="246"/>
      <c r="E2" s="246"/>
      <c r="F2" s="247"/>
      <c r="G2" s="89"/>
      <c r="J2" s="77"/>
    </row>
    <row r="3" spans="2:10" ht="15.75" customHeight="1" x14ac:dyDescent="0.25">
      <c r="B3" s="250"/>
      <c r="C3" s="250"/>
      <c r="D3" s="250"/>
      <c r="E3" s="250"/>
      <c r="F3" s="250"/>
      <c r="G3" s="90"/>
    </row>
    <row r="4" spans="2:10" ht="16.5" thickBot="1" x14ac:dyDescent="0.3">
      <c r="B4" s="1"/>
      <c r="C4" s="1"/>
      <c r="D4" s="1"/>
      <c r="E4" s="12"/>
      <c r="F4" s="12"/>
      <c r="G4" s="79"/>
    </row>
    <row r="5" spans="2:10" ht="95.25" thickBot="1" x14ac:dyDescent="0.3">
      <c r="B5" s="81" t="s">
        <v>67</v>
      </c>
      <c r="C5" s="86" t="s">
        <v>0</v>
      </c>
      <c r="D5" s="86" t="s">
        <v>9</v>
      </c>
      <c r="E5" s="87" t="s">
        <v>5</v>
      </c>
      <c r="F5" s="108" t="s">
        <v>102</v>
      </c>
      <c r="G5"/>
    </row>
    <row r="6" spans="2:10" ht="15.75" x14ac:dyDescent="0.25">
      <c r="B6" s="240" t="s">
        <v>68</v>
      </c>
      <c r="C6" s="115" t="s">
        <v>128</v>
      </c>
      <c r="D6" s="115">
        <v>21629</v>
      </c>
      <c r="E6" s="177">
        <v>1</v>
      </c>
      <c r="F6" s="147">
        <v>72.66</v>
      </c>
      <c r="G6"/>
    </row>
    <row r="7" spans="2:10" ht="15.75" x14ac:dyDescent="0.25">
      <c r="B7" s="240"/>
      <c r="C7" s="115"/>
      <c r="D7" s="115">
        <v>21640</v>
      </c>
      <c r="E7" s="177">
        <v>1</v>
      </c>
      <c r="F7" s="147">
        <v>209.48</v>
      </c>
      <c r="G7"/>
    </row>
    <row r="8" spans="2:10" ht="15.75" x14ac:dyDescent="0.25">
      <c r="B8" s="240"/>
      <c r="C8" s="115"/>
      <c r="D8" s="115">
        <v>21655</v>
      </c>
      <c r="E8" s="177">
        <v>2</v>
      </c>
      <c r="F8" s="147">
        <v>41.8</v>
      </c>
      <c r="G8"/>
    </row>
    <row r="9" spans="2:10" ht="15.75" x14ac:dyDescent="0.25">
      <c r="B9" s="241"/>
      <c r="C9" s="117" t="s">
        <v>129</v>
      </c>
      <c r="D9" s="117">
        <v>21919</v>
      </c>
      <c r="E9" s="179">
        <v>1</v>
      </c>
      <c r="F9" s="147">
        <v>40</v>
      </c>
      <c r="G9"/>
    </row>
    <row r="10" spans="2:10" ht="15.75" x14ac:dyDescent="0.25">
      <c r="B10" s="241"/>
      <c r="C10" s="117" t="s">
        <v>130</v>
      </c>
      <c r="D10" s="117">
        <v>21631</v>
      </c>
      <c r="E10" s="179">
        <v>1</v>
      </c>
      <c r="F10" s="147">
        <v>40</v>
      </c>
      <c r="G10"/>
    </row>
    <row r="11" spans="2:10" ht="15.75" x14ac:dyDescent="0.25">
      <c r="B11" s="241"/>
      <c r="C11" s="117"/>
      <c r="D11" s="117">
        <v>21643</v>
      </c>
      <c r="E11" s="179">
        <v>2</v>
      </c>
      <c r="F11" s="147">
        <v>95</v>
      </c>
      <c r="G11"/>
    </row>
    <row r="12" spans="2:10" ht="15.75" x14ac:dyDescent="0.25">
      <c r="B12" s="241"/>
      <c r="C12" s="117"/>
      <c r="D12" s="117">
        <v>21659</v>
      </c>
      <c r="E12" s="179">
        <v>2</v>
      </c>
      <c r="F12" s="147">
        <v>182.8</v>
      </c>
      <c r="G12"/>
    </row>
    <row r="13" spans="2:10" ht="15.75" x14ac:dyDescent="0.25">
      <c r="B13" s="241"/>
      <c r="C13" s="117"/>
      <c r="D13" s="117">
        <v>21672</v>
      </c>
      <c r="E13" s="179">
        <v>1</v>
      </c>
      <c r="F13" s="147">
        <v>90</v>
      </c>
      <c r="G13"/>
    </row>
    <row r="14" spans="2:10" ht="15.75" x14ac:dyDescent="0.25">
      <c r="B14" s="241"/>
      <c r="C14" s="117"/>
      <c r="D14" s="117">
        <v>21835</v>
      </c>
      <c r="E14" s="179">
        <v>2</v>
      </c>
      <c r="F14" s="147">
        <v>255</v>
      </c>
      <c r="G14"/>
    </row>
    <row r="15" spans="2:10" ht="15.75" x14ac:dyDescent="0.25">
      <c r="B15" s="241"/>
      <c r="C15" s="117" t="s">
        <v>131</v>
      </c>
      <c r="D15" s="117"/>
      <c r="E15" s="179"/>
      <c r="F15" s="161"/>
      <c r="G15"/>
    </row>
    <row r="16" spans="2:10" ht="15.75" x14ac:dyDescent="0.25">
      <c r="B16" s="241"/>
      <c r="C16" s="117" t="s">
        <v>132</v>
      </c>
      <c r="D16" s="117"/>
      <c r="E16" s="179"/>
      <c r="F16" s="161"/>
      <c r="G16"/>
    </row>
    <row r="17" spans="2:7" ht="15.75" x14ac:dyDescent="0.25">
      <c r="B17" s="241"/>
      <c r="C17" s="117" t="s">
        <v>133</v>
      </c>
      <c r="D17" s="117">
        <v>21822</v>
      </c>
      <c r="E17" s="179">
        <v>2</v>
      </c>
      <c r="F17" s="147">
        <v>58.33</v>
      </c>
      <c r="G17"/>
    </row>
    <row r="18" spans="2:7" ht="15.75" x14ac:dyDescent="0.25">
      <c r="B18" s="241"/>
      <c r="C18" s="117"/>
      <c r="D18" s="117">
        <v>21838</v>
      </c>
      <c r="E18" s="179">
        <v>1</v>
      </c>
      <c r="F18" s="147">
        <v>40</v>
      </c>
      <c r="G18"/>
    </row>
    <row r="19" spans="2:7" ht="15.75" x14ac:dyDescent="0.25">
      <c r="B19" s="241"/>
      <c r="C19" s="117" t="s">
        <v>134</v>
      </c>
      <c r="D19" s="117"/>
      <c r="E19" s="179"/>
      <c r="F19" s="161"/>
      <c r="G19"/>
    </row>
    <row r="20" spans="2:7" ht="15.75" x14ac:dyDescent="0.25">
      <c r="B20" s="241"/>
      <c r="C20" s="117" t="s">
        <v>135</v>
      </c>
      <c r="D20" s="117">
        <v>21801</v>
      </c>
      <c r="E20" s="179">
        <v>1</v>
      </c>
      <c r="F20" s="147">
        <v>150</v>
      </c>
      <c r="G20"/>
    </row>
    <row r="21" spans="2:7" ht="15.75" x14ac:dyDescent="0.25">
      <c r="B21" s="154"/>
      <c r="C21" s="155"/>
      <c r="D21" s="155">
        <v>21849</v>
      </c>
      <c r="E21" s="191">
        <v>1</v>
      </c>
      <c r="F21" s="147">
        <v>68.33</v>
      </c>
      <c r="G21"/>
    </row>
    <row r="22" spans="2:7" ht="15.75" x14ac:dyDescent="0.25">
      <c r="B22" s="154"/>
      <c r="C22" s="155"/>
      <c r="D22" s="155">
        <v>21875</v>
      </c>
      <c r="E22" s="191">
        <v>1</v>
      </c>
      <c r="F22" s="147">
        <v>77.540000000000006</v>
      </c>
      <c r="G22"/>
    </row>
    <row r="23" spans="2:7" ht="15.75" x14ac:dyDescent="0.25">
      <c r="B23" s="154"/>
      <c r="C23" s="155" t="s">
        <v>136</v>
      </c>
      <c r="D23" s="155">
        <v>21811</v>
      </c>
      <c r="E23" s="191">
        <v>5</v>
      </c>
      <c r="F23" s="147">
        <v>76.58</v>
      </c>
      <c r="G23"/>
    </row>
    <row r="24" spans="2:7" ht="15.75" x14ac:dyDescent="0.25">
      <c r="B24" s="154"/>
      <c r="C24" s="155"/>
      <c r="D24" s="155">
        <v>21851</v>
      </c>
      <c r="E24" s="191">
        <v>1</v>
      </c>
      <c r="F24" s="147">
        <v>150</v>
      </c>
      <c r="G24"/>
    </row>
    <row r="25" spans="2:7" ht="16.5" thickBot="1" x14ac:dyDescent="0.3">
      <c r="B25" s="78" t="s">
        <v>6</v>
      </c>
      <c r="C25" s="123" t="s">
        <v>7</v>
      </c>
      <c r="D25" s="123" t="s">
        <v>7</v>
      </c>
      <c r="E25" s="150">
        <f>SUM(E6:E24)</f>
        <v>25</v>
      </c>
      <c r="F25" s="151"/>
      <c r="G25"/>
    </row>
    <row r="26" spans="2:7" ht="16.5" thickBot="1" x14ac:dyDescent="0.3">
      <c r="B26" s="2"/>
      <c r="C26" s="69"/>
      <c r="D26" s="69"/>
      <c r="E26" s="70"/>
      <c r="F26" s="70"/>
      <c r="G26"/>
    </row>
    <row r="27" spans="2:7" ht="95.25" thickBot="1" x14ac:dyDescent="0.3">
      <c r="B27" s="81" t="s">
        <v>67</v>
      </c>
      <c r="C27" s="82" t="s">
        <v>0</v>
      </c>
      <c r="D27" s="82" t="s">
        <v>9</v>
      </c>
      <c r="E27" s="83" t="s">
        <v>5</v>
      </c>
      <c r="F27" s="107" t="s">
        <v>102</v>
      </c>
      <c r="G27"/>
    </row>
    <row r="28" spans="2:7" ht="15.75" x14ac:dyDescent="0.25">
      <c r="B28" s="240" t="s">
        <v>69</v>
      </c>
      <c r="C28" s="115" t="s">
        <v>128</v>
      </c>
      <c r="D28" s="115"/>
      <c r="E28" s="177"/>
      <c r="F28" s="147"/>
      <c r="G28"/>
    </row>
    <row r="29" spans="2:7" ht="15.75" x14ac:dyDescent="0.25">
      <c r="B29" s="241"/>
      <c r="C29" s="117" t="s">
        <v>129</v>
      </c>
      <c r="D29" s="117"/>
      <c r="E29" s="179"/>
      <c r="F29" s="147"/>
      <c r="G29"/>
    </row>
    <row r="30" spans="2:7" ht="15.75" x14ac:dyDescent="0.25">
      <c r="B30" s="241"/>
      <c r="C30" s="117" t="s">
        <v>130</v>
      </c>
      <c r="D30" s="117"/>
      <c r="E30" s="179"/>
      <c r="F30" s="147"/>
      <c r="G30"/>
    </row>
    <row r="31" spans="2:7" ht="15.75" x14ac:dyDescent="0.25">
      <c r="B31" s="241"/>
      <c r="C31" s="117" t="s">
        <v>131</v>
      </c>
      <c r="D31" s="117"/>
      <c r="E31" s="179"/>
      <c r="F31" s="161"/>
      <c r="G31"/>
    </row>
    <row r="32" spans="2:7" ht="15.75" x14ac:dyDescent="0.25">
      <c r="B32" s="241"/>
      <c r="C32" s="117" t="s">
        <v>132</v>
      </c>
      <c r="D32" s="117"/>
      <c r="E32" s="179"/>
      <c r="F32" s="161"/>
      <c r="G32"/>
    </row>
    <row r="33" spans="2:7" ht="15.75" x14ac:dyDescent="0.25">
      <c r="B33" s="241"/>
      <c r="C33" s="117" t="s">
        <v>133</v>
      </c>
      <c r="D33" s="117"/>
      <c r="E33" s="179"/>
      <c r="F33" s="147"/>
      <c r="G33"/>
    </row>
    <row r="34" spans="2:7" ht="15.75" x14ac:dyDescent="0.25">
      <c r="B34" s="241"/>
      <c r="C34" s="117" t="s">
        <v>134</v>
      </c>
      <c r="D34" s="117"/>
      <c r="E34" s="179"/>
      <c r="F34" s="161"/>
      <c r="G34"/>
    </row>
    <row r="35" spans="2:7" ht="15.75" x14ac:dyDescent="0.25">
      <c r="B35" s="241"/>
      <c r="C35" s="117" t="s">
        <v>135</v>
      </c>
      <c r="D35" s="117"/>
      <c r="E35" s="179"/>
      <c r="F35" s="147"/>
      <c r="G35"/>
    </row>
    <row r="36" spans="2:7" ht="15.75" x14ac:dyDescent="0.25">
      <c r="B36" s="154"/>
      <c r="C36" s="155" t="s">
        <v>136</v>
      </c>
      <c r="D36" s="155"/>
      <c r="E36" s="191"/>
      <c r="F36" s="147"/>
      <c r="G36"/>
    </row>
    <row r="37" spans="2:7" ht="16.5" thickBot="1" x14ac:dyDescent="0.3">
      <c r="B37" s="78" t="s">
        <v>6</v>
      </c>
      <c r="C37" s="123" t="s">
        <v>7</v>
      </c>
      <c r="D37" s="123" t="s">
        <v>7</v>
      </c>
      <c r="E37" s="150">
        <f>SUM(E28:E36)</f>
        <v>0</v>
      </c>
      <c r="F37" s="151"/>
      <c r="G37"/>
    </row>
    <row r="38" spans="2:7" ht="16.5" thickBot="1" x14ac:dyDescent="0.3">
      <c r="B38" s="32"/>
      <c r="C38" s="72"/>
      <c r="D38" s="72"/>
      <c r="E38" s="68"/>
      <c r="F38" s="68"/>
      <c r="G38"/>
    </row>
    <row r="39" spans="2:7" ht="95.25" thickBot="1" x14ac:dyDescent="0.3">
      <c r="B39" s="81" t="s">
        <v>67</v>
      </c>
      <c r="C39" s="82" t="s">
        <v>0</v>
      </c>
      <c r="D39" s="82" t="s">
        <v>9</v>
      </c>
      <c r="E39" s="83" t="s">
        <v>5</v>
      </c>
      <c r="F39" s="107" t="s">
        <v>102</v>
      </c>
      <c r="G39"/>
    </row>
    <row r="40" spans="2:7" ht="15.75" x14ac:dyDescent="0.25">
      <c r="B40" s="240" t="s">
        <v>66</v>
      </c>
      <c r="C40" s="115" t="s">
        <v>128</v>
      </c>
      <c r="D40" s="115"/>
      <c r="E40" s="177"/>
      <c r="F40" s="147"/>
      <c r="G40"/>
    </row>
    <row r="41" spans="2:7" ht="15.75" x14ac:dyDescent="0.25">
      <c r="B41" s="241"/>
      <c r="C41" s="117" t="s">
        <v>129</v>
      </c>
      <c r="D41" s="117"/>
      <c r="E41" s="179"/>
      <c r="F41" s="149"/>
      <c r="G41"/>
    </row>
    <row r="42" spans="2:7" ht="15.75" x14ac:dyDescent="0.25">
      <c r="B42" s="241"/>
      <c r="C42" s="117" t="s">
        <v>130</v>
      </c>
      <c r="D42" s="117"/>
      <c r="E42" s="179"/>
      <c r="F42" s="161"/>
      <c r="G42"/>
    </row>
    <row r="43" spans="2:7" ht="15.75" x14ac:dyDescent="0.25">
      <c r="B43" s="241"/>
      <c r="C43" s="117" t="s">
        <v>131</v>
      </c>
      <c r="D43" s="117"/>
      <c r="E43" s="179"/>
      <c r="F43" s="161"/>
      <c r="G43"/>
    </row>
    <row r="44" spans="2:7" ht="15.75" x14ac:dyDescent="0.25">
      <c r="B44" s="241"/>
      <c r="C44" s="117" t="s">
        <v>132</v>
      </c>
      <c r="D44" s="117"/>
      <c r="E44" s="179"/>
      <c r="F44" s="161"/>
      <c r="G44"/>
    </row>
    <row r="45" spans="2:7" ht="15.75" x14ac:dyDescent="0.25">
      <c r="B45" s="241"/>
      <c r="C45" s="117" t="s">
        <v>133</v>
      </c>
      <c r="D45" s="117"/>
      <c r="E45" s="179"/>
      <c r="F45" s="161"/>
      <c r="G45"/>
    </row>
    <row r="46" spans="2:7" ht="15.75" x14ac:dyDescent="0.25">
      <c r="B46" s="241"/>
      <c r="C46" s="117" t="s">
        <v>134</v>
      </c>
      <c r="D46" s="117">
        <v>21625</v>
      </c>
      <c r="E46" s="179">
        <v>1</v>
      </c>
      <c r="F46" s="147">
        <v>204</v>
      </c>
      <c r="G46"/>
    </row>
    <row r="47" spans="2:7" ht="15.75" x14ac:dyDescent="0.25">
      <c r="B47" s="241"/>
      <c r="C47" s="117" t="s">
        <v>135</v>
      </c>
      <c r="D47" s="117">
        <v>21801</v>
      </c>
      <c r="E47" s="179">
        <v>1</v>
      </c>
      <c r="F47" s="147">
        <v>90</v>
      </c>
      <c r="G47"/>
    </row>
    <row r="48" spans="2:7" ht="15.75" x14ac:dyDescent="0.25">
      <c r="B48" s="154"/>
      <c r="C48" s="155"/>
      <c r="D48" s="155">
        <v>21804</v>
      </c>
      <c r="E48" s="191">
        <v>1</v>
      </c>
      <c r="F48" s="147">
        <v>93.48</v>
      </c>
      <c r="G48"/>
    </row>
    <row r="49" spans="2:7" ht="15.75" x14ac:dyDescent="0.25">
      <c r="B49" s="154"/>
      <c r="C49" s="155" t="s">
        <v>136</v>
      </c>
      <c r="D49" s="155">
        <v>21811</v>
      </c>
      <c r="E49" s="191">
        <v>1</v>
      </c>
      <c r="F49" s="147">
        <v>177.5</v>
      </c>
      <c r="G49"/>
    </row>
    <row r="50" spans="2:7" ht="15.75" x14ac:dyDescent="0.25">
      <c r="B50" s="154"/>
      <c r="C50" s="155"/>
      <c r="D50" s="155">
        <v>21851</v>
      </c>
      <c r="E50" s="191">
        <v>1</v>
      </c>
      <c r="F50" s="147">
        <v>85.5</v>
      </c>
      <c r="G50"/>
    </row>
    <row r="51" spans="2:7" ht="16.5" thickBot="1" x14ac:dyDescent="0.3">
      <c r="B51" s="78" t="s">
        <v>6</v>
      </c>
      <c r="C51" s="123" t="s">
        <v>7</v>
      </c>
      <c r="D51" s="123" t="s">
        <v>7</v>
      </c>
      <c r="E51" s="150">
        <f>SUM(E40:E50)</f>
        <v>5</v>
      </c>
      <c r="F51" s="151"/>
      <c r="G51"/>
    </row>
    <row r="52" spans="2:7" ht="15.75" thickBot="1" x14ac:dyDescent="0.3">
      <c r="G52"/>
    </row>
    <row r="53" spans="2:7" ht="15.75" thickBot="1" x14ac:dyDescent="0.3">
      <c r="B53" s="242" t="s">
        <v>8</v>
      </c>
      <c r="C53" s="243"/>
      <c r="D53" s="243"/>
      <c r="E53" s="243"/>
      <c r="F53" s="244"/>
      <c r="G53"/>
    </row>
    <row r="54" spans="2:7" x14ac:dyDescent="0.25">
      <c r="B54" s="24"/>
      <c r="C54" s="25"/>
      <c r="D54" s="25"/>
      <c r="E54" s="96"/>
      <c r="F54" s="26"/>
      <c r="G54"/>
    </row>
    <row r="55" spans="2:7" x14ac:dyDescent="0.25">
      <c r="B55" s="24"/>
      <c r="C55" s="25"/>
      <c r="D55" s="25"/>
      <c r="E55" s="96"/>
      <c r="F55" s="26"/>
      <c r="G55"/>
    </row>
    <row r="56" spans="2:7" x14ac:dyDescent="0.25">
      <c r="B56" s="24"/>
      <c r="C56" s="25"/>
      <c r="D56" s="25"/>
      <c r="E56" s="96"/>
      <c r="F56" s="26"/>
      <c r="G56"/>
    </row>
    <row r="57" spans="2:7" x14ac:dyDescent="0.25">
      <c r="B57" s="24"/>
      <c r="C57" s="25"/>
      <c r="D57" s="25"/>
      <c r="E57" s="96"/>
      <c r="F57" s="26"/>
      <c r="G57"/>
    </row>
    <row r="58" spans="2:7" x14ac:dyDescent="0.25">
      <c r="B58" s="24"/>
      <c r="C58" s="25"/>
      <c r="D58" s="25"/>
      <c r="E58" s="96"/>
      <c r="F58" s="26"/>
      <c r="G58"/>
    </row>
    <row r="59" spans="2:7" ht="15.75" thickBot="1" x14ac:dyDescent="0.3">
      <c r="B59" s="27"/>
      <c r="C59" s="17"/>
      <c r="D59" s="17"/>
      <c r="E59" s="103"/>
      <c r="F59" s="28"/>
      <c r="G59"/>
    </row>
  </sheetData>
  <mergeCells count="6">
    <mergeCell ref="B6:B20"/>
    <mergeCell ref="B28:B35"/>
    <mergeCell ref="B40:B47"/>
    <mergeCell ref="B2:F2"/>
    <mergeCell ref="B53:F53"/>
    <mergeCell ref="B3:F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102"/>
  <sheetViews>
    <sheetView topLeftCell="A61" zoomScale="80" zoomScaleNormal="80" workbookViewId="0">
      <selection activeCell="F6" sqref="F6"/>
    </sheetView>
  </sheetViews>
  <sheetFormatPr defaultRowHeight="15" x14ac:dyDescent="0.25"/>
  <cols>
    <col min="2" max="2" width="19.140625" customWidth="1"/>
    <col min="3" max="4" width="19.42578125" customWidth="1"/>
    <col min="5" max="5" width="19.140625" customWidth="1"/>
  </cols>
  <sheetData>
    <row r="1" spans="2:5" ht="15.75" thickBot="1" x14ac:dyDescent="0.3"/>
    <row r="2" spans="2:5" ht="16.5" thickBot="1" x14ac:dyDescent="0.3">
      <c r="B2" s="245" t="s">
        <v>117</v>
      </c>
      <c r="C2" s="246"/>
      <c r="D2" s="246"/>
      <c r="E2" s="247"/>
    </row>
    <row r="3" spans="2:5" ht="15.75" x14ac:dyDescent="0.25">
      <c r="B3" s="248"/>
      <c r="C3" s="248"/>
      <c r="D3" s="248"/>
      <c r="E3" s="248"/>
    </row>
    <row r="4" spans="2:5" ht="16.5" thickBot="1" x14ac:dyDescent="0.3">
      <c r="B4" s="1"/>
      <c r="C4" s="1"/>
      <c r="D4" s="1"/>
      <c r="E4" s="12"/>
    </row>
    <row r="5" spans="2:5" ht="79.5" thickBot="1" x14ac:dyDescent="0.3">
      <c r="B5" s="37" t="s">
        <v>67</v>
      </c>
      <c r="C5" s="5" t="s">
        <v>0</v>
      </c>
      <c r="D5" s="5" t="s">
        <v>9</v>
      </c>
      <c r="E5" s="13" t="s">
        <v>83</v>
      </c>
    </row>
    <row r="6" spans="2:5" ht="15.75" x14ac:dyDescent="0.25">
      <c r="B6" s="219" t="s">
        <v>68</v>
      </c>
      <c r="C6" s="115" t="s">
        <v>128</v>
      </c>
      <c r="D6" s="158">
        <v>21629</v>
      </c>
      <c r="E6" s="159">
        <v>13</v>
      </c>
    </row>
    <row r="7" spans="2:5" ht="15.75" x14ac:dyDescent="0.25">
      <c r="B7" s="220"/>
      <c r="C7" s="115"/>
      <c r="D7" s="158">
        <v>21632</v>
      </c>
      <c r="E7" s="159">
        <v>15</v>
      </c>
    </row>
    <row r="8" spans="2:5" ht="15.75" x14ac:dyDescent="0.25">
      <c r="B8" s="220"/>
      <c r="C8" s="115"/>
      <c r="D8" s="158">
        <v>21636</v>
      </c>
      <c r="E8" s="159">
        <v>1</v>
      </c>
    </row>
    <row r="9" spans="2:5" ht="15.75" x14ac:dyDescent="0.25">
      <c r="B9" s="220"/>
      <c r="C9" s="115"/>
      <c r="D9" s="158">
        <v>21639</v>
      </c>
      <c r="E9" s="159">
        <v>4</v>
      </c>
    </row>
    <row r="10" spans="2:5" ht="15.75" x14ac:dyDescent="0.25">
      <c r="B10" s="220"/>
      <c r="C10" s="115"/>
      <c r="D10" s="158">
        <v>21640</v>
      </c>
      <c r="E10" s="159">
        <v>5</v>
      </c>
    </row>
    <row r="11" spans="2:5" ht="15.75" x14ac:dyDescent="0.25">
      <c r="B11" s="220"/>
      <c r="C11" s="115"/>
      <c r="D11" s="158">
        <v>21655</v>
      </c>
      <c r="E11" s="159">
        <v>10</v>
      </c>
    </row>
    <row r="12" spans="2:5" ht="15.75" x14ac:dyDescent="0.25">
      <c r="B12" s="220"/>
      <c r="C12" s="117" t="s">
        <v>129</v>
      </c>
      <c r="D12" s="160">
        <v>21912</v>
      </c>
      <c r="E12" s="161">
        <v>5</v>
      </c>
    </row>
    <row r="13" spans="2:5" ht="15.75" x14ac:dyDescent="0.25">
      <c r="B13" s="220"/>
      <c r="C13" s="117"/>
      <c r="D13" s="160">
        <v>21913</v>
      </c>
      <c r="E13" s="161">
        <v>1</v>
      </c>
    </row>
    <row r="14" spans="2:5" ht="15.75" x14ac:dyDescent="0.25">
      <c r="B14" s="220"/>
      <c r="C14" s="117"/>
      <c r="D14" s="160">
        <v>21919</v>
      </c>
      <c r="E14" s="161">
        <v>11</v>
      </c>
    </row>
    <row r="15" spans="2:5" ht="15.75" x14ac:dyDescent="0.25">
      <c r="B15" s="220"/>
      <c r="C15" s="117" t="s">
        <v>130</v>
      </c>
      <c r="D15" s="160">
        <v>21613</v>
      </c>
      <c r="E15" s="161">
        <v>4</v>
      </c>
    </row>
    <row r="16" spans="2:5" ht="15.75" x14ac:dyDescent="0.25">
      <c r="B16" s="220"/>
      <c r="C16" s="117"/>
      <c r="D16" s="160">
        <v>21622</v>
      </c>
      <c r="E16" s="161">
        <v>1</v>
      </c>
    </row>
    <row r="17" spans="2:5" ht="15.75" x14ac:dyDescent="0.25">
      <c r="B17" s="220"/>
      <c r="C17" s="117"/>
      <c r="D17" s="160">
        <v>21631</v>
      </c>
      <c r="E17" s="161">
        <v>1</v>
      </c>
    </row>
    <row r="18" spans="2:5" ht="15.75" x14ac:dyDescent="0.25">
      <c r="B18" s="220"/>
      <c r="C18" s="117"/>
      <c r="D18" s="160">
        <v>21632</v>
      </c>
      <c r="E18" s="161">
        <v>3</v>
      </c>
    </row>
    <row r="19" spans="2:5" ht="15.75" x14ac:dyDescent="0.25">
      <c r="B19" s="220"/>
      <c r="C19" s="117"/>
      <c r="D19" s="160">
        <v>21634</v>
      </c>
      <c r="E19" s="161">
        <v>3</v>
      </c>
    </row>
    <row r="20" spans="2:5" ht="15.75" x14ac:dyDescent="0.25">
      <c r="B20" s="220"/>
      <c r="C20" s="117"/>
      <c r="D20" s="160">
        <v>21643</v>
      </c>
      <c r="E20" s="161">
        <v>10</v>
      </c>
    </row>
    <row r="21" spans="2:5" ht="15.75" x14ac:dyDescent="0.25">
      <c r="B21" s="220"/>
      <c r="C21" s="117"/>
      <c r="D21" s="160">
        <v>21648</v>
      </c>
      <c r="E21" s="161">
        <v>1</v>
      </c>
    </row>
    <row r="22" spans="2:5" ht="15.75" x14ac:dyDescent="0.25">
      <c r="B22" s="220"/>
      <c r="C22" s="117"/>
      <c r="D22" s="160">
        <v>21659</v>
      </c>
      <c r="E22" s="161">
        <v>3</v>
      </c>
    </row>
    <row r="23" spans="2:5" ht="15.75" x14ac:dyDescent="0.25">
      <c r="B23" s="220"/>
      <c r="C23" s="117"/>
      <c r="D23" s="160">
        <v>21672</v>
      </c>
      <c r="E23" s="161">
        <v>3</v>
      </c>
    </row>
    <row r="24" spans="2:5" ht="15.75" x14ac:dyDescent="0.25">
      <c r="B24" s="220"/>
      <c r="C24" s="117"/>
      <c r="D24" s="160">
        <v>21675</v>
      </c>
      <c r="E24" s="161">
        <v>1</v>
      </c>
    </row>
    <row r="25" spans="2:5" ht="15.75" x14ac:dyDescent="0.25">
      <c r="B25" s="220"/>
      <c r="C25" s="117"/>
      <c r="D25" s="160">
        <v>21835</v>
      </c>
      <c r="E25" s="161">
        <v>6</v>
      </c>
    </row>
    <row r="26" spans="2:5" ht="15.75" x14ac:dyDescent="0.25">
      <c r="B26" s="220"/>
      <c r="C26" s="117" t="s">
        <v>131</v>
      </c>
      <c r="D26" s="160">
        <v>21620</v>
      </c>
      <c r="E26" s="161">
        <v>1</v>
      </c>
    </row>
    <row r="27" spans="2:5" ht="15.75" x14ac:dyDescent="0.25">
      <c r="B27" s="220"/>
      <c r="C27" s="117"/>
      <c r="D27" s="160">
        <v>21650</v>
      </c>
      <c r="E27" s="161">
        <v>1</v>
      </c>
    </row>
    <row r="28" spans="2:5" ht="15.75" x14ac:dyDescent="0.25">
      <c r="B28" s="220"/>
      <c r="C28" s="117"/>
      <c r="D28" s="160">
        <v>21678</v>
      </c>
      <c r="E28" s="161">
        <v>2</v>
      </c>
    </row>
    <row r="29" spans="2:5" ht="15.75" x14ac:dyDescent="0.25">
      <c r="B29" s="220"/>
      <c r="C29" s="117" t="s">
        <v>132</v>
      </c>
      <c r="D29" s="160">
        <v>21607</v>
      </c>
      <c r="E29" s="161">
        <v>1</v>
      </c>
    </row>
    <row r="30" spans="2:5" ht="15.75" x14ac:dyDescent="0.25">
      <c r="B30" s="220"/>
      <c r="C30" s="117"/>
      <c r="D30" s="160">
        <v>21617</v>
      </c>
      <c r="E30" s="161">
        <v>3</v>
      </c>
    </row>
    <row r="31" spans="2:5" ht="15.75" x14ac:dyDescent="0.25">
      <c r="B31" s="220"/>
      <c r="C31" s="117"/>
      <c r="D31" s="160">
        <v>21620</v>
      </c>
      <c r="E31" s="161">
        <v>4</v>
      </c>
    </row>
    <row r="32" spans="2:5" ht="15.75" x14ac:dyDescent="0.25">
      <c r="B32" s="220"/>
      <c r="C32" s="117"/>
      <c r="D32" s="160">
        <v>21644</v>
      </c>
      <c r="E32" s="161">
        <v>1</v>
      </c>
    </row>
    <row r="33" spans="2:5" ht="15.75" x14ac:dyDescent="0.25">
      <c r="B33" s="220"/>
      <c r="C33" s="117"/>
      <c r="D33" s="160">
        <v>21649</v>
      </c>
      <c r="E33" s="161">
        <v>2</v>
      </c>
    </row>
    <row r="34" spans="2:5" ht="15.75" x14ac:dyDescent="0.25">
      <c r="B34" s="220"/>
      <c r="C34" s="117"/>
      <c r="D34" s="160">
        <v>21651</v>
      </c>
      <c r="E34" s="161">
        <v>1</v>
      </c>
    </row>
    <row r="35" spans="2:5" ht="15.75" x14ac:dyDescent="0.25">
      <c r="B35" s="220"/>
      <c r="C35" s="117"/>
      <c r="D35" s="160">
        <v>21657</v>
      </c>
      <c r="E35" s="161">
        <v>2</v>
      </c>
    </row>
    <row r="36" spans="2:5" ht="15.75" x14ac:dyDescent="0.25">
      <c r="B36" s="220"/>
      <c r="C36" s="117"/>
      <c r="D36" s="160">
        <v>21668</v>
      </c>
      <c r="E36" s="161">
        <v>1</v>
      </c>
    </row>
    <row r="37" spans="2:5" ht="15.75" x14ac:dyDescent="0.25">
      <c r="B37" s="220"/>
      <c r="C37" s="117" t="s">
        <v>133</v>
      </c>
      <c r="D37" s="160">
        <v>21817</v>
      </c>
      <c r="E37" s="161">
        <v>2</v>
      </c>
    </row>
    <row r="38" spans="2:5" ht="15.75" x14ac:dyDescent="0.25">
      <c r="B38" s="220"/>
      <c r="C38" s="117"/>
      <c r="D38" s="160">
        <v>21822</v>
      </c>
      <c r="E38" s="161">
        <v>6</v>
      </c>
    </row>
    <row r="39" spans="2:5" ht="15.75" x14ac:dyDescent="0.25">
      <c r="B39" s="220"/>
      <c r="C39" s="117"/>
      <c r="D39" s="160">
        <v>21836</v>
      </c>
      <c r="E39" s="161">
        <v>1</v>
      </c>
    </row>
    <row r="40" spans="2:5" ht="15.75" x14ac:dyDescent="0.25">
      <c r="B40" s="220"/>
      <c r="C40" s="117"/>
      <c r="D40" s="160">
        <v>21851</v>
      </c>
      <c r="E40" s="161">
        <v>2</v>
      </c>
    </row>
    <row r="41" spans="2:5" ht="15.75" x14ac:dyDescent="0.25">
      <c r="B41" s="220"/>
      <c r="C41" s="117"/>
      <c r="D41" s="160">
        <v>21853</v>
      </c>
      <c r="E41" s="161">
        <v>21</v>
      </c>
    </row>
    <row r="42" spans="2:5" ht="15.75" x14ac:dyDescent="0.25">
      <c r="B42" s="220"/>
      <c r="C42" s="117"/>
      <c r="D42" s="160">
        <v>21871</v>
      </c>
      <c r="E42" s="161">
        <v>1</v>
      </c>
    </row>
    <row r="43" spans="2:5" ht="15.75" x14ac:dyDescent="0.25">
      <c r="B43" s="220"/>
      <c r="C43" s="117" t="s">
        <v>134</v>
      </c>
      <c r="D43" s="160">
        <v>21601</v>
      </c>
      <c r="E43" s="161">
        <v>3</v>
      </c>
    </row>
    <row r="44" spans="2:5" ht="15.75" x14ac:dyDescent="0.25">
      <c r="B44" s="220"/>
      <c r="C44" s="155"/>
      <c r="D44" s="207">
        <v>21625</v>
      </c>
      <c r="E44" s="192">
        <v>5</v>
      </c>
    </row>
    <row r="45" spans="2:5" ht="15.75" x14ac:dyDescent="0.25">
      <c r="B45" s="220"/>
      <c r="C45" s="155"/>
      <c r="D45" s="207">
        <v>21653</v>
      </c>
      <c r="E45" s="192">
        <v>1</v>
      </c>
    </row>
    <row r="46" spans="2:5" ht="15.75" x14ac:dyDescent="0.25">
      <c r="B46" s="220"/>
      <c r="C46" s="155"/>
      <c r="D46" s="207">
        <v>21662</v>
      </c>
      <c r="E46" s="192">
        <v>1</v>
      </c>
    </row>
    <row r="47" spans="2:5" ht="15.75" x14ac:dyDescent="0.25">
      <c r="B47" s="220"/>
      <c r="C47" s="155"/>
      <c r="D47" s="207">
        <v>21663</v>
      </c>
      <c r="E47" s="192">
        <v>12</v>
      </c>
    </row>
    <row r="48" spans="2:5" ht="15.75" x14ac:dyDescent="0.25">
      <c r="B48" s="220"/>
      <c r="C48" s="155"/>
      <c r="D48" s="207">
        <v>21673</v>
      </c>
      <c r="E48" s="192">
        <v>3</v>
      </c>
    </row>
    <row r="49" spans="2:5" ht="16.5" thickBot="1" x14ac:dyDescent="0.3">
      <c r="B49" s="221"/>
      <c r="C49" s="119" t="s">
        <v>135</v>
      </c>
      <c r="D49" s="162">
        <v>21801</v>
      </c>
      <c r="E49" s="163">
        <v>14</v>
      </c>
    </row>
    <row r="50" spans="2:5" ht="16.5" thickBot="1" x14ac:dyDescent="0.3">
      <c r="B50" s="109"/>
      <c r="C50" s="113"/>
      <c r="D50" s="175">
        <v>21804</v>
      </c>
      <c r="E50" s="176">
        <v>7</v>
      </c>
    </row>
    <row r="51" spans="2:5" ht="16.5" thickBot="1" x14ac:dyDescent="0.3">
      <c r="B51" s="109"/>
      <c r="C51" s="113"/>
      <c r="D51" s="175">
        <v>21822</v>
      </c>
      <c r="E51" s="176">
        <v>6</v>
      </c>
    </row>
    <row r="52" spans="2:5" ht="16.5" thickBot="1" x14ac:dyDescent="0.3">
      <c r="B52" s="109"/>
      <c r="C52" s="113"/>
      <c r="D52" s="175">
        <v>21826</v>
      </c>
      <c r="E52" s="176">
        <v>1</v>
      </c>
    </row>
    <row r="53" spans="2:5" ht="16.5" thickBot="1" x14ac:dyDescent="0.3">
      <c r="B53" s="109"/>
      <c r="C53" s="113"/>
      <c r="D53" s="175">
        <v>21830</v>
      </c>
      <c r="E53" s="176">
        <v>10</v>
      </c>
    </row>
    <row r="54" spans="2:5" ht="16.5" thickBot="1" x14ac:dyDescent="0.3">
      <c r="B54" s="109"/>
      <c r="C54" s="113"/>
      <c r="D54" s="175">
        <v>21837</v>
      </c>
      <c r="E54" s="176">
        <v>6</v>
      </c>
    </row>
    <row r="55" spans="2:5" ht="16.5" thickBot="1" x14ac:dyDescent="0.3">
      <c r="B55" s="109"/>
      <c r="C55" s="113"/>
      <c r="D55" s="175">
        <v>21849</v>
      </c>
      <c r="E55" s="176">
        <v>1</v>
      </c>
    </row>
    <row r="56" spans="2:5" ht="16.5" thickBot="1" x14ac:dyDescent="0.3">
      <c r="B56" s="109"/>
      <c r="C56" s="113"/>
      <c r="D56" s="175">
        <v>21850</v>
      </c>
      <c r="E56" s="176">
        <v>1</v>
      </c>
    </row>
    <row r="57" spans="2:5" ht="16.5" thickBot="1" x14ac:dyDescent="0.3">
      <c r="B57" s="109"/>
      <c r="C57" s="113"/>
      <c r="D57" s="175">
        <v>21861</v>
      </c>
      <c r="E57" s="176">
        <v>1</v>
      </c>
    </row>
    <row r="58" spans="2:5" ht="16.5" thickBot="1" x14ac:dyDescent="0.3">
      <c r="B58" s="109"/>
      <c r="C58" s="113"/>
      <c r="D58" s="175">
        <v>21874</v>
      </c>
      <c r="E58" s="176">
        <v>3</v>
      </c>
    </row>
    <row r="59" spans="2:5" ht="16.5" thickBot="1" x14ac:dyDescent="0.3">
      <c r="B59" s="109"/>
      <c r="C59" s="113"/>
      <c r="D59" s="175">
        <v>21875</v>
      </c>
      <c r="E59" s="176">
        <v>4</v>
      </c>
    </row>
    <row r="60" spans="2:5" ht="16.5" thickBot="1" x14ac:dyDescent="0.3">
      <c r="B60" s="109"/>
      <c r="C60" s="113" t="s">
        <v>136</v>
      </c>
      <c r="D60" s="175">
        <v>21804</v>
      </c>
      <c r="E60" s="176">
        <v>1</v>
      </c>
    </row>
    <row r="61" spans="2:5" ht="16.5" thickBot="1" x14ac:dyDescent="0.3">
      <c r="B61" s="109"/>
      <c r="C61" s="113"/>
      <c r="D61" s="175">
        <v>21811</v>
      </c>
      <c r="E61" s="176">
        <v>45</v>
      </c>
    </row>
    <row r="62" spans="2:5" ht="16.5" thickBot="1" x14ac:dyDescent="0.3">
      <c r="B62" s="109"/>
      <c r="C62" s="113"/>
      <c r="D62" s="175">
        <v>21813</v>
      </c>
      <c r="E62" s="176">
        <v>1</v>
      </c>
    </row>
    <row r="63" spans="2:5" ht="16.5" thickBot="1" x14ac:dyDescent="0.3">
      <c r="B63" s="109"/>
      <c r="C63" s="113"/>
      <c r="D63" s="175">
        <v>21822</v>
      </c>
      <c r="E63" s="176">
        <v>1</v>
      </c>
    </row>
    <row r="64" spans="2:5" ht="16.5" thickBot="1" x14ac:dyDescent="0.3">
      <c r="B64" s="109"/>
      <c r="C64" s="113"/>
      <c r="D64" s="175">
        <v>21829</v>
      </c>
      <c r="E64" s="176">
        <v>1</v>
      </c>
    </row>
    <row r="65" spans="2:5" ht="16.5" thickBot="1" x14ac:dyDescent="0.3">
      <c r="B65" s="109"/>
      <c r="C65" s="113"/>
      <c r="D65" s="175">
        <v>21841</v>
      </c>
      <c r="E65" s="176">
        <v>2</v>
      </c>
    </row>
    <row r="66" spans="2:5" ht="16.5" thickBot="1" x14ac:dyDescent="0.3">
      <c r="B66" s="109"/>
      <c r="C66" s="113"/>
      <c r="D66" s="175">
        <v>21851</v>
      </c>
      <c r="E66" s="176">
        <v>6</v>
      </c>
    </row>
    <row r="67" spans="2:5" ht="16.5" thickBot="1" x14ac:dyDescent="0.3">
      <c r="B67" s="109"/>
      <c r="C67" s="113"/>
      <c r="D67" s="175">
        <v>21863</v>
      </c>
      <c r="E67" s="176">
        <v>1</v>
      </c>
    </row>
    <row r="68" spans="2:5" ht="16.5" thickBot="1" x14ac:dyDescent="0.3">
      <c r="B68" s="18" t="s">
        <v>6</v>
      </c>
      <c r="C68" s="125" t="s">
        <v>7</v>
      </c>
      <c r="D68" s="164" t="s">
        <v>7</v>
      </c>
      <c r="E68" s="165">
        <f>SUM(E6:E67)</f>
        <v>290</v>
      </c>
    </row>
    <row r="69" spans="2:5" ht="16.5" thickBot="1" x14ac:dyDescent="0.3">
      <c r="B69" s="2"/>
      <c r="C69" s="69"/>
      <c r="D69" s="69"/>
      <c r="E69" s="70"/>
    </row>
    <row r="70" spans="2:5" ht="79.5" thickBot="1" x14ac:dyDescent="0.3">
      <c r="B70" s="37" t="s">
        <v>67</v>
      </c>
      <c r="C70" s="37" t="s">
        <v>0</v>
      </c>
      <c r="D70" s="37" t="s">
        <v>9</v>
      </c>
      <c r="E70" s="64" t="s">
        <v>83</v>
      </c>
    </row>
    <row r="71" spans="2:5" ht="15.75" x14ac:dyDescent="0.25">
      <c r="B71" s="219" t="s">
        <v>69</v>
      </c>
      <c r="C71" s="115" t="s">
        <v>128</v>
      </c>
      <c r="D71" s="158"/>
      <c r="E71" s="159"/>
    </row>
    <row r="72" spans="2:5" ht="15.75" x14ac:dyDescent="0.25">
      <c r="B72" s="220"/>
      <c r="C72" s="117" t="s">
        <v>129</v>
      </c>
      <c r="D72" s="160"/>
      <c r="E72" s="161"/>
    </row>
    <row r="73" spans="2:5" ht="15.75" x14ac:dyDescent="0.25">
      <c r="B73" s="220"/>
      <c r="C73" s="117" t="s">
        <v>130</v>
      </c>
      <c r="D73" s="160"/>
      <c r="E73" s="161"/>
    </row>
    <row r="74" spans="2:5" ht="15.75" x14ac:dyDescent="0.25">
      <c r="B74" s="220"/>
      <c r="C74" s="117" t="s">
        <v>131</v>
      </c>
      <c r="D74" s="160"/>
      <c r="E74" s="161"/>
    </row>
    <row r="75" spans="2:5" ht="15.75" x14ac:dyDescent="0.25">
      <c r="B75" s="220"/>
      <c r="C75" s="117" t="s">
        <v>132</v>
      </c>
      <c r="D75" s="160"/>
      <c r="E75" s="161"/>
    </row>
    <row r="76" spans="2:5" ht="15.75" x14ac:dyDescent="0.25">
      <c r="B76" s="220"/>
      <c r="C76" s="117" t="s">
        <v>133</v>
      </c>
      <c r="D76" s="160"/>
      <c r="E76" s="161"/>
    </row>
    <row r="77" spans="2:5" ht="15.75" x14ac:dyDescent="0.25">
      <c r="B77" s="220"/>
      <c r="C77" s="117" t="s">
        <v>134</v>
      </c>
      <c r="D77" s="160"/>
      <c r="E77" s="161"/>
    </row>
    <row r="78" spans="2:5" ht="16.5" thickBot="1" x14ac:dyDescent="0.3">
      <c r="B78" s="221"/>
      <c r="C78" s="119" t="s">
        <v>135</v>
      </c>
      <c r="D78" s="162"/>
      <c r="E78" s="163"/>
    </row>
    <row r="79" spans="2:5" ht="16.5" thickBot="1" x14ac:dyDescent="0.3">
      <c r="B79" s="109"/>
      <c r="C79" s="113" t="s">
        <v>136</v>
      </c>
      <c r="D79" s="175"/>
      <c r="E79" s="176"/>
    </row>
    <row r="80" spans="2:5" ht="16.5" thickBot="1" x14ac:dyDescent="0.3">
      <c r="B80" s="18" t="s">
        <v>6</v>
      </c>
      <c r="C80" s="125" t="s">
        <v>7</v>
      </c>
      <c r="D80" s="164" t="s">
        <v>7</v>
      </c>
      <c r="E80" s="165">
        <f>SUM(E71:E79)</f>
        <v>0</v>
      </c>
    </row>
    <row r="81" spans="2:5" ht="16.5" thickBot="1" x14ac:dyDescent="0.3">
      <c r="B81" s="32"/>
      <c r="C81" s="72"/>
      <c r="D81" s="72"/>
      <c r="E81" s="68"/>
    </row>
    <row r="82" spans="2:5" ht="79.5" thickBot="1" x14ac:dyDescent="0.3">
      <c r="B82" s="37" t="s">
        <v>67</v>
      </c>
      <c r="C82" s="37" t="s">
        <v>0</v>
      </c>
      <c r="D82" s="37" t="s">
        <v>9</v>
      </c>
      <c r="E82" s="64" t="s">
        <v>83</v>
      </c>
    </row>
    <row r="83" spans="2:5" ht="15.75" x14ac:dyDescent="0.25">
      <c r="B83" s="219" t="s">
        <v>66</v>
      </c>
      <c r="C83" s="115" t="s">
        <v>128</v>
      </c>
      <c r="D83" s="158"/>
      <c r="E83" s="159"/>
    </row>
    <row r="84" spans="2:5" ht="15.75" x14ac:dyDescent="0.25">
      <c r="B84" s="220"/>
      <c r="C84" s="117" t="s">
        <v>129</v>
      </c>
      <c r="D84" s="160"/>
      <c r="E84" s="161"/>
    </row>
    <row r="85" spans="2:5" ht="15.75" x14ac:dyDescent="0.25">
      <c r="B85" s="220"/>
      <c r="C85" s="117" t="s">
        <v>130</v>
      </c>
      <c r="D85" s="160">
        <v>21643</v>
      </c>
      <c r="E85" s="161">
        <v>1</v>
      </c>
    </row>
    <row r="86" spans="2:5" ht="15.75" x14ac:dyDescent="0.25">
      <c r="B86" s="220"/>
      <c r="C86" s="117" t="s">
        <v>131</v>
      </c>
      <c r="D86" s="160"/>
      <c r="E86" s="161"/>
    </row>
    <row r="87" spans="2:5" ht="15.75" x14ac:dyDescent="0.25">
      <c r="B87" s="220"/>
      <c r="C87" s="117" t="s">
        <v>132</v>
      </c>
      <c r="D87" s="160"/>
      <c r="E87" s="161"/>
    </row>
    <row r="88" spans="2:5" ht="15.75" x14ac:dyDescent="0.25">
      <c r="B88" s="220"/>
      <c r="C88" s="117" t="s">
        <v>133</v>
      </c>
      <c r="D88" s="160"/>
      <c r="E88" s="161"/>
    </row>
    <row r="89" spans="2:5" ht="15.75" x14ac:dyDescent="0.25">
      <c r="B89" s="220"/>
      <c r="C89" s="117" t="s">
        <v>134</v>
      </c>
      <c r="D89" s="160">
        <v>21601</v>
      </c>
      <c r="E89" s="161">
        <v>1</v>
      </c>
    </row>
    <row r="90" spans="2:5" ht="15.75" x14ac:dyDescent="0.25">
      <c r="B90" s="220"/>
      <c r="C90" s="155"/>
      <c r="D90" s="207">
        <v>21625</v>
      </c>
      <c r="E90" s="192">
        <v>1</v>
      </c>
    </row>
    <row r="91" spans="2:5" ht="16.5" thickBot="1" x14ac:dyDescent="0.3">
      <c r="B91" s="221"/>
      <c r="C91" s="119" t="s">
        <v>135</v>
      </c>
      <c r="D91" s="162">
        <v>21837</v>
      </c>
      <c r="E91" s="163">
        <v>2</v>
      </c>
    </row>
    <row r="92" spans="2:5" ht="16.5" thickBot="1" x14ac:dyDescent="0.3">
      <c r="B92" s="109"/>
      <c r="C92" s="113"/>
      <c r="D92" s="175">
        <v>21874</v>
      </c>
      <c r="E92" s="176">
        <v>1</v>
      </c>
    </row>
    <row r="93" spans="2:5" ht="16.5" thickBot="1" x14ac:dyDescent="0.3">
      <c r="B93" s="109"/>
      <c r="C93" s="113" t="s">
        <v>136</v>
      </c>
      <c r="D93" s="175">
        <v>21851</v>
      </c>
      <c r="E93" s="176">
        <v>1</v>
      </c>
    </row>
    <row r="94" spans="2:5" ht="16.5" thickBot="1" x14ac:dyDescent="0.3">
      <c r="B94" s="18" t="s">
        <v>6</v>
      </c>
      <c r="C94" s="125" t="s">
        <v>7</v>
      </c>
      <c r="D94" s="164" t="s">
        <v>7</v>
      </c>
      <c r="E94" s="165">
        <f>SUM(E83:E93)</f>
        <v>7</v>
      </c>
    </row>
    <row r="95" spans="2:5" ht="15.75" thickBot="1" x14ac:dyDescent="0.3"/>
    <row r="96" spans="2:5" ht="15.75" thickBot="1" x14ac:dyDescent="0.3">
      <c r="B96" s="242" t="s">
        <v>8</v>
      </c>
      <c r="C96" s="243"/>
      <c r="D96" s="243"/>
      <c r="E96" s="244"/>
    </row>
    <row r="97" spans="2:5" x14ac:dyDescent="0.25">
      <c r="B97" s="24"/>
      <c r="C97" s="25"/>
      <c r="D97" s="25"/>
      <c r="E97" s="26"/>
    </row>
    <row r="98" spans="2:5" x14ac:dyDescent="0.25">
      <c r="B98" s="24"/>
      <c r="C98" s="25"/>
      <c r="D98" s="25"/>
      <c r="E98" s="26"/>
    </row>
    <row r="99" spans="2:5" x14ac:dyDescent="0.25">
      <c r="B99" s="24"/>
      <c r="C99" s="25"/>
      <c r="D99" s="25"/>
      <c r="E99" s="26"/>
    </row>
    <row r="100" spans="2:5" x14ac:dyDescent="0.25">
      <c r="B100" s="24"/>
      <c r="C100" s="25"/>
      <c r="D100" s="25"/>
      <c r="E100" s="26"/>
    </row>
    <row r="101" spans="2:5" x14ac:dyDescent="0.25">
      <c r="B101" s="24"/>
      <c r="C101" s="25"/>
      <c r="D101" s="25"/>
      <c r="E101" s="26"/>
    </row>
    <row r="102" spans="2:5" ht="15.75" thickBot="1" x14ac:dyDescent="0.3">
      <c r="B102" s="27"/>
      <c r="C102" s="17"/>
      <c r="D102" s="17"/>
      <c r="E102" s="28"/>
    </row>
  </sheetData>
  <mergeCells count="6">
    <mergeCell ref="B2:E2"/>
    <mergeCell ref="B3:E3"/>
    <mergeCell ref="B6:B49"/>
    <mergeCell ref="B71:B78"/>
    <mergeCell ref="B96:E96"/>
    <mergeCell ref="B83:B9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Kayla Coursey</cp:lastModifiedBy>
  <cp:lastPrinted>2025-07-29T18:16:31Z</cp:lastPrinted>
  <dcterms:created xsi:type="dcterms:W3CDTF">2022-11-16T15:35:12Z</dcterms:created>
  <dcterms:modified xsi:type="dcterms:W3CDTF">2025-07-29T18:16:33Z</dcterms:modified>
</cp:coreProperties>
</file>