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995" yWindow="75" windowWidth="11835" windowHeight="9630"/>
  </bookViews>
  <sheets>
    <sheet name="Instructions" sheetId="5" r:id="rId1"/>
    <sheet name="Application" sheetId="4" r:id="rId2"/>
    <sheet name="Affidavits" sheetId="6" r:id="rId3"/>
    <sheet name="Checklist" sheetId="2" state="hidden" r:id="rId4"/>
    <sheet name="Certificate" sheetId="3" state="hidden" r:id="rId5"/>
  </sheets>
  <definedNames>
    <definedName name="_xlnm.Print_Area" localSheetId="1">Application!$A$1:$H$50</definedName>
    <definedName name="_xlnm.Print_Area" localSheetId="4">Certificate!$A$1:$Q$33</definedName>
    <definedName name="_xlnm.Print_Area" localSheetId="3">Checklist!$A$1:$R$70</definedName>
    <definedName name="_xlnm.Print_Area" localSheetId="0">Instructions!$A$1:$J$35</definedName>
  </definedNames>
  <calcPr calcId="145621"/>
</workbook>
</file>

<file path=xl/calcChain.xml><?xml version="1.0" encoding="utf-8"?>
<calcChain xmlns="http://schemas.openxmlformats.org/spreadsheetml/2006/main">
  <c r="F12" i="4" l="1"/>
  <c r="F32" i="2" s="1"/>
  <c r="G29" i="2"/>
  <c r="G28" i="2"/>
  <c r="G27" i="2"/>
  <c r="B3" i="4"/>
  <c r="H7" i="4" s="1"/>
  <c r="O32" i="2"/>
  <c r="I23" i="3"/>
  <c r="O6" i="2"/>
  <c r="A3" i="5"/>
  <c r="E44" i="4"/>
  <c r="P3" i="3"/>
  <c r="P26" i="3"/>
  <c r="B25" i="3"/>
  <c r="G24" i="2"/>
  <c r="H21" i="3"/>
  <c r="G23" i="2"/>
  <c r="H20" i="3"/>
  <c r="G22" i="2"/>
  <c r="H19" i="3" s="1"/>
  <c r="G21" i="2"/>
  <c r="H18" i="3"/>
  <c r="G11" i="2"/>
  <c r="H12" i="3"/>
  <c r="G14" i="2"/>
  <c r="H15" i="3"/>
  <c r="G13" i="2"/>
  <c r="H14" i="3" s="1"/>
  <c r="G12" i="2"/>
  <c r="H13" i="3"/>
  <c r="M5" i="3"/>
  <c r="P29" i="2"/>
  <c r="P27" i="2"/>
  <c r="G19" i="2"/>
  <c r="G18" i="2"/>
  <c r="G17" i="2"/>
  <c r="G16" i="2"/>
  <c r="P24" i="2"/>
  <c r="P22" i="2"/>
  <c r="P19" i="2"/>
  <c r="P17" i="2"/>
  <c r="P14" i="2"/>
  <c r="P12" i="2"/>
  <c r="G26" i="2"/>
  <c r="B2" i="2"/>
  <c r="B55" i="2" s="1"/>
  <c r="P28" i="3" l="1"/>
  <c r="F7" i="4"/>
  <c r="F9" i="4"/>
  <c r="B1" i="3"/>
  <c r="A81" i="2"/>
</calcChain>
</file>

<file path=xl/sharedStrings.xml><?xml version="1.0" encoding="utf-8"?>
<sst xmlns="http://schemas.openxmlformats.org/spreadsheetml/2006/main" count="157" uniqueCount="119">
  <si>
    <t>Date(s) Filed:</t>
  </si>
  <si>
    <t>Facility Name:</t>
  </si>
  <si>
    <t>Phone:</t>
  </si>
  <si>
    <t>Facility Address:</t>
  </si>
  <si>
    <t>E-mail:</t>
  </si>
  <si>
    <t>Owner Address:</t>
  </si>
  <si>
    <t>Proposed Renewable Energy Facility ID:</t>
  </si>
  <si>
    <t>Operation Start Date:</t>
  </si>
  <si>
    <t>Fuel Sources:</t>
  </si>
  <si>
    <t>Tier 1</t>
  </si>
  <si>
    <t>Tier 2</t>
  </si>
  <si>
    <t>REC Credit Ratio:</t>
  </si>
  <si>
    <t>REC per MWh:</t>
  </si>
  <si>
    <t>1 MWh = 1 REC</t>
  </si>
  <si>
    <t>RECOMMENDED ACTION:</t>
  </si>
  <si>
    <t>Deny</t>
  </si>
  <si>
    <t>Other</t>
  </si>
  <si>
    <t>Recommendation Date:</t>
  </si>
  <si>
    <t>APPLICABLE LAW:</t>
  </si>
  <si>
    <t>ADDITIONAL COMMENTS:</t>
  </si>
  <si>
    <t>Project Information</t>
  </si>
  <si>
    <t>Contact Phone</t>
  </si>
  <si>
    <t>Agent/Installer</t>
  </si>
  <si>
    <t>Contact Name</t>
  </si>
  <si>
    <t>Project Application Date</t>
  </si>
  <si>
    <t>Contact E-mail</t>
  </si>
  <si>
    <t>Facility Name</t>
  </si>
  <si>
    <t>Facility Address</t>
  </si>
  <si>
    <t>Prepared By:</t>
  </si>
  <si>
    <t>Job</t>
  </si>
  <si>
    <t>Type</t>
  </si>
  <si>
    <t xml:space="preserve">         Initial</t>
  </si>
  <si>
    <t xml:space="preserve">         Growth</t>
  </si>
  <si>
    <t>SYSTEM OWNER</t>
  </si>
  <si>
    <t>AGENT/INSTALLER</t>
  </si>
  <si>
    <t>Owner Address</t>
  </si>
  <si>
    <t>Name or Company Name</t>
  </si>
  <si>
    <t>Contact Name:</t>
  </si>
  <si>
    <t>Re:  Request for certification as a renewable energy facility under Section 20.61.02.01 of the Code of Maryland Regulations.</t>
  </si>
  <si>
    <t>Name or Company Name:</t>
  </si>
  <si>
    <t>Maryland Renewable Energy Facility Certificate Number:</t>
  </si>
  <si>
    <t>Certificate Owner Name</t>
  </si>
  <si>
    <t>APPLICANT/CERTIFICATE OWNER</t>
  </si>
  <si>
    <t>Agent Address:</t>
  </si>
  <si>
    <t>Applicant/Certificate Owner</t>
  </si>
  <si>
    <t>Certificate Owner Name:</t>
  </si>
  <si>
    <t>Can be the Host Customer or a third party</t>
  </si>
  <si>
    <t>Can be the Host Customer or System Owner</t>
  </si>
  <si>
    <t>HOST CUSTOMER</t>
  </si>
  <si>
    <t>Facility and Certificate Information is shown below.</t>
  </si>
  <si>
    <t>Date Received (PSC Only)</t>
  </si>
  <si>
    <t>SYSTEM INFORMATION</t>
  </si>
  <si>
    <t>Checklist Page 1 of 2</t>
  </si>
  <si>
    <t>Checklist Page 2 of 2</t>
  </si>
  <si>
    <t xml:space="preserve">         Name Change</t>
  </si>
  <si>
    <t xml:space="preserve">         De-Certify</t>
  </si>
  <si>
    <t xml:space="preserve"> </t>
  </si>
  <si>
    <t>City, State Zip</t>
  </si>
  <si>
    <t>City, State Zip:</t>
  </si>
  <si>
    <t xml:space="preserve">  Contact Phone</t>
  </si>
  <si>
    <t xml:space="preserve">   Contact Email</t>
  </si>
  <si>
    <t xml:space="preserve">    Agent Address</t>
  </si>
  <si>
    <t>System Data Table</t>
  </si>
  <si>
    <t>Residential</t>
  </si>
  <si>
    <t>System Manufacturer</t>
  </si>
  <si>
    <t xml:space="preserve">  </t>
  </si>
  <si>
    <t xml:space="preserve">Click on the appropriate check box to activate it.  If Growth Job is checked, provide initial job information in a separate system data </t>
  </si>
  <si>
    <t>table and enter the original Certificate #.</t>
  </si>
  <si>
    <t>RESIDENTIAL</t>
  </si>
  <si>
    <t>NON RESIDENTIAL &amp; COMMERCIAL</t>
  </si>
  <si>
    <r>
      <t xml:space="preserve">Enter 1 for </t>
    </r>
    <r>
      <rPr>
        <b/>
        <u/>
        <sz val="12"/>
        <rFont val="Arial"/>
        <family val="2"/>
      </rPr>
      <t>Residential</t>
    </r>
    <r>
      <rPr>
        <b/>
        <sz val="12"/>
        <rFont val="Arial"/>
        <family val="2"/>
      </rPr>
      <t xml:space="preserve"> or 2 for </t>
    </r>
    <r>
      <rPr>
        <b/>
        <u/>
        <sz val="12"/>
        <rFont val="Arial"/>
        <family val="2"/>
      </rPr>
      <t>Non Residential &amp; Commercial</t>
    </r>
  </si>
  <si>
    <t>Applicant Notes/Comments</t>
  </si>
  <si>
    <t>Note 5 - Commercial solar water heating systems shall be measured by an on site meter that meets the required perfromance standards of the International Organization of Legal Metrology ("OIML").</t>
  </si>
  <si>
    <t>Note 5 - Residential solar water heating systems shall be measured by an on site meter that meets the required perfromance standards of the International Organization of Legal Metrology ("OIML").</t>
  </si>
  <si>
    <t>Model Number</t>
  </si>
  <si>
    <t>M BTU</t>
  </si>
  <si>
    <t>Total</t>
  </si>
  <si>
    <t>KWH</t>
  </si>
  <si>
    <t xml:space="preserve">REC Generation Start Date:  </t>
  </si>
  <si>
    <t>The conversion rate is 1 KWH = 3,413 BTU.</t>
  </si>
  <si>
    <t>Capacity KWH</t>
  </si>
  <si>
    <t xml:space="preserve">Under COMAR 20.61.02 a facility seeking to obtain Maryland renewable energy credits (“RECs”) for the renewable attributes associated with its electricity must be certified as a renewable energy facility. To obtain certification the applicant must apply on the form provided by the Commission and demonstrate that it generates electricity using either a Tier 1 or Tier 2 source as defined under Public Utilities Article §7-701, certify that it is in substantial compliance with Maryland’s environmental and administrative requirements under Public Utilities Article §7-704, and is located in an area eligible to produce Maryland RECs as defined by Public Utilities Article §7-701.  See COMAR 20.61.02.01B for details of the Application Requirements.  Upon certification and pursuant to the above-noted requirements, the applicant must establish a REC account with PJM GATS within 30 days.  COMAR 20.61.02.02. </t>
  </si>
  <si>
    <t>IR-xxxx</t>
  </si>
  <si>
    <t>Renewable Energy Facility Application</t>
  </si>
  <si>
    <t>System Commissioned Date</t>
  </si>
  <si>
    <t>Non-Residential</t>
  </si>
  <si>
    <t>System Commissioned Date:</t>
  </si>
  <si>
    <t>Instructions for the Maryland Thermal Biomass Renewable Energy Facility Application</t>
  </si>
  <si>
    <t>Application for Certification as a Thermal Biomass Renewable Energy Facility (REF)</t>
  </si>
  <si>
    <t>MD-XXXXX-OBS-01</t>
  </si>
  <si>
    <t>System Capacity</t>
  </si>
  <si>
    <t>System Owner/Operator Note 1</t>
  </si>
  <si>
    <t>Applicant/Certificate Owner (REC Owner) Note 2</t>
  </si>
  <si>
    <r>
      <t xml:space="preserve">Note 1 - </t>
    </r>
    <r>
      <rPr>
        <sz val="10"/>
        <rFont val="Arial"/>
        <family val="2"/>
      </rPr>
      <t>The system owner/operator is normally the same party as the Host customer.</t>
    </r>
  </si>
  <si>
    <r>
      <t xml:space="preserve">Note 2 - </t>
    </r>
    <r>
      <rPr>
        <sz val="10"/>
        <rFont val="Arial"/>
        <family val="2"/>
      </rPr>
      <t>If the REF Certificate Applicant/Certificate Owner is different than the System Owner/Operator, the System Owner/Operator must provide written assignment of the REC's to be generated by the system to the Applicant/Certificate Owner.</t>
    </r>
  </si>
  <si>
    <t>Thermal Biomass</t>
  </si>
  <si>
    <t>Residential Thermal Biomass System</t>
  </si>
  <si>
    <t>Non-Residential &amp; Commercial Thermal Biomass System</t>
  </si>
  <si>
    <t>Approve the application and issue a Renewable Energy Facility ID Certification Number as specified above.  The applicant must establish a REC account with PJM GATS within 30 days of certification, and file an On-site and Behind the Meter Generation Report with the Commission within 1 week of each recording of generation data with GATS.  If the information on which the application is based should change the applicant should be directed to file notice with the Commission within 30 days of the change.</t>
  </si>
  <si>
    <t>THERMAL BIOMASS</t>
  </si>
  <si>
    <t>Host Customer (Location of Thermal Biomass System)</t>
  </si>
  <si>
    <t>Host Customer (location of thermal biomass system)</t>
  </si>
  <si>
    <t>1.  Please fill in all fields highlighted in YELLOW.</t>
  </si>
  <si>
    <t>2.  Complete all applicable data on the tab labeled "Application."</t>
  </si>
  <si>
    <t>3. Complete all applicable data on the tab labeled "Affadavits," before printing and signing.</t>
  </si>
  <si>
    <t>4. Save the completed application form to your computer drive.</t>
  </si>
  <si>
    <t>6. Print, sign and file with the Commission a signed/verified original application and affidavit, along with 17 copies and the additional requested information listed below. Send all material to:</t>
  </si>
  <si>
    <t>David J. Collins</t>
  </si>
  <si>
    <t>Executive Secretary</t>
  </si>
  <si>
    <t>Maryland Public Service Commission</t>
  </si>
  <si>
    <t>6 Saint Paul St.</t>
  </si>
  <si>
    <t>Baltimore, MD 21202</t>
  </si>
  <si>
    <t>a) Original plus 17 copies of Application</t>
  </si>
  <si>
    <r>
      <rPr>
        <sz val="11"/>
        <color theme="1"/>
        <rFont val="Arial"/>
        <family val="2"/>
      </rPr>
      <t xml:space="preserve">If you have any questions, or require additional information about this form or process, please contact Kevin Mosier, Energy Analysis and Planning Division, at 410-767-8926 or </t>
    </r>
    <r>
      <rPr>
        <u/>
        <sz val="11"/>
        <color indexed="12"/>
        <rFont val="Arial"/>
        <family val="2"/>
      </rPr>
      <t>kmosier@psc.state.md.us</t>
    </r>
    <r>
      <rPr>
        <sz val="11"/>
        <color theme="1"/>
        <rFont val="Arial"/>
        <family val="2"/>
      </rPr>
      <t>.</t>
    </r>
  </si>
  <si>
    <t>b) Original signed and verified Affidavits, plus 17 copies</t>
  </si>
  <si>
    <t>7. CHECKLIST for hard copy submission:
c) a copy of a Certificate of Good Standing issued by the state in which the solar system owner's business is formed, if applicable.  (Not required for non-business owner/operator's)</t>
  </si>
  <si>
    <t>c) Provide evidence that the meter meets the required performance standards of the International Organization of Legal Metrology ("OIML"), and that all of the energy generated by the system will be used on-site.</t>
  </si>
  <si>
    <t>d) FOR NON-RESIDENTIAL: a copy of the Certificate of Good Standing issued by the state in which the solar system owner's business is formed.</t>
  </si>
  <si>
    <r>
      <rPr>
        <sz val="11"/>
        <color theme="1"/>
        <rFont val="Arial"/>
        <family val="2"/>
      </rPr>
      <t>5. Email an electronic copy of this document in Excel format to</t>
    </r>
    <r>
      <rPr>
        <u/>
        <sz val="11"/>
        <color indexed="12"/>
        <rFont val="Arial"/>
        <family val="2"/>
      </rPr>
      <t xml:space="preserve"> rps.program@maryland.gov</t>
    </r>
    <r>
      <rPr>
        <sz val="11"/>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</si>
</sst>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409]mmmm\ d\,\ yyyy;@"/>
  </numFmts>
  <fonts count="26" x14ac:knownFonts="1">
    <font>
      <sz val="10"/>
      <name val="Arial"/>
    </font>
    <font>
      <sz val="10"/>
      <name val="Arial"/>
      <family val="2"/>
    </font>
    <font>
      <sz val="11"/>
      <name val="Arial"/>
      <family val="2"/>
    </font>
    <font>
      <sz val="10"/>
      <name val="Arial"/>
      <family val="2"/>
    </font>
    <font>
      <b/>
      <sz val="10"/>
      <name val="Arial"/>
      <family val="2"/>
    </font>
    <font>
      <sz val="8"/>
      <name val="Arial"/>
      <family val="2"/>
    </font>
    <font>
      <sz val="12"/>
      <name val="Times New Roman"/>
      <family val="1"/>
    </font>
    <font>
      <sz val="10"/>
      <name val="Times New Roman"/>
      <family val="1"/>
    </font>
    <font>
      <sz val="9"/>
      <name val="Arial"/>
      <family val="2"/>
    </font>
    <font>
      <u/>
      <sz val="10"/>
      <color indexed="12"/>
      <name val="Arial"/>
      <family val="2"/>
    </font>
    <font>
      <b/>
      <sz val="12"/>
      <name val="Arial"/>
      <family val="2"/>
    </font>
    <font>
      <b/>
      <sz val="12"/>
      <name val="Times New Roman"/>
      <family val="1"/>
    </font>
    <font>
      <u/>
      <sz val="12"/>
      <name val="Times New Roman"/>
      <family val="1"/>
    </font>
    <font>
      <b/>
      <u/>
      <sz val="12"/>
      <name val="Times New Roman"/>
      <family val="1"/>
    </font>
    <font>
      <sz val="9"/>
      <name val="Times New Roman"/>
      <family val="1"/>
    </font>
    <font>
      <b/>
      <sz val="14"/>
      <name val="Times New Roman"/>
      <family val="1"/>
    </font>
    <font>
      <b/>
      <sz val="9"/>
      <name val="Arial"/>
      <family val="2"/>
    </font>
    <font>
      <sz val="10"/>
      <color indexed="10"/>
      <name val="Arial"/>
      <family val="2"/>
    </font>
    <font>
      <sz val="14"/>
      <name val="Arial"/>
      <family val="2"/>
    </font>
    <font>
      <b/>
      <u/>
      <sz val="12"/>
      <name val="Arial"/>
      <family val="2"/>
    </font>
    <font>
      <b/>
      <sz val="11"/>
      <name val="Arial"/>
      <family val="2"/>
    </font>
    <font>
      <b/>
      <sz val="11"/>
      <name val="Times New Roman"/>
      <family val="1"/>
    </font>
    <font>
      <sz val="22"/>
      <name val="Arial"/>
      <family val="2"/>
    </font>
    <font>
      <b/>
      <sz val="14"/>
      <name val="Arial"/>
      <family val="2"/>
    </font>
    <font>
      <u/>
      <sz val="11"/>
      <color indexed="12"/>
      <name val="Arial"/>
      <family val="2"/>
    </font>
    <font>
      <sz val="11"/>
      <color theme="1"/>
      <name val="Arial"/>
      <family val="2"/>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245">
    <xf numFmtId="0" fontId="0" fillId="0" borderId="0" xfId="0"/>
    <xf numFmtId="0" fontId="0" fillId="0" borderId="0" xfId="0" applyFill="1"/>
    <xf numFmtId="0" fontId="10" fillId="0" borderId="0" xfId="0" applyFont="1"/>
    <xf numFmtId="0" fontId="7" fillId="0" borderId="0" xfId="0" applyFont="1"/>
    <xf numFmtId="0" fontId="11" fillId="0" borderId="0" xfId="0" applyFont="1"/>
    <xf numFmtId="0" fontId="6" fillId="0" borderId="0" xfId="0" applyFont="1"/>
    <xf numFmtId="164" fontId="12" fillId="0" borderId="0" xfId="0" applyNumberFormat="1" applyFont="1" applyAlignment="1">
      <alignment horizontal="center" vertical="center"/>
    </xf>
    <xf numFmtId="0" fontId="12" fillId="0" borderId="0" xfId="0" applyFont="1" applyAlignment="1">
      <alignment horizontal="center" vertical="center"/>
    </xf>
    <xf numFmtId="0" fontId="6" fillId="0" borderId="0" xfId="0" applyFont="1" applyAlignment="1">
      <alignment vertical="center" wrapText="1"/>
    </xf>
    <xf numFmtId="0" fontId="13"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5" xfId="0" applyFont="1" applyBorder="1"/>
    <xf numFmtId="0" fontId="6" fillId="0" borderId="1" xfId="0" applyFont="1" applyBorder="1" applyAlignment="1"/>
    <xf numFmtId="0" fontId="6" fillId="0" borderId="2" xfId="0" applyFont="1" applyBorder="1" applyAlignment="1"/>
    <xf numFmtId="0" fontId="6" fillId="0" borderId="0" xfId="0" applyFont="1" applyBorder="1"/>
    <xf numFmtId="0" fontId="6" fillId="0" borderId="6" xfId="0" applyFont="1" applyBorder="1"/>
    <xf numFmtId="0" fontId="2" fillId="0" borderId="0" xfId="0" applyFont="1" applyFill="1"/>
    <xf numFmtId="0" fontId="6" fillId="0" borderId="0" xfId="0" applyFont="1" applyAlignment="1">
      <alignment horizontal="center"/>
    </xf>
    <xf numFmtId="0" fontId="12" fillId="0" borderId="0" xfId="0" applyFont="1" applyBorder="1" applyAlignment="1">
      <alignment horizontal="center"/>
    </xf>
    <xf numFmtId="0" fontId="12" fillId="0" borderId="0" xfId="0" applyNumberFormat="1" applyFont="1" applyBorder="1" applyAlignment="1">
      <alignment horizontal="center" vertical="center"/>
    </xf>
    <xf numFmtId="0" fontId="12" fillId="0" borderId="0" xfId="0" applyFont="1" applyBorder="1" applyAlignment="1"/>
    <xf numFmtId="0" fontId="12" fillId="0" borderId="0" xfId="0" applyFont="1" applyBorder="1" applyAlignment="1">
      <alignment vertical="center"/>
    </xf>
    <xf numFmtId="0" fontId="12" fillId="0" borderId="0" xfId="0" applyNumberFormat="1" applyFont="1" applyBorder="1" applyAlignment="1">
      <alignment vertical="center"/>
    </xf>
    <xf numFmtId="0" fontId="6" fillId="0" borderId="0" xfId="0" applyFont="1" applyFill="1" applyBorder="1" applyAlignment="1"/>
    <xf numFmtId="0" fontId="6" fillId="0" borderId="0" xfId="0" applyFont="1" applyBorder="1" applyAlignment="1">
      <alignment horizontal="center"/>
    </xf>
    <xf numFmtId="0" fontId="13" fillId="0" borderId="0" xfId="0" applyFont="1" applyBorder="1"/>
    <xf numFmtId="0" fontId="8" fillId="0" borderId="0" xfId="0" applyFont="1" applyFill="1" applyBorder="1" applyAlignment="1">
      <alignment wrapText="1"/>
    </xf>
    <xf numFmtId="0" fontId="0" fillId="0" borderId="5" xfId="0" applyBorder="1"/>
    <xf numFmtId="0" fontId="0" fillId="0" borderId="0" xfId="0" applyBorder="1"/>
    <xf numFmtId="0" fontId="11" fillId="0" borderId="0" xfId="0" applyFont="1" applyBorder="1"/>
    <xf numFmtId="0" fontId="0" fillId="0" borderId="7" xfId="0" applyFill="1" applyBorder="1" applyAlignment="1">
      <alignment horizontal="center"/>
    </xf>
    <xf numFmtId="0" fontId="0" fillId="0" borderId="8" xfId="0" applyBorder="1"/>
    <xf numFmtId="0" fontId="0" fillId="0" borderId="9" xfId="0" applyBorder="1"/>
    <xf numFmtId="0" fontId="0" fillId="0" borderId="10" xfId="0" applyBorder="1"/>
    <xf numFmtId="0" fontId="3" fillId="0" borderId="0" xfId="0" applyFont="1"/>
    <xf numFmtId="9" fontId="12" fillId="0" borderId="0" xfId="0" applyNumberFormat="1" applyFont="1" applyBorder="1" applyAlignment="1">
      <alignment horizontal="center" vertical="center"/>
    </xf>
    <xf numFmtId="164" fontId="12" fillId="0" borderId="0" xfId="0" applyNumberFormat="1" applyFont="1" applyBorder="1" applyAlignment="1">
      <alignment vertical="center"/>
    </xf>
    <xf numFmtId="0" fontId="7" fillId="0" borderId="0" xfId="0" applyFont="1" applyAlignment="1">
      <alignment wrapText="1"/>
    </xf>
    <xf numFmtId="0" fontId="6" fillId="0" borderId="0" xfId="0" applyFont="1" applyAlignment="1">
      <alignment wrapText="1"/>
    </xf>
    <xf numFmtId="0" fontId="6" fillId="0" borderId="0" xfId="0" applyFont="1" applyBorder="1" applyAlignment="1">
      <alignment horizontal="left"/>
    </xf>
    <xf numFmtId="14" fontId="6" fillId="0" borderId="0" xfId="0" applyNumberFormat="1" applyFont="1" applyBorder="1" applyAlignment="1">
      <alignment horizontal="center"/>
    </xf>
    <xf numFmtId="0" fontId="6" fillId="0" borderId="0" xfId="0" applyFont="1" applyAlignment="1">
      <alignment horizontal="right"/>
    </xf>
    <xf numFmtId="0" fontId="14" fillId="0" borderId="0" xfId="0" applyFont="1" applyFill="1" applyBorder="1" applyAlignment="1">
      <alignment horizontal="center"/>
    </xf>
    <xf numFmtId="3" fontId="6" fillId="0" borderId="0" xfId="0" applyNumberFormat="1" applyFont="1" applyBorder="1" applyAlignment="1">
      <alignment horizontal="center"/>
    </xf>
    <xf numFmtId="0" fontId="6" fillId="0" borderId="0" xfId="0" applyFont="1" applyFill="1" applyBorder="1"/>
    <xf numFmtId="0" fontId="4" fillId="0" borderId="11" xfId="0" applyFont="1" applyBorder="1" applyAlignment="1">
      <alignment horizontal="center"/>
    </xf>
    <xf numFmtId="0" fontId="0" fillId="0" borderId="11" xfId="0" applyBorder="1" applyAlignment="1">
      <alignment horizontal="right"/>
    </xf>
    <xf numFmtId="0" fontId="0" fillId="0" borderId="7" xfId="0" applyBorder="1"/>
    <xf numFmtId="0" fontId="4" fillId="0" borderId="12" xfId="0" applyFont="1" applyBorder="1"/>
    <xf numFmtId="0" fontId="0" fillId="0" borderId="12" xfId="0" applyBorder="1" applyAlignment="1">
      <alignment horizontal="center"/>
    </xf>
    <xf numFmtId="0" fontId="4" fillId="0" borderId="8" xfId="0" applyFont="1" applyBorder="1"/>
    <xf numFmtId="0" fontId="12" fillId="0" borderId="7" xfId="0" applyFont="1" applyBorder="1" applyAlignment="1"/>
    <xf numFmtId="0" fontId="6" fillId="0" borderId="7" xfId="0" applyFont="1" applyBorder="1"/>
    <xf numFmtId="0" fontId="6" fillId="0" borderId="13" xfId="0" applyFont="1" applyBorder="1"/>
    <xf numFmtId="0" fontId="6" fillId="0" borderId="11" xfId="0" applyFont="1" applyBorder="1"/>
    <xf numFmtId="0" fontId="12" fillId="0" borderId="8" xfId="0" applyFont="1" applyBorder="1" applyAlignment="1"/>
    <xf numFmtId="0" fontId="6" fillId="0" borderId="9" xfId="0" applyFont="1" applyBorder="1"/>
    <xf numFmtId="0" fontId="6" fillId="0" borderId="10" xfId="0" applyFont="1" applyBorder="1"/>
    <xf numFmtId="0" fontId="12" fillId="0" borderId="10" xfId="0" applyFont="1" applyBorder="1" applyAlignment="1"/>
    <xf numFmtId="0" fontId="6" fillId="0" borderId="12" xfId="0" applyFont="1" applyBorder="1" applyAlignment="1"/>
    <xf numFmtId="0" fontId="6" fillId="0" borderId="7" xfId="0" applyFont="1" applyBorder="1" applyAlignment="1"/>
    <xf numFmtId="0" fontId="6" fillId="0" borderId="14" xfId="0" applyFont="1" applyBorder="1" applyAlignment="1"/>
    <xf numFmtId="0" fontId="6" fillId="0" borderId="15" xfId="0" applyFont="1" applyBorder="1"/>
    <xf numFmtId="0" fontId="6" fillId="0" borderId="16" xfId="0" applyFont="1" applyBorder="1"/>
    <xf numFmtId="0" fontId="6" fillId="0" borderId="17" xfId="0" applyFont="1" applyBorder="1"/>
    <xf numFmtId="0" fontId="6" fillId="0" borderId="18" xfId="0" applyFont="1" applyBorder="1"/>
    <xf numFmtId="0" fontId="6" fillId="0" borderId="19" xfId="0" applyFont="1" applyBorder="1"/>
    <xf numFmtId="0" fontId="6" fillId="0" borderId="20" xfId="0" applyFont="1" applyBorder="1"/>
    <xf numFmtId="0" fontId="6" fillId="0" borderId="21" xfId="0" applyFont="1" applyBorder="1"/>
    <xf numFmtId="0" fontId="6" fillId="0" borderId="22" xfId="0" applyFont="1" applyBorder="1"/>
    <xf numFmtId="0" fontId="6" fillId="0" borderId="23" xfId="0" applyFont="1" applyBorder="1"/>
    <xf numFmtId="164" fontId="12" fillId="0" borderId="23" xfId="0" applyNumberFormat="1" applyFont="1" applyBorder="1" applyAlignment="1">
      <alignment vertical="center"/>
    </xf>
    <xf numFmtId="0" fontId="12" fillId="0" borderId="22" xfId="0" applyFont="1" applyBorder="1" applyAlignment="1">
      <alignment vertical="center"/>
    </xf>
    <xf numFmtId="0" fontId="12" fillId="0" borderId="24" xfId="0" applyFont="1" applyBorder="1" applyAlignment="1">
      <alignment vertical="center"/>
    </xf>
    <xf numFmtId="0" fontId="12" fillId="0" borderId="0" xfId="0" applyFont="1" applyFill="1" applyAlignment="1">
      <alignment vertical="center"/>
    </xf>
    <xf numFmtId="0" fontId="11" fillId="0" borderId="0" xfId="0" applyFont="1" applyBorder="1" applyAlignment="1"/>
    <xf numFmtId="0" fontId="0" fillId="0" borderId="0" xfId="0" applyAlignment="1"/>
    <xf numFmtId="0" fontId="0" fillId="0" borderId="25" xfId="0" applyBorder="1"/>
    <xf numFmtId="0" fontId="4" fillId="0" borderId="0" xfId="0" applyFont="1"/>
    <xf numFmtId="0" fontId="6" fillId="0" borderId="0" xfId="0" applyFont="1" applyAlignment="1">
      <alignment vertical="center"/>
    </xf>
    <xf numFmtId="0" fontId="4" fillId="0" borderId="13" xfId="0" applyFont="1" applyBorder="1" applyAlignment="1"/>
    <xf numFmtId="0" fontId="0" fillId="0" borderId="12" xfId="0" applyBorder="1"/>
    <xf numFmtId="0" fontId="17" fillId="0" borderId="0" xfId="0" applyFont="1" applyFill="1"/>
    <xf numFmtId="0" fontId="0" fillId="2" borderId="7" xfId="0" applyFill="1" applyBorder="1"/>
    <xf numFmtId="0" fontId="0" fillId="2" borderId="13" xfId="0" applyFill="1" applyBorder="1"/>
    <xf numFmtId="0" fontId="16" fillId="0" borderId="8" xfId="0" applyFont="1" applyBorder="1"/>
    <xf numFmtId="0" fontId="0" fillId="2" borderId="26" xfId="0" applyFill="1" applyBorder="1"/>
    <xf numFmtId="0" fontId="18" fillId="0" borderId="0" xfId="0" applyFont="1" applyAlignment="1">
      <alignment horizontal="center"/>
    </xf>
    <xf numFmtId="0" fontId="10" fillId="0" borderId="0" xfId="0" applyFont="1" applyAlignment="1">
      <alignment horizontal="center"/>
    </xf>
    <xf numFmtId="0" fontId="10" fillId="0" borderId="0" xfId="0" applyFont="1" applyFill="1" applyBorder="1" applyAlignment="1">
      <alignment horizontal="left"/>
    </xf>
    <xf numFmtId="0" fontId="10" fillId="2" borderId="25" xfId="0" applyFont="1" applyFill="1" applyBorder="1" applyAlignment="1">
      <alignment horizontal="center"/>
    </xf>
    <xf numFmtId="0" fontId="0" fillId="2" borderId="0" xfId="0" applyFill="1" applyBorder="1"/>
    <xf numFmtId="0" fontId="20" fillId="0" borderId="0" xfId="0" applyFont="1" applyFill="1" applyBorder="1"/>
    <xf numFmtId="0" fontId="0" fillId="0" borderId="1" xfId="0" applyBorder="1"/>
    <xf numFmtId="0" fontId="20" fillId="0" borderId="0" xfId="0" applyFont="1"/>
    <xf numFmtId="0" fontId="0" fillId="0" borderId="22" xfId="0" applyBorder="1"/>
    <xf numFmtId="0" fontId="0" fillId="0" borderId="11" xfId="0" applyBorder="1" applyAlignment="1">
      <alignment horizontal="center"/>
    </xf>
    <xf numFmtId="0" fontId="0" fillId="2" borderId="8" xfId="0" applyFill="1" applyBorder="1"/>
    <xf numFmtId="0" fontId="7" fillId="0" borderId="0" xfId="0" applyFont="1" applyAlignment="1">
      <alignment vertical="center" wrapText="1"/>
    </xf>
    <xf numFmtId="0" fontId="11" fillId="0" borderId="0" xfId="0" applyFont="1" applyAlignment="1">
      <alignment wrapText="1"/>
    </xf>
    <xf numFmtId="0" fontId="0" fillId="0" borderId="0" xfId="0" applyFill="1" applyBorder="1" applyAlignment="1">
      <alignment horizontal="center"/>
    </xf>
    <xf numFmtId="0" fontId="0" fillId="0" borderId="0" xfId="0" applyAlignment="1">
      <alignment horizontal="center"/>
    </xf>
    <xf numFmtId="0" fontId="11" fillId="0" borderId="0" xfId="0" applyFont="1" applyBorder="1" applyAlignment="1">
      <alignment horizontal="right" wrapText="1"/>
    </xf>
    <xf numFmtId="3" fontId="11" fillId="0" borderId="0" xfId="0" applyNumberFormat="1" applyFont="1" applyBorder="1" applyAlignment="1">
      <alignment horizontal="center" wrapText="1"/>
    </xf>
    <xf numFmtId="0" fontId="0" fillId="0" borderId="0" xfId="0" applyAlignment="1">
      <alignment horizontal="left" wrapText="1"/>
    </xf>
    <xf numFmtId="0" fontId="6" fillId="0" borderId="0" xfId="0" applyFont="1" applyAlignment="1">
      <alignment horizontal="left" wrapText="1"/>
    </xf>
    <xf numFmtId="0" fontId="3" fillId="0" borderId="0" xfId="0" applyFont="1" applyBorder="1" applyAlignment="1">
      <alignment horizontal="left" wrapText="1"/>
    </xf>
    <xf numFmtId="0" fontId="2" fillId="0" borderId="0" xfId="0" applyFont="1" applyAlignment="1">
      <alignment horizontal="left" wrapText="1"/>
    </xf>
    <xf numFmtId="0" fontId="2" fillId="0" borderId="0" xfId="0" applyFont="1"/>
    <xf numFmtId="0" fontId="0" fillId="0" borderId="2" xfId="0" applyBorder="1"/>
    <xf numFmtId="0" fontId="0" fillId="0" borderId="3" xfId="0" applyBorder="1"/>
    <xf numFmtId="0" fontId="4" fillId="0" borderId="0" xfId="0" applyFont="1" applyBorder="1" applyAlignment="1">
      <alignment horizontal="left" wrapText="1"/>
    </xf>
    <xf numFmtId="0" fontId="4" fillId="0" borderId="8" xfId="0" applyFont="1" applyBorder="1" applyAlignment="1">
      <alignment horizontal="left" wrapText="1"/>
    </xf>
    <xf numFmtId="0" fontId="3" fillId="0" borderId="11" xfId="0" applyFont="1" applyBorder="1" applyAlignment="1">
      <alignment horizontal="right"/>
    </xf>
    <xf numFmtId="0" fontId="0" fillId="0" borderId="11" xfId="0" applyBorder="1"/>
    <xf numFmtId="0" fontId="3" fillId="0" borderId="9" xfId="0" applyFont="1" applyFill="1" applyBorder="1" applyAlignment="1">
      <alignment horizontal="right"/>
    </xf>
    <xf numFmtId="0" fontId="8" fillId="0" borderId="11" xfId="0" applyFont="1" applyFill="1" applyBorder="1" applyAlignment="1">
      <alignment horizontal="left" wrapText="1"/>
    </xf>
    <xf numFmtId="0" fontId="8" fillId="0" borderId="0" xfId="0" applyFont="1" applyFill="1" applyBorder="1" applyAlignment="1">
      <alignment horizontal="left" wrapText="1"/>
    </xf>
    <xf numFmtId="0" fontId="8" fillId="0" borderId="8" xfId="0" applyFont="1" applyFill="1" applyBorder="1" applyAlignment="1">
      <alignment horizontal="left" wrapText="1"/>
    </xf>
    <xf numFmtId="0" fontId="0" fillId="0" borderId="13" xfId="0" applyBorder="1"/>
    <xf numFmtId="0" fontId="22" fillId="0" borderId="0" xfId="0" applyFont="1" applyAlignment="1">
      <alignment wrapText="1"/>
    </xf>
    <xf numFmtId="0" fontId="2" fillId="3" borderId="0" xfId="0" applyFont="1" applyFill="1"/>
    <xf numFmtId="0" fontId="3" fillId="3" borderId="0" xfId="0" applyFont="1" applyFill="1"/>
    <xf numFmtId="0" fontId="24" fillId="3" borderId="0" xfId="2" applyFont="1" applyFill="1" applyAlignment="1" applyProtection="1">
      <alignment horizontal="left" wrapText="1"/>
    </xf>
    <xf numFmtId="0" fontId="2" fillId="3" borderId="0" xfId="0" applyFont="1" applyFill="1" applyAlignment="1">
      <alignment horizontal="left" wrapText="1" indent="2"/>
    </xf>
    <xf numFmtId="0" fontId="23" fillId="0" borderId="0" xfId="0" applyFont="1" applyAlignment="1">
      <alignment horizontal="center"/>
    </xf>
    <xf numFmtId="0" fontId="2" fillId="0" borderId="0" xfId="0" applyFont="1" applyAlignment="1">
      <alignment horizontal="left" wrapText="1"/>
    </xf>
    <xf numFmtId="0" fontId="2" fillId="3" borderId="0" xfId="0" applyFont="1" applyFill="1" applyAlignment="1">
      <alignment horizontal="left" wrapText="1"/>
    </xf>
    <xf numFmtId="3" fontId="0" fillId="0" borderId="27" xfId="0" applyNumberFormat="1" applyFill="1" applyBorder="1" applyAlignment="1">
      <alignment horizontal="center"/>
    </xf>
    <xf numFmtId="3" fontId="0" fillId="0" borderId="18" xfId="0" applyNumberFormat="1" applyFill="1" applyBorder="1" applyAlignment="1">
      <alignment horizontal="center"/>
    </xf>
    <xf numFmtId="0" fontId="3" fillId="0" borderId="12" xfId="0" applyFont="1" applyBorder="1" applyAlignment="1">
      <alignment horizontal="left"/>
    </xf>
    <xf numFmtId="0" fontId="3" fillId="0" borderId="7" xfId="0" applyFont="1" applyBorder="1" applyAlignment="1">
      <alignment horizontal="left"/>
    </xf>
    <xf numFmtId="0" fontId="3" fillId="0" borderId="13" xfId="0" applyFont="1" applyBorder="1" applyAlignment="1">
      <alignment horizontal="left"/>
    </xf>
    <xf numFmtId="0" fontId="0" fillId="0" borderId="11" xfId="0" applyBorder="1" applyAlignment="1">
      <alignment horizontal="right"/>
    </xf>
    <xf numFmtId="0" fontId="0" fillId="0" borderId="0" xfId="0" applyBorder="1" applyAlignment="1">
      <alignment horizontal="right"/>
    </xf>
    <xf numFmtId="0" fontId="0" fillId="2" borderId="28" xfId="0" applyFill="1" applyBorder="1" applyAlignment="1">
      <alignment horizontal="center"/>
    </xf>
    <xf numFmtId="0" fontId="0" fillId="2" borderId="29" xfId="0" applyFill="1" applyBorder="1" applyAlignment="1">
      <alignment horizontal="center"/>
    </xf>
    <xf numFmtId="0" fontId="0" fillId="2" borderId="25" xfId="0" applyFill="1" applyBorder="1" applyAlignment="1">
      <alignment horizontal="center"/>
    </xf>
    <xf numFmtId="0" fontId="0" fillId="2" borderId="1" xfId="0" applyFill="1" applyBorder="1" applyAlignment="1">
      <alignment horizontal="center"/>
    </xf>
    <xf numFmtId="0" fontId="9" fillId="2" borderId="25" xfId="2" applyFont="1" applyFill="1" applyBorder="1" applyAlignment="1" applyProtection="1">
      <alignment horizontal="center"/>
    </xf>
    <xf numFmtId="0" fontId="10" fillId="0" borderId="0" xfId="0" applyFont="1" applyBorder="1" applyAlignment="1">
      <alignment horizontal="center" vertical="top" wrapText="1"/>
    </xf>
    <xf numFmtId="0" fontId="8" fillId="0" borderId="11" xfId="0" applyFont="1" applyBorder="1" applyAlignment="1">
      <alignment horizontal="right"/>
    </xf>
    <xf numFmtId="0" fontId="8" fillId="0" borderId="30" xfId="0" applyFont="1" applyBorder="1" applyAlignment="1">
      <alignment horizontal="right"/>
    </xf>
    <xf numFmtId="0" fontId="0" fillId="2" borderId="23" xfId="0" applyFill="1" applyBorder="1" applyAlignment="1">
      <alignment horizontal="center"/>
    </xf>
    <xf numFmtId="0" fontId="0" fillId="2" borderId="24" xfId="0" applyFill="1" applyBorder="1" applyAlignment="1">
      <alignment horizontal="center"/>
    </xf>
    <xf numFmtId="14" fontId="1" fillId="2" borderId="1" xfId="0" applyNumberFormat="1" applyFont="1" applyFill="1" applyBorder="1" applyAlignment="1">
      <alignment horizontal="center"/>
    </xf>
    <xf numFmtId="14" fontId="1" fillId="2" borderId="2" xfId="0" applyNumberFormat="1" applyFont="1" applyFill="1" applyBorder="1" applyAlignment="1">
      <alignment horizontal="center"/>
    </xf>
    <xf numFmtId="0" fontId="0" fillId="0" borderId="0" xfId="0" applyFill="1" applyBorder="1" applyAlignment="1">
      <alignment horizontal="center"/>
    </xf>
    <xf numFmtId="14" fontId="0" fillId="2" borderId="1" xfId="0" applyNumberFormat="1" applyFill="1" applyBorder="1" applyAlignment="1">
      <alignment horizontal="center"/>
    </xf>
    <xf numFmtId="14" fontId="0" fillId="2" borderId="2" xfId="0" applyNumberFormat="1" applyFill="1" applyBorder="1" applyAlignment="1">
      <alignment horizontal="center"/>
    </xf>
    <xf numFmtId="14" fontId="0" fillId="0" borderId="1" xfId="0" applyNumberFormat="1" applyFill="1" applyBorder="1" applyAlignment="1">
      <alignment horizontal="center"/>
    </xf>
    <xf numFmtId="14" fontId="0" fillId="0" borderId="2" xfId="0" applyNumberFormat="1" applyFill="1" applyBorder="1" applyAlignment="1">
      <alignment horizontal="center"/>
    </xf>
    <xf numFmtId="0" fontId="0" fillId="0" borderId="25" xfId="0" applyBorder="1" applyAlignment="1">
      <alignment horizontal="right"/>
    </xf>
    <xf numFmtId="0" fontId="0" fillId="2" borderId="2" xfId="0" applyFill="1" applyBorder="1" applyAlignment="1">
      <alignment horizontal="center"/>
    </xf>
    <xf numFmtId="0" fontId="0" fillId="0" borderId="30" xfId="0" applyBorder="1" applyAlignment="1">
      <alignment horizontal="right"/>
    </xf>
    <xf numFmtId="0" fontId="3" fillId="0" borderId="11" xfId="0" applyFont="1" applyBorder="1" applyAlignment="1">
      <alignment horizontal="right"/>
    </xf>
    <xf numFmtId="0" fontId="3" fillId="0" borderId="30" xfId="0" applyFont="1" applyBorder="1" applyAlignment="1">
      <alignment horizontal="right"/>
    </xf>
    <xf numFmtId="0" fontId="3" fillId="0" borderId="0" xfId="0" applyFont="1" applyBorder="1" applyAlignment="1">
      <alignment horizontal="right"/>
    </xf>
    <xf numFmtId="0" fontId="0" fillId="0" borderId="9" xfId="0" applyBorder="1" applyAlignment="1">
      <alignment horizontal="right"/>
    </xf>
    <xf numFmtId="0" fontId="0" fillId="0" borderId="10" xfId="0" applyBorder="1" applyAlignment="1">
      <alignment horizontal="right"/>
    </xf>
    <xf numFmtId="0" fontId="9" fillId="2" borderId="1" xfId="2" applyFill="1" applyBorder="1" applyAlignment="1" applyProtection="1">
      <alignment horizontal="center"/>
    </xf>
    <xf numFmtId="0" fontId="4" fillId="0" borderId="7" xfId="0" applyFont="1" applyBorder="1" applyAlignment="1">
      <alignment horizontal="center"/>
    </xf>
    <xf numFmtId="0" fontId="10" fillId="0" borderId="1" xfId="0" applyFont="1" applyBorder="1" applyAlignment="1">
      <alignment horizontal="center" wrapText="1"/>
    </xf>
    <xf numFmtId="0" fontId="10" fillId="0" borderId="3" xfId="0" applyFont="1" applyBorder="1" applyAlignment="1">
      <alignment horizontal="center" wrapText="1"/>
    </xf>
    <xf numFmtId="0" fontId="4" fillId="0" borderId="12" xfId="0" applyFont="1" applyBorder="1" applyAlignment="1">
      <alignment horizontal="left" wrapText="1"/>
    </xf>
    <xf numFmtId="0" fontId="4" fillId="0" borderId="7" xfId="0" applyFont="1" applyBorder="1" applyAlignment="1">
      <alignment horizontal="left" wrapText="1"/>
    </xf>
    <xf numFmtId="0" fontId="4" fillId="0" borderId="13" xfId="0" applyFont="1" applyBorder="1" applyAlignment="1">
      <alignment horizontal="left" wrapText="1"/>
    </xf>
    <xf numFmtId="0" fontId="4" fillId="0" borderId="9" xfId="0" applyFont="1" applyBorder="1" applyAlignment="1">
      <alignment horizontal="left" wrapText="1"/>
    </xf>
    <xf numFmtId="0" fontId="4" fillId="0" borderId="10" xfId="0" applyFont="1" applyBorder="1" applyAlignment="1">
      <alignment horizontal="left" wrapText="1"/>
    </xf>
    <xf numFmtId="0" fontId="4" fillId="0" borderId="31" xfId="0" applyFont="1" applyBorder="1" applyAlignment="1">
      <alignment horizontal="left" wrapText="1"/>
    </xf>
    <xf numFmtId="0" fontId="16" fillId="0" borderId="9" xfId="0" applyFont="1" applyFill="1" applyBorder="1" applyAlignment="1">
      <alignment horizontal="center" vertical="top" wrapText="1"/>
    </xf>
    <xf numFmtId="0" fontId="16" fillId="0" borderId="10" xfId="0" applyFont="1" applyFill="1" applyBorder="1" applyAlignment="1">
      <alignment horizontal="center" vertical="top" wrapText="1"/>
    </xf>
    <xf numFmtId="0" fontId="16" fillId="0" borderId="31" xfId="0" applyFont="1" applyFill="1" applyBorder="1" applyAlignment="1">
      <alignment horizontal="center" vertical="top" wrapText="1"/>
    </xf>
    <xf numFmtId="0" fontId="0" fillId="0" borderId="12" xfId="0" applyBorder="1" applyAlignment="1">
      <alignment horizontal="left" wrapText="1"/>
    </xf>
    <xf numFmtId="0" fontId="0" fillId="0" borderId="7" xfId="0" applyBorder="1" applyAlignment="1">
      <alignment horizontal="left" wrapText="1"/>
    </xf>
    <xf numFmtId="0" fontId="0" fillId="0" borderId="13" xfId="0" applyBorder="1" applyAlignment="1">
      <alignment horizontal="left" wrapText="1"/>
    </xf>
    <xf numFmtId="0" fontId="0" fillId="0" borderId="11" xfId="0" applyBorder="1" applyAlignment="1">
      <alignment horizontal="left" wrapText="1"/>
    </xf>
    <xf numFmtId="0" fontId="0" fillId="0" borderId="0"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4" fillId="0" borderId="32" xfId="0" applyFont="1" applyBorder="1" applyAlignment="1">
      <alignment horizontal="center" wrapText="1"/>
    </xf>
    <xf numFmtId="0" fontId="4" fillId="0" borderId="33" xfId="0" applyFont="1" applyBorder="1" applyAlignment="1">
      <alignment horizontal="center" wrapText="1"/>
    </xf>
    <xf numFmtId="0" fontId="4" fillId="0" borderId="11" xfId="0" applyFont="1" applyBorder="1" applyAlignment="1">
      <alignment horizontal="left" wrapText="1"/>
    </xf>
    <xf numFmtId="0" fontId="4" fillId="0" borderId="0" xfId="0" applyFont="1" applyBorder="1" applyAlignment="1">
      <alignment horizontal="left" wrapText="1"/>
    </xf>
    <xf numFmtId="0" fontId="4" fillId="0" borderId="8" xfId="0" applyFont="1" applyBorder="1" applyAlignment="1">
      <alignment horizontal="left" wrapText="1"/>
    </xf>
    <xf numFmtId="0" fontId="4" fillId="0" borderId="12" xfId="0" applyFont="1" applyBorder="1" applyAlignment="1">
      <alignment horizontal="center"/>
    </xf>
    <xf numFmtId="0" fontId="4" fillId="0" borderId="13" xfId="0" applyFont="1" applyBorder="1" applyAlignment="1">
      <alignment horizontal="center"/>
    </xf>
    <xf numFmtId="0" fontId="6" fillId="0" borderId="0" xfId="0" applyFont="1" applyAlignment="1">
      <alignment horizontal="left" wrapText="1"/>
    </xf>
    <xf numFmtId="0" fontId="6" fillId="0" borderId="5" xfId="0" applyFont="1" applyBorder="1" applyAlignment="1">
      <alignment horizontal="center"/>
    </xf>
    <xf numFmtId="0" fontId="15" fillId="0" borderId="0" xfId="0" applyFont="1" applyAlignment="1">
      <alignment horizontal="center"/>
    </xf>
    <xf numFmtId="0" fontId="12" fillId="0" borderId="1" xfId="0" applyFont="1" applyBorder="1" applyAlignment="1">
      <alignment horizontal="center"/>
    </xf>
    <xf numFmtId="0" fontId="12" fillId="0" borderId="2" xfId="0" applyFont="1" applyBorder="1" applyAlignment="1">
      <alignment horizontal="center"/>
    </xf>
    <xf numFmtId="0" fontId="12" fillId="0" borderId="34" xfId="0" applyFont="1" applyBorder="1" applyAlignment="1">
      <alignment horizontal="center"/>
    </xf>
    <xf numFmtId="164" fontId="12" fillId="2" borderId="0" xfId="0" applyNumberFormat="1" applyFont="1" applyFill="1" applyAlignment="1">
      <alignment horizontal="center" vertical="center"/>
    </xf>
    <xf numFmtId="0" fontId="12" fillId="2" borderId="0" xfId="0" applyFont="1" applyFill="1" applyAlignment="1">
      <alignment horizontal="center" vertical="center"/>
    </xf>
    <xf numFmtId="9" fontId="12" fillId="0" borderId="22" xfId="0" applyNumberFormat="1"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wrapText="1"/>
    </xf>
    <xf numFmtId="0" fontId="12" fillId="0" borderId="0" xfId="0" applyFont="1" applyBorder="1" applyAlignment="1">
      <alignment horizontal="center"/>
    </xf>
    <xf numFmtId="0" fontId="12" fillId="0" borderId="7" xfId="0" applyFont="1" applyBorder="1" applyAlignment="1">
      <alignment horizontal="center"/>
    </xf>
    <xf numFmtId="2" fontId="12" fillId="0" borderId="1" xfId="0" applyNumberFormat="1" applyFont="1" applyBorder="1" applyAlignment="1">
      <alignment horizontal="center"/>
    </xf>
    <xf numFmtId="2" fontId="12" fillId="0" borderId="2" xfId="0" applyNumberFormat="1" applyFont="1" applyBorder="1" applyAlignment="1">
      <alignment horizontal="center"/>
    </xf>
    <xf numFmtId="0" fontId="12" fillId="0" borderId="10" xfId="0" applyFont="1" applyBorder="1" applyAlignment="1">
      <alignment horizontal="center"/>
    </xf>
    <xf numFmtId="14" fontId="12" fillId="0" borderId="1" xfId="0" applyNumberFormat="1" applyFont="1" applyBorder="1" applyAlignment="1">
      <alignment horizontal="center" vertical="center"/>
    </xf>
    <xf numFmtId="14" fontId="12" fillId="0" borderId="2" xfId="0" applyNumberFormat="1" applyFont="1" applyBorder="1" applyAlignment="1">
      <alignment horizontal="center" vertical="center"/>
    </xf>
    <xf numFmtId="14" fontId="12" fillId="0" borderId="20" xfId="0" applyNumberFormat="1" applyFont="1" applyBorder="1" applyAlignment="1">
      <alignment horizontal="center" vertical="center"/>
    </xf>
    <xf numFmtId="0" fontId="6" fillId="2" borderId="27" xfId="0" applyFont="1" applyFill="1" applyBorder="1" applyAlignment="1">
      <alignment horizontal="center"/>
    </xf>
    <xf numFmtId="0" fontId="6" fillId="2" borderId="17" xfId="0" applyFont="1" applyFill="1" applyBorder="1" applyAlignment="1">
      <alignment horizontal="center"/>
    </xf>
    <xf numFmtId="0" fontId="6" fillId="2" borderId="35" xfId="0" applyFont="1" applyFill="1" applyBorder="1" applyAlignment="1">
      <alignment horizontal="center"/>
    </xf>
    <xf numFmtId="0" fontId="6" fillId="0" borderId="19" xfId="0" applyFont="1"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0" fontId="6" fillId="0" borderId="12" xfId="0" applyFont="1" applyBorder="1" applyAlignment="1">
      <alignment horizontal="left"/>
    </xf>
    <xf numFmtId="0" fontId="6" fillId="0" borderId="7" xfId="0" applyFont="1" applyBorder="1" applyAlignment="1">
      <alignment horizontal="left"/>
    </xf>
    <xf numFmtId="0" fontId="12" fillId="0" borderId="0" xfId="0" applyNumberFormat="1" applyFont="1" applyBorder="1" applyAlignment="1">
      <alignment horizontal="center" vertical="center"/>
    </xf>
    <xf numFmtId="0" fontId="12" fillId="0" borderId="8" xfId="0" applyNumberFormat="1" applyFont="1" applyBorder="1" applyAlignment="1">
      <alignment horizontal="center" vertical="center"/>
    </xf>
    <xf numFmtId="0" fontId="12" fillId="0" borderId="10" xfId="0" applyNumberFormat="1" applyFont="1" applyBorder="1" applyAlignment="1">
      <alignment horizontal="center" vertical="center"/>
    </xf>
    <xf numFmtId="0" fontId="12" fillId="0" borderId="31" xfId="0" applyNumberFormat="1" applyFont="1" applyBorder="1" applyAlignment="1">
      <alignment horizontal="center" vertical="center"/>
    </xf>
    <xf numFmtId="0" fontId="12" fillId="0" borderId="10" xfId="1" applyNumberFormat="1" applyFont="1" applyBorder="1" applyAlignment="1">
      <alignment horizontal="center" vertical="center"/>
    </xf>
    <xf numFmtId="0" fontId="12" fillId="0" borderId="31" xfId="1" applyNumberFormat="1" applyFont="1" applyBorder="1" applyAlignment="1">
      <alignment horizontal="center" vertical="center"/>
    </xf>
    <xf numFmtId="0" fontId="6" fillId="0" borderId="0" xfId="0" applyFont="1" applyFill="1" applyAlignment="1">
      <alignment horizontal="center"/>
    </xf>
    <xf numFmtId="1" fontId="12" fillId="0" borderId="0" xfId="0" applyNumberFormat="1" applyFont="1" applyFill="1" applyAlignment="1">
      <alignment horizontal="center" vertical="center"/>
    </xf>
    <xf numFmtId="0" fontId="13" fillId="0" borderId="0" xfId="0" applyFont="1" applyAlignment="1">
      <alignment horizontal="center" vertical="center"/>
    </xf>
    <xf numFmtId="0" fontId="6" fillId="0" borderId="0" xfId="0" applyFont="1" applyAlignment="1">
      <alignment horizontal="center"/>
    </xf>
    <xf numFmtId="0" fontId="6" fillId="0" borderId="1" xfId="0" applyFont="1" applyFill="1" applyBorder="1" applyAlignment="1">
      <alignment horizontal="left"/>
    </xf>
    <xf numFmtId="0" fontId="6" fillId="0" borderId="2" xfId="0" applyFont="1" applyFill="1" applyBorder="1" applyAlignment="1">
      <alignment horizontal="left"/>
    </xf>
    <xf numFmtId="0" fontId="6" fillId="0" borderId="3" xfId="0" applyFont="1" applyFill="1" applyBorder="1" applyAlignment="1">
      <alignment horizontal="left"/>
    </xf>
    <xf numFmtId="164" fontId="6" fillId="2" borderId="1" xfId="0" applyNumberFormat="1" applyFont="1" applyFill="1" applyBorder="1" applyAlignment="1">
      <alignment horizontal="center"/>
    </xf>
    <xf numFmtId="164" fontId="6" fillId="2" borderId="2" xfId="0" applyNumberFormat="1" applyFont="1" applyFill="1" applyBorder="1" applyAlignment="1">
      <alignment horizontal="center"/>
    </xf>
    <xf numFmtId="164" fontId="6" fillId="2" borderId="3" xfId="0" applyNumberFormat="1" applyFont="1" applyFill="1" applyBorder="1" applyAlignment="1">
      <alignment horizontal="center"/>
    </xf>
    <xf numFmtId="1" fontId="6" fillId="0" borderId="0" xfId="0" applyNumberFormat="1" applyFont="1" applyAlignment="1">
      <alignment horizontal="center"/>
    </xf>
    <xf numFmtId="0" fontId="6" fillId="0" borderId="25" xfId="0" applyFont="1" applyBorder="1" applyAlignment="1">
      <alignment horizontal="center"/>
    </xf>
    <xf numFmtId="0" fontId="6" fillId="0" borderId="29" xfId="0" applyFont="1" applyBorder="1" applyAlignment="1">
      <alignment horizontal="left"/>
    </xf>
    <xf numFmtId="0" fontId="6" fillId="0" borderId="36" xfId="0" applyFont="1" applyBorder="1" applyAlignment="1">
      <alignment horizontal="left"/>
    </xf>
    <xf numFmtId="0" fontId="4" fillId="0" borderId="0" xfId="0" applyFont="1" applyAlignment="1">
      <alignment horizontal="left" wrapText="1"/>
    </xf>
    <xf numFmtId="0" fontId="11" fillId="0" borderId="0" xfId="0" applyFont="1" applyAlignment="1">
      <alignment horizontal="left" wrapText="1"/>
    </xf>
    <xf numFmtId="0" fontId="21" fillId="0" borderId="0" xfId="0" applyFont="1" applyBorder="1" applyAlignment="1">
      <alignment horizontal="right" wrapText="1"/>
    </xf>
    <xf numFmtId="0" fontId="6" fillId="0" borderId="1" xfId="0" applyFont="1" applyBorder="1" applyAlignment="1">
      <alignment horizontal="left"/>
    </xf>
    <xf numFmtId="14" fontId="6" fillId="0" borderId="1" xfId="0" applyNumberFormat="1" applyFont="1" applyBorder="1" applyAlignment="1">
      <alignment horizontal="center"/>
    </xf>
    <xf numFmtId="14" fontId="6" fillId="0" borderId="2" xfId="0" applyNumberFormat="1" applyFont="1" applyBorder="1" applyAlignment="1">
      <alignment horizontal="center"/>
    </xf>
    <xf numFmtId="14" fontId="6" fillId="0" borderId="3" xfId="0" applyNumberFormat="1" applyFont="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60960</xdr:colOff>
      <xdr:row>0</xdr:row>
      <xdr:rowOff>68580</xdr:rowOff>
    </xdr:from>
    <xdr:to>
      <xdr:col>9</xdr:col>
      <xdr:colOff>563880</xdr:colOff>
      <xdr:row>47</xdr:row>
      <xdr:rowOff>121920</xdr:rowOff>
    </xdr:to>
    <xdr:sp macro="" textlink="">
      <xdr:nvSpPr>
        <xdr:cNvPr id="2" name="TextBox 1"/>
        <xdr:cNvSpPr txBox="1"/>
      </xdr:nvSpPr>
      <xdr:spPr>
        <a:xfrm>
          <a:off x="60960" y="68580"/>
          <a:ext cx="5989320" cy="793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solidFill>
                <a:schemeClr val="dk1"/>
              </a:solidFill>
              <a:effectLst/>
              <a:latin typeface="+mn-lt"/>
              <a:ea typeface="+mn-ea"/>
              <a:cs typeface="+mn-cs"/>
            </a:rPr>
            <a:t>AFFIDAVIT OF GENERAL COMPLIANCE</a:t>
          </a:r>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State of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            ss.</a:t>
          </a:r>
        </a:p>
        <a:p>
          <a:r>
            <a:rPr lang="en-US" sz="1100">
              <a:solidFill>
                <a:schemeClr val="dk1"/>
              </a:solidFill>
              <a:effectLst/>
              <a:latin typeface="+mn-lt"/>
              <a:ea typeface="+mn-ea"/>
              <a:cs typeface="+mn-cs"/>
            </a:rPr>
            <a:t>County of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Affiant, being duly [sworn/affirmed] according to law, </a:t>
          </a:r>
        </a:p>
        <a:p>
          <a:r>
            <a:rPr lang="en-US" sz="1100">
              <a:solidFill>
                <a:schemeClr val="dk1"/>
              </a:solidFill>
              <a:effectLst/>
              <a:latin typeface="+mn-lt"/>
              <a:ea typeface="+mn-ea"/>
              <a:cs typeface="+mn-cs"/>
            </a:rPr>
            <a:t>deposes and says that: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He/she is the </a:t>
          </a:r>
          <a:r>
            <a:rPr lang="en-US" sz="1100" u="sng">
              <a:solidFill>
                <a:schemeClr val="dk1"/>
              </a:solidFill>
              <a:effectLst/>
              <a:latin typeface="+mn-lt"/>
              <a:ea typeface="+mn-ea"/>
              <a:cs typeface="+mn-cs"/>
            </a:rPr>
            <a:t>    		 </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(Office of Affiant) of </a:t>
          </a:r>
          <a:r>
            <a:rPr lang="en-US" sz="1100" u="sng">
              <a:solidFill>
                <a:schemeClr val="dk1"/>
              </a:solidFill>
              <a:effectLst/>
              <a:latin typeface="+mn-lt"/>
              <a:ea typeface="+mn-ea"/>
              <a:cs typeface="+mn-cs"/>
            </a:rPr>
            <a:t>    		 </a:t>
          </a:r>
          <a:r>
            <a:rPr lang="en-US" sz="1100" b="1" u="sng">
              <a:solidFill>
                <a:schemeClr val="dk1"/>
              </a:solidFill>
              <a:effectLst/>
              <a:latin typeface="+mn-lt"/>
              <a:ea typeface="+mn-ea"/>
              <a:cs typeface="+mn-cs"/>
            </a:rPr>
            <a:t> </a:t>
          </a:r>
          <a:r>
            <a:rPr lang="en-US" sz="1100">
              <a:solidFill>
                <a:schemeClr val="dk1"/>
              </a:solidFill>
              <a:effectLst/>
              <a:latin typeface="+mn-lt"/>
              <a:ea typeface="+mn-ea"/>
              <a:cs typeface="+mn-cs"/>
            </a:rPr>
            <a:t>(Name of Applicant);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That he/she is authorized to and does make this affidavit for said company;</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That the Applicant herein certifies to the Commission under penalty of perjury that: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Applicant is in compliance with all applicable environmental and administrative requirements as specified under Section 7-704 of the Public Utilities Article of the Annotated Code of Maryland and acknowledges that any change in compliance status constitutes a change of information, notice of which Applicant is required by COMAR 20.61.02.03B to file with the Commission within 30 days.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Applicant agrees to comply with all applicable federal and state consumer protection and environmental laws and regulations, Section 7-701 et seq. of the Public Utility Companies Article of the Annotated Code of Maryland, Subtitle 20.61 of the Maryland Code of Regulations, and any additional legal requirements of the Maryland Renewable Energy Portfolio Standard Program.</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Applicant further certifies that he/she has personally examined and is familiar with all information contained in the forgoing application, including any attachments and appendices, and further certifies that information to be true, correct, and complete.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a:effectLst/>
            </a:rPr>
            <a:t/>
          </a:r>
          <a:br>
            <a:rPr lang="en-US">
              <a:effectLst/>
            </a:rPr>
          </a:br>
          <a:r>
            <a:rPr lang="en-US" sz="1100">
              <a:solidFill>
                <a:schemeClr val="dk1"/>
              </a:solidFill>
              <a:effectLst/>
              <a:latin typeface="+mn-lt"/>
              <a:ea typeface="+mn-ea"/>
              <a:cs typeface="+mn-cs"/>
            </a:rPr>
            <a:t>Signature of Affiant</a:t>
          </a:r>
          <a:r>
            <a:rPr lang="en-US" sz="1100" u="sng">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Sworn and subscribed before me this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day of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a:effectLst/>
            </a:rPr>
            <a:t/>
          </a:r>
          <a:br>
            <a:rPr lang="en-US">
              <a:effectLst/>
            </a:rPr>
          </a:br>
          <a:r>
            <a:rPr lang="en-US" sz="1100">
              <a:solidFill>
                <a:schemeClr val="dk1"/>
              </a:solidFill>
              <a:effectLst/>
              <a:latin typeface="+mn-lt"/>
              <a:ea typeface="+mn-ea"/>
              <a:cs typeface="+mn-cs"/>
            </a:rPr>
            <a:t>		Signature of official administering oath</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My Commission expires </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a:p>
      </xdr:txBody>
    </xdr:sp>
    <xdr:clientData/>
  </xdr:twoCellAnchor>
  <xdr:twoCellAnchor>
    <xdr:from>
      <xdr:col>0</xdr:col>
      <xdr:colOff>15240</xdr:colOff>
      <xdr:row>55</xdr:row>
      <xdr:rowOff>114300</xdr:rowOff>
    </xdr:from>
    <xdr:to>
      <xdr:col>9</xdr:col>
      <xdr:colOff>556260</xdr:colOff>
      <xdr:row>103</xdr:row>
      <xdr:rowOff>114300</xdr:rowOff>
    </xdr:to>
    <xdr:sp macro="" textlink="">
      <xdr:nvSpPr>
        <xdr:cNvPr id="3" name="TextBox 2"/>
        <xdr:cNvSpPr txBox="1"/>
      </xdr:nvSpPr>
      <xdr:spPr>
        <a:xfrm>
          <a:off x="15240" y="9334500"/>
          <a:ext cx="6027420" cy="8046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all">
              <a:solidFill>
                <a:schemeClr val="dk1"/>
              </a:solidFill>
              <a:effectLst/>
              <a:latin typeface="+mn-lt"/>
              <a:ea typeface="+mn-ea"/>
              <a:cs typeface="+mn-cs"/>
            </a:rPr>
            <a:t>PROJECT OWNER/Installer AFFIDAVIT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lvl="0"/>
          <a:r>
            <a:rPr lang="en-US" sz="1100" b="1" u="sng">
              <a:solidFill>
                <a:schemeClr val="dk1"/>
              </a:solidFill>
              <a:effectLst/>
              <a:latin typeface="+mn-lt"/>
              <a:ea typeface="+mn-ea"/>
              <a:cs typeface="+mn-cs"/>
            </a:rPr>
            <a:t>System Owner</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certify, on behalf of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(myself/Company Name) (the “</a:t>
          </a:r>
          <a:r>
            <a:rPr lang="en-US" sz="1100" b="1">
              <a:solidFill>
                <a:schemeClr val="dk1"/>
              </a:solidFill>
              <a:effectLst/>
              <a:latin typeface="+mn-lt"/>
              <a:ea typeface="+mn-ea"/>
              <a:cs typeface="+mn-cs"/>
            </a:rPr>
            <a:t>System Owner</a:t>
          </a:r>
          <a:r>
            <a:rPr lang="en-US" sz="1100">
              <a:solidFill>
                <a:schemeClr val="dk1"/>
              </a:solidFill>
              <a:effectLst/>
              <a:latin typeface="+mn-lt"/>
              <a:ea typeface="+mn-ea"/>
              <a:cs typeface="+mn-cs"/>
            </a:rPr>
            <a:t>”) that I am the owner of the system installed and located at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and further described in this application (the “</a:t>
          </a:r>
          <a:r>
            <a:rPr lang="en-US" sz="1100" b="1">
              <a:solidFill>
                <a:schemeClr val="dk1"/>
              </a:solidFill>
              <a:effectLst/>
              <a:latin typeface="+mn-lt"/>
              <a:ea typeface="+mn-ea"/>
              <a:cs typeface="+mn-cs"/>
            </a:rPr>
            <a:t>Project</a:t>
          </a:r>
          <a:r>
            <a:rPr lang="en-US" sz="1100">
              <a:solidFill>
                <a:schemeClr val="dk1"/>
              </a:solidFill>
              <a:effectLst/>
              <a:latin typeface="+mn-lt"/>
              <a:ea typeface="+mn-ea"/>
              <a:cs typeface="+mn-cs"/>
            </a:rPr>
            <a: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 further certify that I have executed a contract with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(the “</a:t>
          </a:r>
          <a:r>
            <a:rPr lang="en-US" sz="1100" b="1">
              <a:solidFill>
                <a:schemeClr val="dk1"/>
              </a:solidFill>
              <a:effectLst/>
              <a:latin typeface="+mn-lt"/>
              <a:ea typeface="+mn-ea"/>
              <a:cs typeface="+mn-cs"/>
            </a:rPr>
            <a:t>Installation</a:t>
          </a:r>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Company</a:t>
          </a:r>
          <a:r>
            <a:rPr lang="en-US" sz="1100">
              <a:solidFill>
                <a:schemeClr val="dk1"/>
              </a:solidFill>
              <a:effectLst/>
              <a:latin typeface="+mn-lt"/>
              <a:ea typeface="+mn-ea"/>
              <a:cs typeface="+mn-cs"/>
            </a:rPr>
            <a:t>”) for the installation of the Project, and that such installation was completed on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(the “</a:t>
          </a:r>
          <a:r>
            <a:rPr lang="en-US" sz="1100" b="1">
              <a:solidFill>
                <a:schemeClr val="dk1"/>
              </a:solidFill>
              <a:effectLst/>
              <a:latin typeface="+mn-lt"/>
              <a:ea typeface="+mn-ea"/>
              <a:cs typeface="+mn-cs"/>
            </a:rPr>
            <a:t>Installation Date</a:t>
          </a:r>
          <a:r>
            <a:rPr lang="en-US" sz="1100">
              <a:solidFill>
                <a:schemeClr val="dk1"/>
              </a:solidFill>
              <a:effectLst/>
              <a:latin typeface="+mn-lt"/>
              <a:ea typeface="+mn-ea"/>
              <a:cs typeface="+mn-cs"/>
            </a:rPr>
            <a:t>”) and the Project was fully operational and delivering energy on the Installation Date and continues to do so. </a:t>
          </a:r>
        </a:p>
        <a:p>
          <a:r>
            <a:rPr lang="en-US" sz="1100">
              <a:solidFill>
                <a:schemeClr val="dk1"/>
              </a:solidFill>
              <a:effectLst/>
              <a:latin typeface="+mn-lt"/>
              <a:ea typeface="+mn-ea"/>
              <a:cs typeface="+mn-cs"/>
            </a:rPr>
            <a:t> </a:t>
          </a:r>
        </a:p>
        <a:p>
          <a:pPr lvl="0"/>
          <a:r>
            <a:rPr lang="en-US" sz="1100" b="1" u="sng">
              <a:solidFill>
                <a:schemeClr val="dk1"/>
              </a:solidFill>
              <a:effectLst/>
              <a:latin typeface="+mn-lt"/>
              <a:ea typeface="+mn-ea"/>
              <a:cs typeface="+mn-cs"/>
            </a:rPr>
            <a:t>Installation Company</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On behalf of the Installation Company, I,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certify, that the Company installed the Project on the Installation Date, as set out above, and the Project was fully operational and delivering energy on the Installation Date and continues to do so.</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I understand that I am submitting this affidavit to the State of Maryland’s Public Service Commission pursuant their authority to implement the state’s Renewable Portfolio Standard, enacted on May 26, 2004 pursuant to the Maryland PUC §7-701, as may be amended and in effect from time to time.  I affirm that the information provided above is true and accurate to the best of my knowledge.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Signature of System Owner: _________________________</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_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Title: </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Company: </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Date </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a:p>
          <a:pPr>
            <a:lnSpc>
              <a:spcPts val="1200"/>
            </a:lnSpc>
          </a:pP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pPr>
            <a:lnSpc>
              <a:spcPts val="1200"/>
            </a:lnSpc>
          </a:pPr>
          <a:r>
            <a:rPr lang="en-US" sz="1100">
              <a:solidFill>
                <a:schemeClr val="dk1"/>
              </a:solidFill>
              <a:effectLst/>
              <a:latin typeface="+mn-lt"/>
              <a:ea typeface="+mn-ea"/>
              <a:cs typeface="+mn-cs"/>
            </a:rPr>
            <a:t>Signature of Installation Company: _______________________________ </a:t>
          </a:r>
        </a:p>
        <a:p>
          <a:pPr>
            <a:lnSpc>
              <a:spcPts val="1200"/>
            </a:lnSpc>
          </a:pP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Title: </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a:p>
          <a:pPr>
            <a:lnSpc>
              <a:spcPts val="1200"/>
            </a:lnSpc>
          </a:pPr>
          <a:r>
            <a:rPr lang="en-US" sz="1100">
              <a:solidFill>
                <a:schemeClr val="dk1"/>
              </a:solidFill>
              <a:effectLst/>
              <a:latin typeface="+mn-lt"/>
              <a:ea typeface="+mn-ea"/>
              <a:cs typeface="+mn-cs"/>
            </a:rPr>
            <a:t> </a:t>
          </a:r>
        </a:p>
        <a:p>
          <a:pPr>
            <a:lnSpc>
              <a:spcPts val="1200"/>
            </a:lnSpc>
          </a:pPr>
          <a:r>
            <a:rPr lang="en-US" sz="1100">
              <a:solidFill>
                <a:schemeClr val="dk1"/>
              </a:solidFill>
              <a:effectLst/>
              <a:latin typeface="+mn-lt"/>
              <a:ea typeface="+mn-ea"/>
              <a:cs typeface="+mn-cs"/>
            </a:rPr>
            <a:t>Company: </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a:lnSpc>
              <a:spcPts val="1200"/>
            </a:lnSpc>
          </a:pPr>
          <a:r>
            <a:rPr lang="en-US" sz="1100">
              <a:solidFill>
                <a:schemeClr val="dk1"/>
              </a:solidFill>
              <a:effectLst/>
              <a:latin typeface="+mn-lt"/>
              <a:ea typeface="+mn-ea"/>
              <a:cs typeface="+mn-cs"/>
            </a:rPr>
            <a:t>Date: </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a:lnSpc>
              <a:spcPts val="11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36</xdr:row>
          <xdr:rowOff>0</xdr:rowOff>
        </xdr:from>
        <xdr:to>
          <xdr:col>2</xdr:col>
          <xdr:colOff>95250</xdr:colOff>
          <xdr:row>37</xdr:row>
          <xdr:rowOff>19050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43</xdr:row>
          <xdr:rowOff>0</xdr:rowOff>
        </xdr:from>
        <xdr:to>
          <xdr:col>2</xdr:col>
          <xdr:colOff>95250</xdr:colOff>
          <xdr:row>44</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33</xdr:row>
          <xdr:rowOff>0</xdr:rowOff>
        </xdr:from>
        <xdr:to>
          <xdr:col>18</xdr:col>
          <xdr:colOff>38100</xdr:colOff>
          <xdr:row>34</xdr:row>
          <xdr:rowOff>9525</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31</xdr:row>
          <xdr:rowOff>190500</xdr:rowOff>
        </xdr:from>
        <xdr:to>
          <xdr:col>18</xdr:col>
          <xdr:colOff>28575</xdr:colOff>
          <xdr:row>33</xdr:row>
          <xdr:rowOff>9525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32</xdr:row>
          <xdr:rowOff>190500</xdr:rowOff>
        </xdr:from>
        <xdr:to>
          <xdr:col>14</xdr:col>
          <xdr:colOff>28575</xdr:colOff>
          <xdr:row>34</xdr:row>
          <xdr:rowOff>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32</xdr:row>
          <xdr:rowOff>0</xdr:rowOff>
        </xdr:from>
        <xdr:to>
          <xdr:col>14</xdr:col>
          <xdr:colOff>38100</xdr:colOff>
          <xdr:row>33</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41</xdr:row>
          <xdr:rowOff>180975</xdr:rowOff>
        </xdr:from>
        <xdr:to>
          <xdr:col>2</xdr:col>
          <xdr:colOff>95250</xdr:colOff>
          <xdr:row>43</xdr:row>
          <xdr:rowOff>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ps.program@maryland.gov" TargetMode="External"/><Relationship Id="rId1" Type="http://schemas.openxmlformats.org/officeDocument/2006/relationships/hyperlink" Target="mailto:kmosier@psc.state.md.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tabSelected="1" view="pageLayout" zoomScaleNormal="100" workbookViewId="0">
      <selection activeCell="N21" sqref="N21"/>
    </sheetView>
  </sheetViews>
  <sheetFormatPr defaultRowHeight="12.75" x14ac:dyDescent="0.2"/>
  <cols>
    <col min="9" max="9" width="13.28515625" customWidth="1"/>
    <col min="10" max="10" width="9.28515625" customWidth="1"/>
  </cols>
  <sheetData>
    <row r="1" spans="1:21" ht="15.75" x14ac:dyDescent="0.25">
      <c r="A1" s="2" t="s">
        <v>87</v>
      </c>
    </row>
    <row r="2" spans="1:21" ht="8.1" customHeight="1" x14ac:dyDescent="0.25">
      <c r="A2" s="2"/>
    </row>
    <row r="3" spans="1:21" ht="28.5" customHeight="1" x14ac:dyDescent="0.25">
      <c r="A3" s="128" t="str">
        <f>IF(I5=1, A33, A34)</f>
        <v>RESIDENTIAL</v>
      </c>
      <c r="B3" s="128"/>
      <c r="C3" s="128"/>
      <c r="D3" s="128"/>
      <c r="E3" s="128"/>
      <c r="F3" s="128"/>
      <c r="G3" s="128"/>
      <c r="H3" s="128"/>
      <c r="I3" s="128"/>
      <c r="J3" s="128"/>
    </row>
    <row r="4" spans="1:21" ht="14.25" customHeight="1" x14ac:dyDescent="0.25">
      <c r="A4" s="90"/>
      <c r="B4" s="90"/>
      <c r="C4" s="90"/>
      <c r="D4" s="90"/>
      <c r="E4" s="90"/>
      <c r="F4" s="90"/>
      <c r="G4" s="90"/>
      <c r="H4" s="90"/>
      <c r="I4" s="90"/>
      <c r="J4" s="90"/>
    </row>
    <row r="5" spans="1:21" ht="16.5" customHeight="1" x14ac:dyDescent="0.25">
      <c r="A5" s="92" t="s">
        <v>70</v>
      </c>
      <c r="B5" s="90"/>
      <c r="D5" s="90"/>
      <c r="E5" s="90"/>
      <c r="F5" s="90"/>
      <c r="G5" s="90"/>
      <c r="I5" s="93">
        <v>1</v>
      </c>
      <c r="J5" s="90"/>
    </row>
    <row r="6" spans="1:21" ht="7.5" customHeight="1" x14ac:dyDescent="0.25">
      <c r="A6" s="90"/>
      <c r="B6" s="90"/>
      <c r="C6" s="90"/>
      <c r="D6" s="90"/>
      <c r="E6" s="90"/>
      <c r="F6" s="90"/>
      <c r="G6" s="90"/>
      <c r="H6" s="90"/>
      <c r="I6" s="90"/>
      <c r="J6" s="90"/>
    </row>
    <row r="7" spans="1:21" ht="13.9" customHeight="1" x14ac:dyDescent="0.2">
      <c r="A7" s="124" t="s">
        <v>102</v>
      </c>
      <c r="B7" s="124"/>
      <c r="C7" s="124"/>
      <c r="D7" s="124"/>
      <c r="E7" s="124"/>
      <c r="F7" s="124"/>
      <c r="G7" s="124"/>
      <c r="H7" s="124"/>
      <c r="I7" s="124"/>
      <c r="J7" s="124"/>
    </row>
    <row r="8" spans="1:21" ht="7.9" customHeight="1" x14ac:dyDescent="0.2">
      <c r="A8" s="124"/>
      <c r="B8" s="124"/>
      <c r="C8" s="124"/>
      <c r="D8" s="124"/>
      <c r="E8" s="124"/>
      <c r="F8" s="124"/>
      <c r="G8" s="124"/>
      <c r="H8" s="124"/>
      <c r="I8" s="124"/>
      <c r="J8" s="124"/>
    </row>
    <row r="9" spans="1:21" ht="13.9" customHeight="1" x14ac:dyDescent="0.2">
      <c r="A9" s="130" t="s">
        <v>103</v>
      </c>
      <c r="B9" s="130"/>
      <c r="C9" s="130"/>
      <c r="D9" s="130"/>
      <c r="E9" s="130"/>
      <c r="F9" s="130"/>
      <c r="G9" s="130"/>
      <c r="H9" s="130"/>
      <c r="I9" s="130"/>
      <c r="J9" s="130"/>
    </row>
    <row r="10" spans="1:21" ht="7.9" customHeight="1" x14ac:dyDescent="0.2">
      <c r="A10" s="124"/>
      <c r="B10" s="124"/>
      <c r="C10" s="124"/>
      <c r="D10" s="124"/>
      <c r="E10" s="124"/>
      <c r="F10" s="124"/>
      <c r="G10" s="124"/>
      <c r="H10" s="124"/>
      <c r="I10" s="124"/>
      <c r="J10" s="124"/>
    </row>
    <row r="11" spans="1:21" ht="13.9" customHeight="1" x14ac:dyDescent="0.2">
      <c r="A11" s="124" t="s">
        <v>104</v>
      </c>
      <c r="B11" s="124"/>
      <c r="C11" s="124"/>
      <c r="D11" s="124"/>
      <c r="E11" s="124"/>
      <c r="F11" s="124"/>
      <c r="G11" s="124"/>
      <c r="H11" s="124"/>
      <c r="I11" s="124"/>
      <c r="J11" s="124"/>
    </row>
    <row r="12" spans="1:21" ht="7.9" customHeight="1" x14ac:dyDescent="0.2">
      <c r="A12" s="125"/>
      <c r="B12" s="124"/>
      <c r="C12" s="124"/>
      <c r="D12" s="124"/>
      <c r="E12" s="124"/>
      <c r="F12" s="124"/>
      <c r="G12" s="124"/>
      <c r="H12" s="124"/>
      <c r="I12" s="124"/>
      <c r="J12" s="124"/>
    </row>
    <row r="13" spans="1:21" ht="13.9" customHeight="1" x14ac:dyDescent="0.2">
      <c r="A13" s="124" t="s">
        <v>105</v>
      </c>
      <c r="B13" s="124"/>
      <c r="C13" s="124"/>
      <c r="D13" s="124"/>
      <c r="E13" s="124"/>
      <c r="F13" s="124"/>
      <c r="G13" s="124"/>
      <c r="H13" s="124"/>
      <c r="I13" s="124"/>
      <c r="J13" s="124"/>
    </row>
    <row r="14" spans="1:21" ht="7.9" customHeight="1" x14ac:dyDescent="0.2">
      <c r="A14" s="124"/>
      <c r="B14" s="124"/>
      <c r="C14" s="124"/>
      <c r="D14" s="124"/>
      <c r="E14" s="124"/>
      <c r="F14" s="124"/>
      <c r="G14" s="124"/>
      <c r="H14" s="124"/>
      <c r="I14" s="124"/>
      <c r="J14" s="124"/>
    </row>
    <row r="15" spans="1:21" ht="13.9" customHeight="1" x14ac:dyDescent="0.2">
      <c r="A15" s="126" t="s">
        <v>118</v>
      </c>
      <c r="B15" s="126"/>
      <c r="C15" s="126"/>
      <c r="D15" s="126"/>
      <c r="E15" s="126"/>
      <c r="F15" s="126"/>
      <c r="G15" s="126"/>
      <c r="H15" s="126"/>
      <c r="I15" s="126"/>
      <c r="J15" s="126"/>
      <c r="L15" s="126"/>
      <c r="M15" s="126"/>
      <c r="N15" s="126"/>
      <c r="O15" s="126"/>
      <c r="P15" s="126"/>
      <c r="Q15" s="126"/>
      <c r="R15" s="126"/>
      <c r="S15" s="126"/>
      <c r="T15" s="126"/>
      <c r="U15" s="126"/>
    </row>
    <row r="16" spans="1:21" ht="7.9" customHeight="1" x14ac:dyDescent="0.2">
      <c r="A16" s="125"/>
      <c r="B16" s="125"/>
      <c r="C16" s="125"/>
      <c r="D16" s="125"/>
      <c r="E16" s="125"/>
      <c r="F16" s="125"/>
      <c r="G16" s="125"/>
      <c r="H16" s="125"/>
      <c r="I16" s="125"/>
      <c r="J16" s="125"/>
    </row>
    <row r="17" spans="1:10" ht="31.9" customHeight="1" x14ac:dyDescent="0.2">
      <c r="A17" s="130" t="s">
        <v>106</v>
      </c>
      <c r="B17" s="130"/>
      <c r="C17" s="130"/>
      <c r="D17" s="130"/>
      <c r="E17" s="130"/>
      <c r="F17" s="130"/>
      <c r="G17" s="130"/>
      <c r="H17" s="130"/>
      <c r="I17" s="130"/>
      <c r="J17" s="130"/>
    </row>
    <row r="18" spans="1:10" ht="13.15" customHeight="1" x14ac:dyDescent="0.2">
      <c r="A18" s="127" t="s">
        <v>107</v>
      </c>
      <c r="B18" s="127"/>
      <c r="C18" s="127"/>
      <c r="D18" s="127"/>
      <c r="E18" s="127"/>
      <c r="F18" s="127"/>
      <c r="G18" s="127"/>
      <c r="H18" s="127"/>
      <c r="I18" s="127"/>
      <c r="J18" s="127"/>
    </row>
    <row r="19" spans="1:10" ht="13.15" customHeight="1" x14ac:dyDescent="0.2">
      <c r="A19" s="127" t="s">
        <v>108</v>
      </c>
      <c r="B19" s="127"/>
      <c r="C19" s="127"/>
      <c r="D19" s="127"/>
      <c r="E19" s="127"/>
      <c r="F19" s="127"/>
      <c r="G19" s="127"/>
      <c r="H19" s="127"/>
      <c r="I19" s="127"/>
      <c r="J19" s="127"/>
    </row>
    <row r="20" spans="1:10" ht="13.15" customHeight="1" x14ac:dyDescent="0.2">
      <c r="A20" s="127" t="s">
        <v>109</v>
      </c>
      <c r="B20" s="127"/>
      <c r="C20" s="127"/>
      <c r="D20" s="127"/>
      <c r="E20" s="127"/>
      <c r="F20" s="127"/>
      <c r="G20" s="127"/>
      <c r="H20" s="127"/>
      <c r="I20" s="127"/>
      <c r="J20" s="127"/>
    </row>
    <row r="21" spans="1:10" ht="13.15" customHeight="1" x14ac:dyDescent="0.2">
      <c r="A21" s="127" t="s">
        <v>110</v>
      </c>
      <c r="B21" s="127"/>
      <c r="C21" s="127"/>
      <c r="D21" s="127"/>
      <c r="E21" s="127"/>
      <c r="F21" s="127"/>
      <c r="G21" s="127"/>
      <c r="H21" s="127"/>
      <c r="I21" s="127"/>
      <c r="J21" s="127"/>
    </row>
    <row r="22" spans="1:10" ht="13.15" customHeight="1" x14ac:dyDescent="0.2">
      <c r="A22" s="127" t="s">
        <v>111</v>
      </c>
      <c r="B22" s="127"/>
      <c r="C22" s="127"/>
      <c r="D22" s="127"/>
      <c r="E22" s="127"/>
      <c r="F22" s="127"/>
      <c r="G22" s="127"/>
      <c r="H22" s="127"/>
      <c r="I22" s="127"/>
      <c r="J22" s="127"/>
    </row>
    <row r="23" spans="1:10" ht="7.9" customHeight="1" x14ac:dyDescent="0.2">
      <c r="A23" s="110"/>
      <c r="B23" s="110"/>
      <c r="C23" s="110"/>
      <c r="D23" s="110"/>
      <c r="E23" s="110"/>
      <c r="F23" s="110"/>
      <c r="G23" s="110"/>
      <c r="H23" s="110"/>
      <c r="I23" s="110"/>
      <c r="J23" s="110"/>
    </row>
    <row r="24" spans="1:10" ht="13.9" customHeight="1" x14ac:dyDescent="0.2">
      <c r="A24" s="111"/>
      <c r="B24" s="111"/>
      <c r="C24" s="111"/>
      <c r="D24" s="111"/>
      <c r="E24" s="111"/>
      <c r="F24" s="111"/>
      <c r="G24" s="111"/>
      <c r="H24" s="111"/>
      <c r="I24" s="111"/>
      <c r="J24" s="111"/>
    </row>
    <row r="25" spans="1:10" ht="14.25" x14ac:dyDescent="0.2">
      <c r="A25" s="129" t="s">
        <v>115</v>
      </c>
      <c r="B25" s="129"/>
      <c r="C25" s="129"/>
      <c r="D25" s="129"/>
      <c r="E25" s="129"/>
      <c r="F25" s="129"/>
      <c r="G25" s="129"/>
      <c r="H25" s="129"/>
      <c r="I25" s="129"/>
      <c r="J25" s="129"/>
    </row>
    <row r="26" spans="1:10" ht="13.9" customHeight="1" x14ac:dyDescent="0.2">
      <c r="A26" s="127" t="s">
        <v>112</v>
      </c>
      <c r="B26" s="127"/>
      <c r="C26" s="127"/>
      <c r="D26" s="127"/>
      <c r="E26" s="127"/>
      <c r="F26" s="127"/>
      <c r="G26" s="127"/>
      <c r="H26" s="127"/>
      <c r="I26" s="127"/>
      <c r="J26" s="127"/>
    </row>
    <row r="27" spans="1:10" ht="13.9" customHeight="1" x14ac:dyDescent="0.2">
      <c r="A27" s="127" t="s">
        <v>114</v>
      </c>
      <c r="B27" s="127"/>
      <c r="C27" s="127"/>
      <c r="D27" s="127"/>
      <c r="E27" s="127"/>
      <c r="F27" s="127"/>
      <c r="G27" s="127"/>
      <c r="H27" s="127"/>
      <c r="I27" s="127"/>
      <c r="J27" s="127"/>
    </row>
    <row r="28" spans="1:10" ht="40.9" customHeight="1" x14ac:dyDescent="0.2">
      <c r="A28" s="127" t="s">
        <v>116</v>
      </c>
      <c r="B28" s="127"/>
      <c r="C28" s="127"/>
      <c r="D28" s="127"/>
      <c r="E28" s="127"/>
      <c r="F28" s="127"/>
      <c r="G28" s="127"/>
      <c r="H28" s="127"/>
      <c r="I28" s="127"/>
      <c r="J28" s="127"/>
    </row>
    <row r="29" spans="1:10" ht="27" customHeight="1" x14ac:dyDescent="0.2">
      <c r="A29" s="127" t="s">
        <v>117</v>
      </c>
      <c r="B29" s="127"/>
      <c r="C29" s="127"/>
      <c r="D29" s="127"/>
      <c r="E29" s="127"/>
      <c r="F29" s="127"/>
      <c r="G29" s="127"/>
      <c r="H29" s="127"/>
      <c r="I29" s="127"/>
      <c r="J29" s="127"/>
    </row>
    <row r="31" spans="1:10" x14ac:dyDescent="0.2">
      <c r="A31" s="126" t="s">
        <v>113</v>
      </c>
      <c r="B31" s="126"/>
      <c r="C31" s="126"/>
      <c r="D31" s="126"/>
      <c r="E31" s="126"/>
      <c r="F31" s="126"/>
      <c r="G31" s="126"/>
      <c r="H31" s="126"/>
      <c r="I31" s="126"/>
      <c r="J31" s="126"/>
    </row>
    <row r="32" spans="1:10" x14ac:dyDescent="0.2">
      <c r="A32" s="126"/>
      <c r="B32" s="126"/>
      <c r="C32" s="126"/>
      <c r="D32" s="126"/>
      <c r="E32" s="126"/>
      <c r="F32" s="126"/>
      <c r="G32" s="126"/>
      <c r="H32" s="126"/>
      <c r="I32" s="126"/>
      <c r="J32" s="126"/>
    </row>
    <row r="33" spans="1:1" hidden="1" x14ac:dyDescent="0.2">
      <c r="A33" t="s">
        <v>68</v>
      </c>
    </row>
    <row r="34" spans="1:1" hidden="1" x14ac:dyDescent="0.2">
      <c r="A34" t="s">
        <v>69</v>
      </c>
    </row>
  </sheetData>
  <mergeCells count="16">
    <mergeCell ref="L15:U15"/>
    <mergeCell ref="A31:J32"/>
    <mergeCell ref="A29:J29"/>
    <mergeCell ref="A3:J3"/>
    <mergeCell ref="A25:J25"/>
    <mergeCell ref="A9:J9"/>
    <mergeCell ref="A15:J15"/>
    <mergeCell ref="A17:J17"/>
    <mergeCell ref="A18:J18"/>
    <mergeCell ref="A19:J19"/>
    <mergeCell ref="A20:J20"/>
    <mergeCell ref="A21:J21"/>
    <mergeCell ref="A22:J22"/>
    <mergeCell ref="A26:J26"/>
    <mergeCell ref="A27:J27"/>
    <mergeCell ref="A28:J28"/>
  </mergeCells>
  <phoneticPr fontId="5" type="noConversion"/>
  <hyperlinks>
    <hyperlink ref="A31:J32" r:id="rId1" display="If you have any questions, or require additional information about this form or process, please contact Kevin Mosier, Energy Analysis and Planning Division, at 410-767-8926 or kmosier@psc.state.md.us."/>
    <hyperlink ref="A15:J15" r:id="rId2" display="5. Email an electronic copy of this document in Excel format to rps.program@maryland.gov."/>
  </hyperlinks>
  <pageMargins left="0.75" right="0.31" top="0.41" bottom="0.82" header="0.39" footer="0.5"/>
  <pageSetup orientation="portrait" r:id="rId3"/>
  <headerFooter alignWithMargins="0">
    <oddFooter>&amp;C&amp;8&amp;F, &amp;A,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view="pageLayout" zoomScaleNormal="100" zoomScaleSheetLayoutView="100" workbookViewId="0">
      <selection activeCell="A2" sqref="A2"/>
    </sheetView>
  </sheetViews>
  <sheetFormatPr defaultRowHeight="12.75" x14ac:dyDescent="0.2"/>
  <cols>
    <col min="1" max="1" width="14.7109375" customWidth="1"/>
    <col min="2" max="2" width="6.7109375" customWidth="1"/>
    <col min="3" max="3" width="14.7109375" customWidth="1"/>
    <col min="4" max="4" width="19" customWidth="1"/>
    <col min="5" max="5" width="22" customWidth="1"/>
    <col min="6" max="6" width="12.140625" customWidth="1"/>
    <col min="7" max="7" width="12.5703125" customWidth="1"/>
    <col min="9" max="10" width="13.7109375" customWidth="1"/>
    <col min="11" max="11" width="18.85546875" hidden="1" customWidth="1"/>
    <col min="12" max="13" width="13.7109375" hidden="1" customWidth="1"/>
    <col min="14" max="14" width="30" hidden="1" customWidth="1"/>
    <col min="15" max="15" width="13.7109375" customWidth="1"/>
  </cols>
  <sheetData>
    <row r="1" spans="1:17" ht="15.6" customHeight="1" x14ac:dyDescent="0.2">
      <c r="A1" s="143" t="s">
        <v>88</v>
      </c>
      <c r="B1" s="143"/>
      <c r="C1" s="143"/>
      <c r="D1" s="143"/>
      <c r="E1" s="143"/>
      <c r="F1" s="143"/>
      <c r="G1" s="143"/>
      <c r="H1" s="143"/>
    </row>
    <row r="2" spans="1:17" ht="12.6" customHeight="1" x14ac:dyDescent="0.2"/>
    <row r="3" spans="1:17" ht="12" hidden="1" customHeight="1" thickBot="1" x14ac:dyDescent="0.25">
      <c r="A3" s="81"/>
      <c r="B3" s="89">
        <f>Instructions!I5</f>
        <v>1</v>
      </c>
      <c r="C3" s="81"/>
    </row>
    <row r="4" spans="1:17" ht="13.5" customHeight="1" x14ac:dyDescent="0.25">
      <c r="A4" s="81"/>
      <c r="B4" s="97"/>
      <c r="C4" s="81"/>
      <c r="F4" s="103"/>
    </row>
    <row r="5" spans="1:17" s="37" customFormat="1" ht="13.5" customHeight="1" thickBot="1" x14ac:dyDescent="0.25"/>
    <row r="6" spans="1:17" ht="13.5" customHeight="1" x14ac:dyDescent="0.25">
      <c r="A6" s="51" t="s">
        <v>20</v>
      </c>
      <c r="B6" s="50"/>
      <c r="C6" s="50"/>
      <c r="D6" s="50"/>
      <c r="E6" s="84"/>
      <c r="F6" s="164" t="s">
        <v>62</v>
      </c>
      <c r="G6" s="164"/>
      <c r="H6" s="83"/>
      <c r="I6" s="26"/>
      <c r="J6" s="26"/>
      <c r="K6" s="29"/>
    </row>
    <row r="7" spans="1:17" ht="35.25" customHeight="1" x14ac:dyDescent="0.25">
      <c r="A7" s="144" t="s">
        <v>24</v>
      </c>
      <c r="B7" s="145"/>
      <c r="C7" s="148"/>
      <c r="D7" s="149"/>
      <c r="E7" s="48"/>
      <c r="F7" s="165" t="str">
        <f>IF(B3=1, K7, N7)</f>
        <v>Residential</v>
      </c>
      <c r="G7" s="166"/>
      <c r="H7" s="53" t="str">
        <f>IF(B3=1,"Note 1","Note 2")</f>
        <v>Note 1</v>
      </c>
      <c r="K7" t="s">
        <v>63</v>
      </c>
      <c r="N7" s="37" t="s">
        <v>85</v>
      </c>
    </row>
    <row r="8" spans="1:17" ht="13.5" customHeight="1" x14ac:dyDescent="0.2">
      <c r="A8" s="144" t="s">
        <v>84</v>
      </c>
      <c r="B8" s="145"/>
      <c r="C8" s="151"/>
      <c r="D8" s="152"/>
      <c r="E8" s="116" t="s">
        <v>64</v>
      </c>
      <c r="F8" s="140"/>
      <c r="G8" s="140"/>
      <c r="H8" s="34"/>
      <c r="K8" s="37"/>
    </row>
    <row r="9" spans="1:17" ht="13.5" customHeight="1" thickBot="1" x14ac:dyDescent="0.25">
      <c r="A9" s="144" t="s">
        <v>50</v>
      </c>
      <c r="B9" s="145"/>
      <c r="C9" s="153"/>
      <c r="D9" s="154"/>
      <c r="E9" s="116" t="s">
        <v>74</v>
      </c>
      <c r="F9" s="138" t="str">
        <f>IF($B$3=1,IF($F$4=2, $K$19,""),"")</f>
        <v/>
      </c>
      <c r="G9" s="138"/>
      <c r="H9" s="34"/>
      <c r="K9" s="37"/>
    </row>
    <row r="10" spans="1:17" ht="13.5" customHeight="1" x14ac:dyDescent="0.2">
      <c r="A10" s="136"/>
      <c r="B10" s="137"/>
      <c r="C10" s="150"/>
      <c r="D10" s="150"/>
      <c r="E10" s="189"/>
      <c r="F10" s="164"/>
      <c r="G10" s="190"/>
      <c r="H10" s="34"/>
    </row>
    <row r="11" spans="1:17" ht="13.5" customHeight="1" thickBot="1" x14ac:dyDescent="0.25">
      <c r="A11" s="35"/>
      <c r="B11" s="36"/>
      <c r="C11" s="36"/>
      <c r="D11" s="36"/>
      <c r="E11" s="118" t="s">
        <v>90</v>
      </c>
      <c r="F11" s="146"/>
      <c r="G11" s="147"/>
      <c r="H11" s="88" t="s">
        <v>75</v>
      </c>
    </row>
    <row r="12" spans="1:17" ht="13.5" customHeight="1" x14ac:dyDescent="0.2">
      <c r="A12" s="51" t="s">
        <v>101</v>
      </c>
      <c r="B12" s="50"/>
      <c r="C12" s="50"/>
      <c r="D12" s="33"/>
      <c r="E12" s="49" t="s">
        <v>76</v>
      </c>
      <c r="F12" s="131">
        <f>F11/3413*1000000</f>
        <v>0</v>
      </c>
      <c r="G12" s="132"/>
      <c r="H12" s="53" t="s">
        <v>77</v>
      </c>
      <c r="I12" s="1"/>
      <c r="Q12" s="104"/>
    </row>
    <row r="13" spans="1:17" ht="13.5" customHeight="1" thickBot="1" x14ac:dyDescent="0.25">
      <c r="A13" s="136" t="s">
        <v>26</v>
      </c>
      <c r="B13" s="137"/>
      <c r="C13" s="140"/>
      <c r="D13" s="141"/>
      <c r="E13" s="117"/>
      <c r="F13" s="31"/>
      <c r="G13" s="31"/>
      <c r="H13" s="34"/>
    </row>
    <row r="14" spans="1:17" ht="13.5" customHeight="1" x14ac:dyDescent="0.2">
      <c r="A14" s="136" t="s">
        <v>23</v>
      </c>
      <c r="B14" s="137"/>
      <c r="C14" s="140"/>
      <c r="D14" s="141"/>
      <c r="E14" s="133" t="s">
        <v>79</v>
      </c>
      <c r="F14" s="134"/>
      <c r="G14" s="134"/>
      <c r="H14" s="135"/>
      <c r="I14" s="85"/>
      <c r="K14" s="37"/>
    </row>
    <row r="15" spans="1:17" ht="13.5" customHeight="1" x14ac:dyDescent="0.2">
      <c r="A15" s="136" t="s">
        <v>27</v>
      </c>
      <c r="B15" s="137"/>
      <c r="C15" s="140"/>
      <c r="D15" s="141"/>
      <c r="E15" s="119"/>
      <c r="F15" s="120"/>
      <c r="G15" s="120"/>
      <c r="H15" s="121"/>
      <c r="I15" s="85"/>
    </row>
    <row r="16" spans="1:17" ht="13.5" customHeight="1" thickBot="1" x14ac:dyDescent="0.25">
      <c r="A16" s="136" t="s">
        <v>57</v>
      </c>
      <c r="B16" s="137"/>
      <c r="C16" s="140"/>
      <c r="D16" s="141"/>
      <c r="E16" s="117"/>
      <c r="F16" s="31"/>
      <c r="G16" s="31"/>
      <c r="H16" s="34"/>
      <c r="I16" s="85"/>
    </row>
    <row r="17" spans="1:14" ht="13.5" customHeight="1" x14ac:dyDescent="0.2">
      <c r="A17" s="136" t="s">
        <v>21</v>
      </c>
      <c r="B17" s="137"/>
      <c r="C17" s="140"/>
      <c r="D17" s="141"/>
      <c r="E17" s="52" t="s">
        <v>29</v>
      </c>
      <c r="F17" s="86" t="s">
        <v>31</v>
      </c>
      <c r="G17" s="86" t="s">
        <v>54</v>
      </c>
      <c r="H17" s="87"/>
      <c r="I17" s="85"/>
    </row>
    <row r="18" spans="1:14" ht="14.25" customHeight="1" thickBot="1" x14ac:dyDescent="0.3">
      <c r="A18" s="136" t="s">
        <v>25</v>
      </c>
      <c r="B18" s="137"/>
      <c r="C18" s="142"/>
      <c r="D18" s="141"/>
      <c r="E18" s="99" t="s">
        <v>30</v>
      </c>
      <c r="F18" s="94" t="s">
        <v>32</v>
      </c>
      <c r="G18" s="94" t="s">
        <v>55</v>
      </c>
      <c r="H18" s="100"/>
      <c r="K18" s="97"/>
    </row>
    <row r="19" spans="1:14" ht="13.5" customHeight="1" thickBot="1" x14ac:dyDescent="0.25">
      <c r="A19" s="35"/>
      <c r="B19" s="36"/>
      <c r="C19" s="36"/>
      <c r="D19" s="36"/>
      <c r="E19" s="176" t="s">
        <v>66</v>
      </c>
      <c r="F19" s="177"/>
      <c r="G19" s="177"/>
      <c r="H19" s="178"/>
    </row>
    <row r="20" spans="1:14" ht="13.5" customHeight="1" thickBot="1" x14ac:dyDescent="0.3">
      <c r="A20" s="51" t="s">
        <v>91</v>
      </c>
      <c r="B20" s="50"/>
      <c r="C20" s="50"/>
      <c r="D20" s="50"/>
      <c r="E20" s="179"/>
      <c r="F20" s="180"/>
      <c r="G20" s="180"/>
      <c r="H20" s="181"/>
      <c r="K20" s="95"/>
    </row>
    <row r="21" spans="1:14" ht="13.5" customHeight="1" thickBot="1" x14ac:dyDescent="0.25">
      <c r="A21" s="136" t="s">
        <v>36</v>
      </c>
      <c r="B21" s="137"/>
      <c r="C21" s="140"/>
      <c r="D21" s="141"/>
      <c r="E21" s="182" t="s">
        <v>67</v>
      </c>
      <c r="F21" s="183"/>
      <c r="G21" s="184" t="s">
        <v>89</v>
      </c>
      <c r="H21" s="185"/>
    </row>
    <row r="22" spans="1:14" ht="13.5" customHeight="1" thickBot="1" x14ac:dyDescent="0.25">
      <c r="A22" s="136" t="s">
        <v>41</v>
      </c>
      <c r="B22" s="137"/>
      <c r="C22" s="138"/>
      <c r="D22" s="139"/>
      <c r="E22" s="173" t="s">
        <v>71</v>
      </c>
      <c r="F22" s="174"/>
      <c r="G22" s="174"/>
      <c r="H22" s="175"/>
    </row>
    <row r="23" spans="1:14" ht="13.5" customHeight="1" x14ac:dyDescent="0.2">
      <c r="A23" s="155" t="s">
        <v>35</v>
      </c>
      <c r="B23" s="155"/>
      <c r="C23" s="140"/>
      <c r="D23" s="141"/>
      <c r="E23" s="84"/>
      <c r="F23" s="50"/>
      <c r="G23" s="50"/>
      <c r="H23" s="122"/>
      <c r="M23" s="29"/>
      <c r="N23" s="29"/>
    </row>
    <row r="24" spans="1:14" ht="13.5" customHeight="1" x14ac:dyDescent="0.25">
      <c r="A24" s="155" t="s">
        <v>57</v>
      </c>
      <c r="B24" s="155"/>
      <c r="C24" s="140"/>
      <c r="D24" s="141"/>
      <c r="E24" s="117"/>
      <c r="F24" s="31"/>
      <c r="G24" s="31"/>
      <c r="H24" s="34"/>
      <c r="I24" s="26"/>
      <c r="J24" s="26"/>
      <c r="K24" s="29"/>
      <c r="L24" s="29"/>
      <c r="M24" s="29"/>
      <c r="N24" s="29"/>
    </row>
    <row r="25" spans="1:14" ht="13.5" customHeight="1" x14ac:dyDescent="0.2">
      <c r="A25" s="155" t="s">
        <v>21</v>
      </c>
      <c r="B25" s="155"/>
      <c r="C25" s="140"/>
      <c r="D25" s="141"/>
      <c r="E25" s="117"/>
      <c r="F25" s="31"/>
      <c r="G25" s="31"/>
      <c r="H25" s="34"/>
      <c r="K25" s="29"/>
      <c r="L25" s="29"/>
      <c r="M25" s="29"/>
      <c r="N25" s="29"/>
    </row>
    <row r="26" spans="1:14" ht="13.5" customHeight="1" x14ac:dyDescent="0.2">
      <c r="A26" s="155" t="s">
        <v>25</v>
      </c>
      <c r="B26" s="155"/>
      <c r="C26" s="142"/>
      <c r="D26" s="141"/>
      <c r="E26" s="117"/>
      <c r="F26" s="31"/>
      <c r="G26" s="31"/>
      <c r="H26" s="34"/>
    </row>
    <row r="27" spans="1:14" ht="13.5" customHeight="1" thickBot="1" x14ac:dyDescent="0.25">
      <c r="A27" s="80" t="s">
        <v>46</v>
      </c>
      <c r="B27" s="80"/>
      <c r="C27" s="80"/>
      <c r="D27" s="96"/>
      <c r="E27" s="117"/>
      <c r="F27" s="31"/>
      <c r="G27" s="31"/>
      <c r="H27" s="34"/>
    </row>
    <row r="28" spans="1:14" ht="13.5" customHeight="1" x14ac:dyDescent="0.2">
      <c r="A28" s="51" t="s">
        <v>92</v>
      </c>
      <c r="B28" s="50"/>
      <c r="C28" s="50"/>
      <c r="D28" s="50"/>
      <c r="E28" s="117"/>
      <c r="F28" s="31"/>
      <c r="G28" s="31"/>
      <c r="H28" s="34"/>
    </row>
    <row r="29" spans="1:14" ht="13.5" customHeight="1" x14ac:dyDescent="0.2">
      <c r="A29" s="158" t="s">
        <v>36</v>
      </c>
      <c r="B29" s="160"/>
      <c r="C29" s="140"/>
      <c r="D29" s="141"/>
      <c r="E29" s="117"/>
      <c r="F29" s="31"/>
      <c r="G29" s="31"/>
      <c r="H29" s="34"/>
    </row>
    <row r="30" spans="1:14" ht="13.5" customHeight="1" x14ac:dyDescent="0.2">
      <c r="A30" s="136" t="s">
        <v>23</v>
      </c>
      <c r="B30" s="137"/>
      <c r="C30" s="140"/>
      <c r="D30" s="141"/>
      <c r="E30" s="117"/>
      <c r="F30" s="31"/>
      <c r="G30" s="31"/>
      <c r="H30" s="34"/>
    </row>
    <row r="31" spans="1:14" ht="13.5" customHeight="1" x14ac:dyDescent="0.2">
      <c r="A31" s="136" t="s">
        <v>35</v>
      </c>
      <c r="B31" s="137"/>
      <c r="C31" s="140"/>
      <c r="D31" s="141"/>
      <c r="E31" s="117"/>
      <c r="F31" s="31"/>
      <c r="G31" s="31"/>
      <c r="H31" s="34"/>
    </row>
    <row r="32" spans="1:14" ht="13.5" customHeight="1" x14ac:dyDescent="0.2">
      <c r="A32" s="136" t="s">
        <v>57</v>
      </c>
      <c r="B32" s="137"/>
      <c r="C32" s="140"/>
      <c r="D32" s="141"/>
      <c r="E32" s="117"/>
      <c r="F32" s="31"/>
      <c r="G32" s="31"/>
      <c r="H32" s="34"/>
    </row>
    <row r="33" spans="1:14" ht="13.5" customHeight="1" x14ac:dyDescent="0.2">
      <c r="A33" s="136" t="s">
        <v>21</v>
      </c>
      <c r="B33" s="157"/>
      <c r="C33" s="140"/>
      <c r="D33" s="141"/>
      <c r="E33" s="117"/>
      <c r="F33" s="31"/>
      <c r="G33" s="31"/>
      <c r="H33" s="34"/>
    </row>
    <row r="34" spans="1:14" ht="13.5" customHeight="1" x14ac:dyDescent="0.2">
      <c r="A34" s="136" t="s">
        <v>25</v>
      </c>
      <c r="B34" s="157"/>
      <c r="C34" s="142"/>
      <c r="D34" s="163"/>
      <c r="E34" s="117"/>
      <c r="F34" s="31"/>
      <c r="G34" s="31"/>
      <c r="H34" s="34"/>
    </row>
    <row r="35" spans="1:14" ht="13.5" customHeight="1" thickBot="1" x14ac:dyDescent="0.25">
      <c r="A35" s="35" t="s">
        <v>47</v>
      </c>
      <c r="B35" s="36"/>
      <c r="C35" s="36"/>
      <c r="D35" s="98"/>
      <c r="E35" s="117"/>
      <c r="F35" s="31"/>
      <c r="G35" s="31"/>
      <c r="H35" s="34"/>
    </row>
    <row r="36" spans="1:14" ht="13.5" customHeight="1" thickBot="1" x14ac:dyDescent="0.25">
      <c r="A36" s="51" t="s">
        <v>22</v>
      </c>
      <c r="B36" s="50"/>
      <c r="C36" s="50"/>
      <c r="D36" s="50"/>
      <c r="E36" s="117"/>
      <c r="F36" s="31"/>
      <c r="G36" s="31"/>
      <c r="H36" s="34"/>
    </row>
    <row r="37" spans="1:14" ht="13.5" customHeight="1" x14ac:dyDescent="0.2">
      <c r="A37" s="158" t="s">
        <v>36</v>
      </c>
      <c r="B37" s="160"/>
      <c r="C37" s="140"/>
      <c r="D37" s="141"/>
      <c r="E37" s="167" t="s">
        <v>93</v>
      </c>
      <c r="F37" s="168"/>
      <c r="G37" s="168"/>
      <c r="H37" s="169"/>
    </row>
    <row r="38" spans="1:14" s="79" customFormat="1" ht="13.5" customHeight="1" thickBot="1" x14ac:dyDescent="0.25">
      <c r="A38" s="158" t="s">
        <v>23</v>
      </c>
      <c r="B38" s="159"/>
      <c r="C38" s="141"/>
      <c r="D38" s="156"/>
      <c r="E38" s="170"/>
      <c r="F38" s="171"/>
      <c r="G38" s="171"/>
      <c r="H38" s="172"/>
    </row>
    <row r="39" spans="1:14" s="79" customFormat="1" ht="13.5" customHeight="1" thickBot="1" x14ac:dyDescent="0.25">
      <c r="A39" s="136" t="s">
        <v>61</v>
      </c>
      <c r="B39" s="157"/>
      <c r="C39" s="141"/>
      <c r="D39" s="156"/>
      <c r="E39" s="117"/>
      <c r="F39" s="114"/>
      <c r="G39" s="114"/>
      <c r="H39" s="115"/>
    </row>
    <row r="40" spans="1:14" ht="13.5" customHeight="1" x14ac:dyDescent="0.2">
      <c r="A40" s="158" t="s">
        <v>57</v>
      </c>
      <c r="B40" s="159"/>
      <c r="C40" s="141"/>
      <c r="D40" s="156"/>
      <c r="E40" s="167" t="s">
        <v>94</v>
      </c>
      <c r="F40" s="168"/>
      <c r="G40" s="168"/>
      <c r="H40" s="169"/>
    </row>
    <row r="41" spans="1:14" ht="13.5" customHeight="1" x14ac:dyDescent="0.2">
      <c r="A41" s="158" t="s">
        <v>59</v>
      </c>
      <c r="B41" s="159"/>
      <c r="C41" s="141"/>
      <c r="D41" s="156"/>
      <c r="E41" s="186"/>
      <c r="F41" s="187"/>
      <c r="G41" s="187"/>
      <c r="H41" s="188"/>
    </row>
    <row r="42" spans="1:14" ht="13.5" customHeight="1" x14ac:dyDescent="0.2">
      <c r="A42" s="136" t="s">
        <v>60</v>
      </c>
      <c r="B42" s="157"/>
      <c r="C42" s="141"/>
      <c r="D42" s="156"/>
      <c r="E42" s="186"/>
      <c r="F42" s="187"/>
      <c r="G42" s="187"/>
      <c r="H42" s="188"/>
    </row>
    <row r="43" spans="1:14" ht="13.5" customHeight="1" thickBot="1" x14ac:dyDescent="0.25">
      <c r="A43" s="161"/>
      <c r="B43" s="162"/>
      <c r="C43" s="162"/>
      <c r="D43" s="162"/>
      <c r="E43" s="170"/>
      <c r="F43" s="171"/>
      <c r="G43" s="171"/>
      <c r="H43" s="172"/>
    </row>
    <row r="44" spans="1:14" ht="13.5" customHeight="1" x14ac:dyDescent="0.2">
      <c r="A44" s="1"/>
      <c r="B44" s="1"/>
      <c r="C44" s="1"/>
      <c r="D44" s="19"/>
      <c r="E44" s="109" t="str">
        <f>IF(F4=2,N47,"")</f>
        <v/>
      </c>
      <c r="F44" s="109"/>
      <c r="G44" s="109"/>
      <c r="H44" s="109"/>
      <c r="K44" t="s">
        <v>65</v>
      </c>
      <c r="N44" s="81" t="s">
        <v>72</v>
      </c>
    </row>
    <row r="45" spans="1:14" ht="13.5" customHeight="1" x14ac:dyDescent="0.2">
      <c r="A45" s="1"/>
      <c r="B45" s="1"/>
      <c r="C45" s="1"/>
      <c r="D45" s="1"/>
      <c r="E45" s="109"/>
      <c r="F45" s="109"/>
      <c r="G45" s="109"/>
      <c r="H45" s="109"/>
    </row>
    <row r="46" spans="1:14" ht="13.15" customHeight="1" x14ac:dyDescent="0.2">
      <c r="A46" s="1"/>
      <c r="B46" s="1"/>
      <c r="C46" s="1"/>
      <c r="D46" s="1"/>
      <c r="E46" s="109"/>
      <c r="F46" s="109"/>
      <c r="G46" s="109"/>
      <c r="H46" s="109"/>
    </row>
    <row r="47" spans="1:14" ht="13.5" customHeight="1" x14ac:dyDescent="0.2">
      <c r="N47" s="81" t="s">
        <v>73</v>
      </c>
    </row>
    <row r="48" spans="1:14" ht="13.5" customHeight="1" x14ac:dyDescent="0.2"/>
    <row r="49" spans="4:4" ht="13.5" customHeight="1" x14ac:dyDescent="0.2"/>
    <row r="50" spans="4:4" ht="28.15" customHeight="1" x14ac:dyDescent="0.2"/>
    <row r="61" spans="4:4" x14ac:dyDescent="0.2">
      <c r="D61" s="37"/>
    </row>
  </sheetData>
  <mergeCells count="73">
    <mergeCell ref="F6:G6"/>
    <mergeCell ref="F7:G7"/>
    <mergeCell ref="F8:G8"/>
    <mergeCell ref="F9:G9"/>
    <mergeCell ref="C41:D41"/>
    <mergeCell ref="C29:D29"/>
    <mergeCell ref="C30:D30"/>
    <mergeCell ref="E37:H38"/>
    <mergeCell ref="C31:D31"/>
    <mergeCell ref="C32:D32"/>
    <mergeCell ref="E22:H22"/>
    <mergeCell ref="E19:H20"/>
    <mergeCell ref="E21:F21"/>
    <mergeCell ref="G21:H21"/>
    <mergeCell ref="E40:H43"/>
    <mergeCell ref="E10:G10"/>
    <mergeCell ref="A42:B42"/>
    <mergeCell ref="A43:B43"/>
    <mergeCell ref="C33:D33"/>
    <mergeCell ref="C34:D34"/>
    <mergeCell ref="A37:B37"/>
    <mergeCell ref="A39:B39"/>
    <mergeCell ref="A41:B41"/>
    <mergeCell ref="C42:D42"/>
    <mergeCell ref="C37:D37"/>
    <mergeCell ref="C43:D43"/>
    <mergeCell ref="A25:B25"/>
    <mergeCell ref="C23:D23"/>
    <mergeCell ref="C25:D25"/>
    <mergeCell ref="C24:D24"/>
    <mergeCell ref="A24:B24"/>
    <mergeCell ref="A23:B23"/>
    <mergeCell ref="A26:B26"/>
    <mergeCell ref="C40:D40"/>
    <mergeCell ref="A34:B34"/>
    <mergeCell ref="A38:B38"/>
    <mergeCell ref="A40:B40"/>
    <mergeCell ref="C38:D38"/>
    <mergeCell ref="C39:D39"/>
    <mergeCell ref="A29:B29"/>
    <mergeCell ref="A33:B33"/>
    <mergeCell ref="A30:B30"/>
    <mergeCell ref="A31:B31"/>
    <mergeCell ref="A32:B32"/>
    <mergeCell ref="C26:D26"/>
    <mergeCell ref="A1:H1"/>
    <mergeCell ref="C15:D15"/>
    <mergeCell ref="C14:D14"/>
    <mergeCell ref="A15:B15"/>
    <mergeCell ref="A14:B14"/>
    <mergeCell ref="A7:B7"/>
    <mergeCell ref="F11:G11"/>
    <mergeCell ref="C7:D7"/>
    <mergeCell ref="A13:B13"/>
    <mergeCell ref="C13:D13"/>
    <mergeCell ref="A10:B10"/>
    <mergeCell ref="C10:D10"/>
    <mergeCell ref="A9:B9"/>
    <mergeCell ref="C8:D8"/>
    <mergeCell ref="A8:B8"/>
    <mergeCell ref="C9:D9"/>
    <mergeCell ref="F12:G12"/>
    <mergeCell ref="E14:H14"/>
    <mergeCell ref="A21:B21"/>
    <mergeCell ref="C22:D22"/>
    <mergeCell ref="A22:B22"/>
    <mergeCell ref="A16:B16"/>
    <mergeCell ref="A18:B18"/>
    <mergeCell ref="A17:B17"/>
    <mergeCell ref="C21:D21"/>
    <mergeCell ref="C16:D16"/>
    <mergeCell ref="C18:D18"/>
    <mergeCell ref="C17:D17"/>
  </mergeCells>
  <phoneticPr fontId="5" type="noConversion"/>
  <pageMargins left="0.3" right="0.25" top="0.25" bottom="0.75" header="0.17" footer="0.19"/>
  <pageSetup scale="92" orientation="portrait" r:id="rId1"/>
  <headerFooter alignWithMargins="0">
    <oddFooter>&amp;C&amp;8&amp;F, &amp;A, &amp;D</oddFooter>
  </headerFooter>
  <colBreaks count="1" manualBreakCount="1">
    <brk id="8" min="4" max="6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2.75" x14ac:dyDescent="0.2"/>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81"/>
  <sheetViews>
    <sheetView zoomScaleNormal="100" workbookViewId="0">
      <selection activeCell="F33" sqref="F33:I33"/>
    </sheetView>
  </sheetViews>
  <sheetFormatPr defaultRowHeight="12.75" x14ac:dyDescent="0.2"/>
  <cols>
    <col min="1" max="1" width="4.85546875" customWidth="1"/>
    <col min="2" max="2" width="3.85546875" customWidth="1"/>
    <col min="3" max="3" width="6.42578125" customWidth="1"/>
    <col min="4" max="4" width="4.85546875" customWidth="1"/>
    <col min="5" max="5" width="5.140625" customWidth="1"/>
    <col min="6" max="6" width="6.28515625" customWidth="1"/>
    <col min="7" max="15" width="4.85546875" customWidth="1"/>
    <col min="16" max="16" width="15.28515625" customWidth="1"/>
    <col min="17" max="18" width="4.85546875" customWidth="1"/>
  </cols>
  <sheetData>
    <row r="1" spans="1:22" ht="15.75" x14ac:dyDescent="0.2">
      <c r="P1" s="197" t="s">
        <v>82</v>
      </c>
      <c r="Q1" s="197"/>
      <c r="R1" s="197"/>
      <c r="S1" s="77"/>
    </row>
    <row r="2" spans="1:22" ht="18.75" x14ac:dyDescent="0.3">
      <c r="B2" s="193" t="str">
        <f>IF(Application!B3=1, A76, A78)</f>
        <v>Residential Thermal Biomass System</v>
      </c>
      <c r="C2" s="193"/>
      <c r="D2" s="193"/>
      <c r="E2" s="193"/>
      <c r="F2" s="193"/>
      <c r="G2" s="193"/>
      <c r="H2" s="193"/>
      <c r="I2" s="193"/>
      <c r="J2" s="193"/>
      <c r="K2" s="193"/>
      <c r="L2" s="193"/>
      <c r="M2" s="193"/>
      <c r="N2" s="193"/>
      <c r="O2" s="193"/>
      <c r="P2" s="193"/>
      <c r="Q2" s="193"/>
      <c r="R2" s="193"/>
    </row>
    <row r="3" spans="1:22" ht="15.75" x14ac:dyDescent="0.25">
      <c r="B3" s="91"/>
      <c r="C3" s="91"/>
      <c r="D3" s="91"/>
      <c r="E3" s="91"/>
      <c r="F3" s="91"/>
      <c r="G3" s="91"/>
      <c r="H3" s="91"/>
      <c r="I3" s="91"/>
      <c r="J3" s="91"/>
      <c r="K3" s="91"/>
      <c r="L3" s="91"/>
      <c r="M3" s="91"/>
      <c r="N3" s="91"/>
      <c r="O3" s="91"/>
      <c r="P3" s="91"/>
      <c r="Q3" s="91"/>
      <c r="R3" s="91"/>
    </row>
    <row r="4" spans="1:22" ht="15.75" x14ac:dyDescent="0.25">
      <c r="A4" s="3"/>
      <c r="B4" s="4"/>
      <c r="C4" s="226" t="s">
        <v>83</v>
      </c>
      <c r="D4" s="226"/>
      <c r="E4" s="226"/>
      <c r="F4" s="226"/>
      <c r="G4" s="226"/>
      <c r="H4" s="226"/>
      <c r="I4" s="226"/>
      <c r="J4" s="226"/>
      <c r="K4" s="226"/>
      <c r="L4" s="226"/>
      <c r="M4" s="226"/>
      <c r="N4" s="226"/>
      <c r="O4" s="226"/>
      <c r="P4" s="226"/>
      <c r="Q4" s="226"/>
      <c r="R4" s="226"/>
      <c r="S4" s="3"/>
    </row>
    <row r="5" spans="1:22" ht="15.75" x14ac:dyDescent="0.25">
      <c r="A5" s="3"/>
      <c r="B5" s="5"/>
      <c r="C5" s="5"/>
      <c r="D5" s="5"/>
      <c r="E5" s="5"/>
      <c r="F5" s="224"/>
      <c r="G5" s="224"/>
      <c r="H5" s="224"/>
      <c r="I5" s="224"/>
      <c r="J5" s="224"/>
      <c r="K5" s="5"/>
      <c r="L5" s="5"/>
      <c r="M5" s="5"/>
      <c r="N5" s="5"/>
      <c r="O5" s="5"/>
      <c r="P5" s="5"/>
      <c r="Q5" s="5"/>
      <c r="R5" s="5"/>
      <c r="S5" s="3"/>
    </row>
    <row r="6" spans="1:22" ht="15.75" x14ac:dyDescent="0.25">
      <c r="A6" s="3"/>
      <c r="B6" s="4"/>
      <c r="C6" s="5"/>
      <c r="D6" s="5"/>
      <c r="E6" s="5"/>
      <c r="F6" s="225"/>
      <c r="G6" s="225"/>
      <c r="H6" s="225"/>
      <c r="I6" s="225"/>
      <c r="J6" s="225"/>
      <c r="K6" s="4" t="s">
        <v>0</v>
      </c>
      <c r="L6" s="5"/>
      <c r="M6" s="5"/>
      <c r="N6" s="5"/>
      <c r="O6" s="197">
        <f>Application!C9</f>
        <v>0</v>
      </c>
      <c r="P6" s="198"/>
      <c r="Q6" s="198"/>
      <c r="R6" s="198"/>
      <c r="S6" s="3"/>
    </row>
    <row r="7" spans="1:22" ht="15.75" x14ac:dyDescent="0.25">
      <c r="A7" s="3"/>
      <c r="B7" s="5"/>
      <c r="C7" s="5"/>
      <c r="D7" s="5"/>
      <c r="E7" s="5"/>
      <c r="F7" s="224"/>
      <c r="G7" s="224"/>
      <c r="H7" s="224"/>
      <c r="I7" s="224"/>
      <c r="J7" s="224"/>
      <c r="K7" s="5"/>
      <c r="L7" s="5"/>
      <c r="M7" s="5"/>
      <c r="N7" s="5"/>
      <c r="O7" s="5"/>
      <c r="P7" s="5"/>
      <c r="Q7" s="5"/>
      <c r="R7" s="5"/>
      <c r="S7" s="3"/>
    </row>
    <row r="8" spans="1:22" x14ac:dyDescent="0.2">
      <c r="A8" s="3"/>
      <c r="B8" s="201" t="s">
        <v>38</v>
      </c>
      <c r="C8" s="201"/>
      <c r="D8" s="201"/>
      <c r="E8" s="201"/>
      <c r="F8" s="201"/>
      <c r="G8" s="201"/>
      <c r="H8" s="201"/>
      <c r="I8" s="201"/>
      <c r="J8" s="201"/>
      <c r="K8" s="201"/>
      <c r="L8" s="201"/>
      <c r="M8" s="201"/>
      <c r="N8" s="201"/>
      <c r="O8" s="201"/>
      <c r="P8" s="201"/>
      <c r="Q8" s="201"/>
      <c r="R8" s="201"/>
      <c r="S8" s="3"/>
    </row>
    <row r="9" spans="1:22" ht="18.75" customHeight="1" x14ac:dyDescent="0.2">
      <c r="A9" s="3"/>
      <c r="B9" s="201"/>
      <c r="C9" s="201"/>
      <c r="D9" s="201"/>
      <c r="E9" s="201"/>
      <c r="F9" s="201"/>
      <c r="G9" s="201"/>
      <c r="H9" s="201"/>
      <c r="I9" s="201"/>
      <c r="J9" s="201"/>
      <c r="K9" s="201"/>
      <c r="L9" s="201"/>
      <c r="M9" s="201"/>
      <c r="N9" s="201"/>
      <c r="O9" s="201"/>
      <c r="P9" s="201"/>
      <c r="Q9" s="201"/>
      <c r="R9" s="201"/>
      <c r="S9" s="3"/>
    </row>
    <row r="10" spans="1:22" ht="16.5" thickBot="1" x14ac:dyDescent="0.3">
      <c r="A10" s="3"/>
      <c r="B10" s="9" t="s">
        <v>48</v>
      </c>
      <c r="C10" s="5"/>
      <c r="D10" s="5"/>
      <c r="E10" s="5"/>
      <c r="F10" s="5"/>
      <c r="G10" s="5"/>
      <c r="H10" s="5"/>
      <c r="I10" s="5"/>
      <c r="J10" s="5"/>
      <c r="K10" s="5"/>
      <c r="L10" s="5"/>
      <c r="M10" s="5"/>
      <c r="N10" s="5"/>
      <c r="O10" s="5"/>
      <c r="P10" s="5"/>
      <c r="Q10" s="5"/>
      <c r="R10" s="5"/>
      <c r="S10" s="3"/>
    </row>
    <row r="11" spans="1:22" ht="15.75" x14ac:dyDescent="0.25">
      <c r="A11" s="3"/>
      <c r="B11" s="216" t="s">
        <v>1</v>
      </c>
      <c r="C11" s="217"/>
      <c r="D11" s="217"/>
      <c r="E11" s="50"/>
      <c r="F11" s="54"/>
      <c r="G11" s="203">
        <f>Application!C13</f>
        <v>0</v>
      </c>
      <c r="H11" s="203"/>
      <c r="I11" s="203"/>
      <c r="J11" s="203"/>
      <c r="K11" s="203"/>
      <c r="L11" s="203"/>
      <c r="M11" s="203"/>
      <c r="N11" s="203"/>
      <c r="O11" s="203"/>
      <c r="P11" s="55" t="s">
        <v>2</v>
      </c>
      <c r="Q11" s="55"/>
      <c r="R11" s="56"/>
      <c r="S11" s="3"/>
    </row>
    <row r="12" spans="1:22" ht="15.75" x14ac:dyDescent="0.25">
      <c r="A12" s="3"/>
      <c r="B12" s="57" t="s">
        <v>37</v>
      </c>
      <c r="C12" s="17"/>
      <c r="D12" s="17"/>
      <c r="E12" s="31"/>
      <c r="F12" s="23"/>
      <c r="G12" s="202">
        <f>Application!C14</f>
        <v>0</v>
      </c>
      <c r="H12" s="202"/>
      <c r="I12" s="202"/>
      <c r="J12" s="202"/>
      <c r="K12" s="202"/>
      <c r="L12" s="202"/>
      <c r="M12" s="202"/>
      <c r="N12" s="202"/>
      <c r="O12" s="202"/>
      <c r="P12" s="218">
        <f>Application!C17</f>
        <v>0</v>
      </c>
      <c r="Q12" s="218"/>
      <c r="R12" s="219"/>
      <c r="S12" s="3"/>
    </row>
    <row r="13" spans="1:22" ht="15.75" x14ac:dyDescent="0.25">
      <c r="A13" s="3"/>
      <c r="B13" s="57" t="s">
        <v>3</v>
      </c>
      <c r="C13" s="17"/>
      <c r="D13" s="17"/>
      <c r="E13" s="31"/>
      <c r="F13" s="23"/>
      <c r="G13" s="202">
        <f>Application!C15</f>
        <v>0</v>
      </c>
      <c r="H13" s="202"/>
      <c r="I13" s="202"/>
      <c r="J13" s="202"/>
      <c r="K13" s="202"/>
      <c r="L13" s="202"/>
      <c r="M13" s="202"/>
      <c r="N13" s="202"/>
      <c r="O13" s="202"/>
      <c r="P13" s="17" t="s">
        <v>4</v>
      </c>
      <c r="Q13" s="23"/>
      <c r="R13" s="58"/>
      <c r="S13" s="3"/>
    </row>
    <row r="14" spans="1:22" ht="16.5" thickBot="1" x14ac:dyDescent="0.3">
      <c r="A14" s="3"/>
      <c r="B14" s="59" t="s">
        <v>58</v>
      </c>
      <c r="C14" s="60"/>
      <c r="D14" s="60"/>
      <c r="E14" s="36"/>
      <c r="F14" s="61"/>
      <c r="G14" s="206">
        <f>Application!C16</f>
        <v>0</v>
      </c>
      <c r="H14" s="206"/>
      <c r="I14" s="206"/>
      <c r="J14" s="206"/>
      <c r="K14" s="206"/>
      <c r="L14" s="206"/>
      <c r="M14" s="206"/>
      <c r="N14" s="206"/>
      <c r="O14" s="206"/>
      <c r="P14" s="220">
        <f>Application!C18</f>
        <v>0</v>
      </c>
      <c r="Q14" s="220"/>
      <c r="R14" s="221"/>
      <c r="S14" s="3"/>
      <c r="V14" s="28"/>
    </row>
    <row r="15" spans="1:22" ht="16.5" thickBot="1" x14ac:dyDescent="0.3">
      <c r="A15" s="3"/>
      <c r="B15" s="28" t="s">
        <v>33</v>
      </c>
      <c r="C15" s="17"/>
      <c r="D15" s="17"/>
      <c r="E15" s="21"/>
      <c r="F15" s="21"/>
      <c r="G15" s="21"/>
      <c r="H15" s="21"/>
      <c r="I15" s="21"/>
      <c r="J15" s="21"/>
      <c r="K15" s="21"/>
      <c r="L15" s="21"/>
      <c r="M15" s="21"/>
      <c r="N15" s="17"/>
      <c r="O15" s="25"/>
      <c r="P15" s="22"/>
      <c r="Q15" s="22"/>
      <c r="R15" s="22"/>
      <c r="S15" s="3"/>
    </row>
    <row r="16" spans="1:22" ht="15.75" x14ac:dyDescent="0.25">
      <c r="A16" s="3"/>
      <c r="B16" s="62" t="s">
        <v>39</v>
      </c>
      <c r="C16" s="63"/>
      <c r="D16" s="63"/>
      <c r="E16" s="50"/>
      <c r="F16" s="50"/>
      <c r="G16" s="203">
        <f>Application!C21</f>
        <v>0</v>
      </c>
      <c r="H16" s="203"/>
      <c r="I16" s="203"/>
      <c r="J16" s="203"/>
      <c r="K16" s="203"/>
      <c r="L16" s="203"/>
      <c r="M16" s="203"/>
      <c r="N16" s="203"/>
      <c r="O16" s="203"/>
      <c r="P16" s="55" t="s">
        <v>2</v>
      </c>
      <c r="Q16" s="55"/>
      <c r="R16" s="56"/>
      <c r="S16" s="3"/>
    </row>
    <row r="17" spans="1:19" ht="15.75" x14ac:dyDescent="0.25">
      <c r="A17" s="3"/>
      <c r="B17" s="57" t="s">
        <v>37</v>
      </c>
      <c r="C17" s="17"/>
      <c r="D17" s="17"/>
      <c r="E17" s="31"/>
      <c r="F17" s="23"/>
      <c r="G17" s="202">
        <f>Application!C22</f>
        <v>0</v>
      </c>
      <c r="H17" s="202"/>
      <c r="I17" s="202"/>
      <c r="J17" s="202"/>
      <c r="K17" s="202"/>
      <c r="L17" s="202"/>
      <c r="M17" s="202"/>
      <c r="N17" s="202"/>
      <c r="O17" s="202"/>
      <c r="P17" s="218">
        <f>Application!C25</f>
        <v>0</v>
      </c>
      <c r="Q17" s="218"/>
      <c r="R17" s="219"/>
      <c r="S17" s="3"/>
    </row>
    <row r="18" spans="1:19" ht="15.75" x14ac:dyDescent="0.25">
      <c r="A18" s="3"/>
      <c r="B18" s="57" t="s">
        <v>5</v>
      </c>
      <c r="C18" s="17"/>
      <c r="D18" s="17"/>
      <c r="E18" s="31"/>
      <c r="F18" s="23"/>
      <c r="G18" s="202">
        <f>Application!C23</f>
        <v>0</v>
      </c>
      <c r="H18" s="202"/>
      <c r="I18" s="202"/>
      <c r="J18" s="202"/>
      <c r="K18" s="202"/>
      <c r="L18" s="202"/>
      <c r="M18" s="202"/>
      <c r="N18" s="202"/>
      <c r="O18" s="202"/>
      <c r="P18" s="17" t="s">
        <v>4</v>
      </c>
      <c r="Q18" s="23"/>
      <c r="R18" s="58"/>
      <c r="S18" s="3"/>
    </row>
    <row r="19" spans="1:19" ht="16.5" thickBot="1" x14ac:dyDescent="0.3">
      <c r="A19" s="3"/>
      <c r="B19" s="59" t="s">
        <v>58</v>
      </c>
      <c r="C19" s="60"/>
      <c r="D19" s="60"/>
      <c r="E19" s="36"/>
      <c r="F19" s="61"/>
      <c r="G19" s="206">
        <f>Application!C24</f>
        <v>0</v>
      </c>
      <c r="H19" s="206"/>
      <c r="I19" s="206"/>
      <c r="J19" s="206"/>
      <c r="K19" s="206"/>
      <c r="L19" s="206"/>
      <c r="M19" s="206"/>
      <c r="N19" s="206"/>
      <c r="O19" s="206"/>
      <c r="P19" s="220">
        <f>Application!C26</f>
        <v>0</v>
      </c>
      <c r="Q19" s="220"/>
      <c r="R19" s="221"/>
      <c r="S19" s="3"/>
    </row>
    <row r="20" spans="1:19" ht="16.5" thickBot="1" x14ac:dyDescent="0.3">
      <c r="A20" s="3"/>
      <c r="B20" s="28" t="s">
        <v>42</v>
      </c>
      <c r="C20" s="17"/>
      <c r="D20" s="17"/>
      <c r="E20" s="17"/>
      <c r="F20" s="17"/>
      <c r="G20" s="17"/>
      <c r="H20" s="17"/>
      <c r="I20" s="17"/>
      <c r="J20" s="17"/>
      <c r="K20" s="17"/>
      <c r="L20" s="17"/>
      <c r="M20" s="17"/>
      <c r="N20" s="17"/>
      <c r="O20" s="17"/>
      <c r="P20" s="17"/>
      <c r="Q20" s="17"/>
      <c r="R20" s="17"/>
      <c r="S20" s="3"/>
    </row>
    <row r="21" spans="1:19" ht="15.75" x14ac:dyDescent="0.25">
      <c r="A21" s="3"/>
      <c r="B21" s="62" t="s">
        <v>39</v>
      </c>
      <c r="C21" s="64"/>
      <c r="D21" s="63"/>
      <c r="E21" s="50"/>
      <c r="F21" s="54"/>
      <c r="G21" s="203">
        <f>Application!C29</f>
        <v>0</v>
      </c>
      <c r="H21" s="203"/>
      <c r="I21" s="203"/>
      <c r="J21" s="203"/>
      <c r="K21" s="203"/>
      <c r="L21" s="203"/>
      <c r="M21" s="203"/>
      <c r="N21" s="203"/>
      <c r="O21" s="203"/>
      <c r="P21" s="55" t="s">
        <v>2</v>
      </c>
      <c r="Q21" s="55"/>
      <c r="R21" s="56"/>
      <c r="S21" s="3"/>
    </row>
    <row r="22" spans="1:19" ht="15.75" x14ac:dyDescent="0.25">
      <c r="A22" s="3"/>
      <c r="B22" s="57" t="s">
        <v>45</v>
      </c>
      <c r="C22" s="18"/>
      <c r="D22" s="17"/>
      <c r="E22" s="31"/>
      <c r="F22" s="23"/>
      <c r="G22" s="202">
        <f>Application!C30</f>
        <v>0</v>
      </c>
      <c r="H22" s="202"/>
      <c r="I22" s="202"/>
      <c r="J22" s="202"/>
      <c r="K22" s="202"/>
      <c r="L22" s="202"/>
      <c r="M22" s="202"/>
      <c r="N22" s="202"/>
      <c r="O22" s="202"/>
      <c r="P22" s="218">
        <f>Application!C33</f>
        <v>0</v>
      </c>
      <c r="Q22" s="218"/>
      <c r="R22" s="219"/>
      <c r="S22" s="3"/>
    </row>
    <row r="23" spans="1:19" ht="15.75" x14ac:dyDescent="0.25">
      <c r="A23" s="3"/>
      <c r="B23" s="57" t="s">
        <v>5</v>
      </c>
      <c r="C23" s="18"/>
      <c r="D23" s="17"/>
      <c r="E23" s="31"/>
      <c r="F23" s="23"/>
      <c r="G23" s="202">
        <f>Application!C31</f>
        <v>0</v>
      </c>
      <c r="H23" s="202"/>
      <c r="I23" s="202"/>
      <c r="J23" s="202"/>
      <c r="K23" s="202"/>
      <c r="L23" s="202"/>
      <c r="M23" s="202"/>
      <c r="N23" s="202"/>
      <c r="O23" s="202"/>
      <c r="P23" s="17" t="s">
        <v>4</v>
      </c>
      <c r="Q23" s="23"/>
      <c r="R23" s="58"/>
      <c r="S23" s="3"/>
    </row>
    <row r="24" spans="1:19" ht="16.5" thickBot="1" x14ac:dyDescent="0.3">
      <c r="A24" s="3"/>
      <c r="B24" s="59" t="s">
        <v>58</v>
      </c>
      <c r="C24" s="65"/>
      <c r="D24" s="60"/>
      <c r="E24" s="36"/>
      <c r="F24" s="61"/>
      <c r="G24" s="206">
        <f>Application!C32</f>
        <v>0</v>
      </c>
      <c r="H24" s="206"/>
      <c r="I24" s="206"/>
      <c r="J24" s="206"/>
      <c r="K24" s="206"/>
      <c r="L24" s="206"/>
      <c r="M24" s="206"/>
      <c r="N24" s="206"/>
      <c r="O24" s="206"/>
      <c r="P24" s="220">
        <f>Application!C34</f>
        <v>0</v>
      </c>
      <c r="Q24" s="220"/>
      <c r="R24" s="221"/>
      <c r="S24" s="3"/>
    </row>
    <row r="25" spans="1:19" ht="16.5" thickBot="1" x14ac:dyDescent="0.3">
      <c r="A25" s="3"/>
      <c r="B25" s="9" t="s">
        <v>34</v>
      </c>
      <c r="C25" s="5"/>
      <c r="D25" s="5"/>
      <c r="E25" s="5"/>
      <c r="F25" s="5"/>
      <c r="G25" s="5"/>
      <c r="H25" s="5"/>
      <c r="I25" s="5"/>
      <c r="J25" s="5"/>
      <c r="K25" s="5"/>
      <c r="L25" s="5"/>
      <c r="M25" s="5"/>
      <c r="N25" s="5"/>
      <c r="O25" s="5"/>
      <c r="P25" s="5"/>
      <c r="Q25" s="5"/>
      <c r="R25" s="5"/>
      <c r="S25" s="3"/>
    </row>
    <row r="26" spans="1:19" ht="15.75" x14ac:dyDescent="0.25">
      <c r="A26" s="3"/>
      <c r="B26" s="62" t="s">
        <v>39</v>
      </c>
      <c r="C26" s="55"/>
      <c r="D26" s="55"/>
      <c r="E26" s="50"/>
      <c r="F26" s="54"/>
      <c r="G26" s="203">
        <f>Application!C37</f>
        <v>0</v>
      </c>
      <c r="H26" s="203"/>
      <c r="I26" s="203"/>
      <c r="J26" s="203"/>
      <c r="K26" s="203"/>
      <c r="L26" s="203"/>
      <c r="M26" s="203"/>
      <c r="N26" s="203"/>
      <c r="O26" s="203"/>
      <c r="P26" s="55" t="s">
        <v>2</v>
      </c>
      <c r="Q26" s="55"/>
      <c r="R26" s="56"/>
      <c r="S26" s="3"/>
    </row>
    <row r="27" spans="1:19" ht="15.75" x14ac:dyDescent="0.25">
      <c r="A27" s="3"/>
      <c r="B27" s="57" t="s">
        <v>37</v>
      </c>
      <c r="C27" s="17"/>
      <c r="D27" s="17"/>
      <c r="E27" s="31"/>
      <c r="F27" s="23"/>
      <c r="G27" s="202">
        <f>Application!C38</f>
        <v>0</v>
      </c>
      <c r="H27" s="202"/>
      <c r="I27" s="202"/>
      <c r="J27" s="202"/>
      <c r="K27" s="202"/>
      <c r="L27" s="202"/>
      <c r="M27" s="202"/>
      <c r="N27" s="202"/>
      <c r="O27" s="202"/>
      <c r="P27" s="218">
        <f>Application!C41</f>
        <v>0</v>
      </c>
      <c r="Q27" s="218"/>
      <c r="R27" s="219"/>
      <c r="S27" s="3"/>
    </row>
    <row r="28" spans="1:19" ht="15.75" x14ac:dyDescent="0.25">
      <c r="A28" s="3"/>
      <c r="B28" s="57" t="s">
        <v>43</v>
      </c>
      <c r="C28" s="27"/>
      <c r="D28" s="17"/>
      <c r="E28" s="31"/>
      <c r="F28" s="23"/>
      <c r="G28" s="202">
        <f>Application!C39</f>
        <v>0</v>
      </c>
      <c r="H28" s="202"/>
      <c r="I28" s="202"/>
      <c r="J28" s="202"/>
      <c r="K28" s="202"/>
      <c r="L28" s="202"/>
      <c r="M28" s="202"/>
      <c r="N28" s="202"/>
      <c r="O28" s="202"/>
      <c r="P28" s="17" t="s">
        <v>4</v>
      </c>
      <c r="Q28" s="23"/>
      <c r="R28" s="58"/>
      <c r="S28" s="3"/>
    </row>
    <row r="29" spans="1:19" ht="16.5" thickBot="1" x14ac:dyDescent="0.3">
      <c r="A29" s="3"/>
      <c r="B29" s="59" t="s">
        <v>58</v>
      </c>
      <c r="C29" s="60"/>
      <c r="D29" s="60"/>
      <c r="E29" s="36"/>
      <c r="F29" s="61"/>
      <c r="G29" s="206">
        <f>Application!C40</f>
        <v>0</v>
      </c>
      <c r="H29" s="206"/>
      <c r="I29" s="206"/>
      <c r="J29" s="206"/>
      <c r="K29" s="206"/>
      <c r="L29" s="206"/>
      <c r="M29" s="206"/>
      <c r="N29" s="206"/>
      <c r="O29" s="206"/>
      <c r="P29" s="222">
        <f>Application!C42</f>
        <v>0</v>
      </c>
      <c r="Q29" s="222"/>
      <c r="R29" s="223"/>
      <c r="S29" s="3"/>
    </row>
    <row r="30" spans="1:19" ht="16.5" thickBot="1" x14ac:dyDescent="0.3">
      <c r="A30" s="3"/>
      <c r="B30" s="32" t="s">
        <v>51</v>
      </c>
      <c r="C30" s="17"/>
      <c r="D30" s="17"/>
      <c r="E30" s="31"/>
      <c r="F30" s="23"/>
      <c r="G30" s="21"/>
      <c r="H30" s="21"/>
      <c r="I30" s="21"/>
      <c r="J30" s="21"/>
      <c r="K30" s="21"/>
      <c r="L30" s="21"/>
      <c r="M30" s="21"/>
      <c r="N30" s="21"/>
      <c r="O30" s="21"/>
      <c r="P30" s="22"/>
      <c r="Q30" s="22"/>
      <c r="R30" s="22"/>
      <c r="S30" s="3"/>
    </row>
    <row r="31" spans="1:19" ht="15.75" x14ac:dyDescent="0.25">
      <c r="A31" s="3"/>
      <c r="B31" s="66" t="s">
        <v>6</v>
      </c>
      <c r="C31" s="67"/>
      <c r="D31" s="67"/>
      <c r="E31" s="67"/>
      <c r="F31" s="67"/>
      <c r="G31" s="67"/>
      <c r="H31" s="67"/>
      <c r="I31" s="67"/>
      <c r="J31" s="68"/>
      <c r="K31" s="210" t="s">
        <v>89</v>
      </c>
      <c r="L31" s="211"/>
      <c r="M31" s="211"/>
      <c r="N31" s="211"/>
      <c r="O31" s="211"/>
      <c r="P31" s="211"/>
      <c r="Q31" s="211"/>
      <c r="R31" s="212"/>
      <c r="S31" s="3"/>
    </row>
    <row r="32" spans="1:19" ht="15.75" x14ac:dyDescent="0.25">
      <c r="A32" s="3"/>
      <c r="B32" s="213" t="s">
        <v>80</v>
      </c>
      <c r="C32" s="214"/>
      <c r="D32" s="214"/>
      <c r="E32" s="215"/>
      <c r="F32" s="204">
        <f>Application!F12/1200</f>
        <v>0</v>
      </c>
      <c r="G32" s="205"/>
      <c r="H32" s="205"/>
      <c r="I32" s="10" t="s">
        <v>86</v>
      </c>
      <c r="J32" s="112"/>
      <c r="K32" s="11"/>
      <c r="L32" s="11"/>
      <c r="M32" s="11"/>
      <c r="N32" s="113"/>
      <c r="O32" s="207">
        <f>Application!C8</f>
        <v>0</v>
      </c>
      <c r="P32" s="208"/>
      <c r="Q32" s="208"/>
      <c r="R32" s="209"/>
      <c r="S32" s="3"/>
    </row>
    <row r="33" spans="1:19" ht="15.75" x14ac:dyDescent="0.25">
      <c r="A33" s="3"/>
      <c r="B33" s="69" t="s">
        <v>8</v>
      </c>
      <c r="C33" s="11"/>
      <c r="D33" s="11"/>
      <c r="E33" s="12"/>
      <c r="F33" s="194" t="s">
        <v>95</v>
      </c>
      <c r="G33" s="195"/>
      <c r="H33" s="195"/>
      <c r="I33" s="196"/>
      <c r="J33" s="13"/>
      <c r="K33" s="14" t="s">
        <v>9</v>
      </c>
      <c r="L33" s="14"/>
      <c r="M33" s="14"/>
      <c r="N33" s="14"/>
      <c r="O33" s="15" t="s">
        <v>10</v>
      </c>
      <c r="P33" s="16"/>
      <c r="Q33" s="16"/>
      <c r="R33" s="70"/>
      <c r="S33" s="3"/>
    </row>
    <row r="34" spans="1:19" ht="16.5" thickBot="1" x14ac:dyDescent="0.3">
      <c r="A34" s="3"/>
      <c r="B34" s="71" t="s">
        <v>11</v>
      </c>
      <c r="C34" s="72"/>
      <c r="D34" s="72"/>
      <c r="E34" s="72"/>
      <c r="F34" s="72"/>
      <c r="G34" s="199">
        <v>1</v>
      </c>
      <c r="H34" s="199"/>
      <c r="I34" s="199"/>
      <c r="J34" s="199"/>
      <c r="K34" s="73" t="s">
        <v>12</v>
      </c>
      <c r="L34" s="72"/>
      <c r="M34" s="72"/>
      <c r="N34" s="72"/>
      <c r="O34" s="74" t="s">
        <v>13</v>
      </c>
      <c r="P34" s="75"/>
      <c r="Q34" s="75"/>
      <c r="R34" s="76"/>
      <c r="S34" s="3"/>
    </row>
    <row r="35" spans="1:19" ht="15.75" x14ac:dyDescent="0.25">
      <c r="A35" s="3"/>
      <c r="B35" s="17"/>
      <c r="C35" s="17"/>
      <c r="D35" s="17"/>
      <c r="E35" s="17"/>
      <c r="F35" s="17"/>
      <c r="G35" s="38"/>
      <c r="H35" s="38"/>
      <c r="I35" s="38"/>
      <c r="J35" s="38"/>
      <c r="K35" s="17"/>
      <c r="L35" s="17"/>
      <c r="M35" s="17"/>
      <c r="N35" s="17"/>
      <c r="O35" s="39"/>
      <c r="P35" s="24"/>
      <c r="Q35" s="24"/>
      <c r="R35" s="24"/>
      <c r="S35" s="3"/>
    </row>
    <row r="36" spans="1:19" ht="15.75" x14ac:dyDescent="0.25">
      <c r="A36" s="3"/>
      <c r="B36" s="9" t="s">
        <v>14</v>
      </c>
      <c r="C36" s="5"/>
      <c r="D36" s="5"/>
      <c r="E36" s="5"/>
      <c r="F36" s="5"/>
      <c r="G36" s="5"/>
      <c r="H36" s="5"/>
      <c r="I36" s="5"/>
      <c r="J36" s="5"/>
      <c r="K36" s="5"/>
      <c r="L36" s="5"/>
      <c r="M36" s="5"/>
      <c r="N36" s="5"/>
      <c r="O36" s="5"/>
      <c r="P36" s="5"/>
      <c r="Q36" s="5"/>
      <c r="R36" s="5"/>
      <c r="S36" s="3"/>
    </row>
    <row r="37" spans="1:19" ht="15.6" customHeight="1" x14ac:dyDescent="0.25">
      <c r="A37" s="3"/>
      <c r="B37" s="5"/>
      <c r="C37" s="5"/>
      <c r="D37" s="201" t="s">
        <v>98</v>
      </c>
      <c r="E37" s="201"/>
      <c r="F37" s="201"/>
      <c r="G37" s="201"/>
      <c r="H37" s="201"/>
      <c r="I37" s="201"/>
      <c r="J37" s="201"/>
      <c r="K37" s="201"/>
      <c r="L37" s="201"/>
      <c r="M37" s="201"/>
      <c r="N37" s="201"/>
      <c r="O37" s="201"/>
      <c r="P37" s="201"/>
      <c r="Q37" s="201"/>
      <c r="R37" s="201"/>
      <c r="S37" s="3"/>
    </row>
    <row r="38" spans="1:19" ht="15.75" x14ac:dyDescent="0.25">
      <c r="A38" s="3"/>
      <c r="B38" s="5"/>
      <c r="C38" s="5"/>
      <c r="D38" s="201"/>
      <c r="E38" s="201"/>
      <c r="F38" s="201"/>
      <c r="G38" s="201"/>
      <c r="H38" s="201"/>
      <c r="I38" s="201"/>
      <c r="J38" s="201"/>
      <c r="K38" s="201"/>
      <c r="L38" s="201"/>
      <c r="M38" s="201"/>
      <c r="N38" s="201"/>
      <c r="O38" s="201"/>
      <c r="P38" s="201"/>
      <c r="Q38" s="201"/>
      <c r="R38" s="201"/>
      <c r="S38" s="3"/>
    </row>
    <row r="39" spans="1:19" ht="15.75" x14ac:dyDescent="0.25">
      <c r="A39" s="3"/>
      <c r="B39" s="5"/>
      <c r="C39" s="5"/>
      <c r="D39" s="201"/>
      <c r="E39" s="201"/>
      <c r="F39" s="201"/>
      <c r="G39" s="201"/>
      <c r="H39" s="201"/>
      <c r="I39" s="201"/>
      <c r="J39" s="201"/>
      <c r="K39" s="201"/>
      <c r="L39" s="201"/>
      <c r="M39" s="201"/>
      <c r="N39" s="201"/>
      <c r="O39" s="201"/>
      <c r="P39" s="201"/>
      <c r="Q39" s="201"/>
      <c r="R39" s="201"/>
      <c r="S39" s="3"/>
    </row>
    <row r="40" spans="1:19" ht="15.75" x14ac:dyDescent="0.25">
      <c r="A40" s="3"/>
      <c r="B40" s="5"/>
      <c r="C40" s="5"/>
      <c r="D40" s="201"/>
      <c r="E40" s="201"/>
      <c r="F40" s="201"/>
      <c r="G40" s="201"/>
      <c r="H40" s="201"/>
      <c r="I40" s="201"/>
      <c r="J40" s="201"/>
      <c r="K40" s="201"/>
      <c r="L40" s="201"/>
      <c r="M40" s="201"/>
      <c r="N40" s="201"/>
      <c r="O40" s="201"/>
      <c r="P40" s="201"/>
      <c r="Q40" s="201"/>
      <c r="R40" s="201"/>
      <c r="S40" s="3"/>
    </row>
    <row r="41" spans="1:19" ht="15.75" x14ac:dyDescent="0.25">
      <c r="A41" s="3"/>
      <c r="C41" s="5"/>
      <c r="D41" s="201"/>
      <c r="E41" s="201"/>
      <c r="F41" s="201"/>
      <c r="G41" s="201"/>
      <c r="H41" s="201"/>
      <c r="I41" s="201"/>
      <c r="J41" s="201"/>
      <c r="K41" s="201"/>
      <c r="L41" s="201"/>
      <c r="M41" s="201"/>
      <c r="N41" s="201"/>
      <c r="O41" s="201"/>
      <c r="P41" s="201"/>
      <c r="Q41" s="201"/>
      <c r="R41" s="201"/>
      <c r="S41" s="3"/>
    </row>
    <row r="42" spans="1:19" ht="15.75" x14ac:dyDescent="0.25">
      <c r="A42" s="3"/>
      <c r="B42" s="5"/>
      <c r="C42" s="5"/>
      <c r="D42" s="201"/>
      <c r="E42" s="201"/>
      <c r="F42" s="201"/>
      <c r="G42" s="201"/>
      <c r="H42" s="201"/>
      <c r="I42" s="201"/>
      <c r="J42" s="201"/>
      <c r="K42" s="201"/>
      <c r="L42" s="201"/>
      <c r="M42" s="201"/>
      <c r="N42" s="201"/>
      <c r="O42" s="201"/>
      <c r="P42" s="201"/>
      <c r="Q42" s="201"/>
      <c r="R42" s="201"/>
      <c r="S42" s="3"/>
    </row>
    <row r="43" spans="1:19" ht="15.75" x14ac:dyDescent="0.25">
      <c r="A43" s="3"/>
      <c r="B43" s="5"/>
      <c r="C43" s="5"/>
      <c r="D43" s="5" t="s">
        <v>15</v>
      </c>
      <c r="E43" s="5"/>
      <c r="F43" s="5"/>
      <c r="G43" s="5"/>
      <c r="H43" s="5"/>
      <c r="I43" s="5"/>
      <c r="J43" s="5"/>
      <c r="K43" s="5"/>
      <c r="L43" s="5"/>
      <c r="M43" s="5"/>
      <c r="N43" s="5"/>
      <c r="O43" s="5"/>
      <c r="P43" s="5"/>
      <c r="Q43" s="5"/>
      <c r="R43" s="5"/>
      <c r="S43" s="3"/>
    </row>
    <row r="44" spans="1:19" ht="15.75" x14ac:dyDescent="0.25">
      <c r="A44" s="3"/>
      <c r="B44" s="5"/>
      <c r="C44" s="5"/>
      <c r="D44" s="5" t="s">
        <v>16</v>
      </c>
      <c r="E44" s="5"/>
      <c r="F44" s="5"/>
      <c r="G44" s="5"/>
      <c r="H44" s="5"/>
      <c r="I44" s="5"/>
      <c r="J44" s="5"/>
      <c r="K44" s="5"/>
      <c r="L44" s="5"/>
      <c r="M44" s="5"/>
      <c r="N44" s="5"/>
      <c r="O44" s="5"/>
      <c r="P44" s="5"/>
      <c r="Q44" s="5"/>
      <c r="R44" s="5"/>
      <c r="S44" s="3"/>
    </row>
    <row r="45" spans="1:19" ht="15.75" x14ac:dyDescent="0.25">
      <c r="A45" s="3"/>
      <c r="B45" s="5" t="s">
        <v>17</v>
      </c>
      <c r="C45" s="5"/>
      <c r="D45" s="5"/>
      <c r="E45" s="5"/>
      <c r="F45" s="5"/>
      <c r="G45" s="197"/>
      <c r="H45" s="198"/>
      <c r="I45" s="198"/>
      <c r="J45" s="198"/>
      <c r="K45" s="5"/>
      <c r="L45" s="5"/>
      <c r="M45" s="5"/>
      <c r="N45" s="5"/>
      <c r="O45" s="5"/>
      <c r="P45" s="5"/>
      <c r="Q45" s="5"/>
      <c r="R45" s="5"/>
      <c r="S45" s="3"/>
    </row>
    <row r="46" spans="1:19" ht="15.75" x14ac:dyDescent="0.25">
      <c r="A46" s="3"/>
      <c r="B46" s="5"/>
      <c r="C46" s="5"/>
      <c r="D46" s="5"/>
      <c r="E46" s="5"/>
      <c r="F46" s="5"/>
      <c r="G46" s="6"/>
      <c r="H46" s="7"/>
      <c r="I46" s="7"/>
      <c r="J46" s="7"/>
      <c r="K46" s="5"/>
      <c r="L46" s="5"/>
      <c r="M46" s="5"/>
      <c r="N46" s="5"/>
      <c r="O46" s="5"/>
      <c r="P46" s="5"/>
      <c r="Q46" s="5"/>
      <c r="R46" s="5"/>
      <c r="S46" s="3"/>
    </row>
    <row r="47" spans="1:19" ht="15.75" x14ac:dyDescent="0.25">
      <c r="A47" s="3"/>
      <c r="G47" s="6"/>
      <c r="H47" s="7"/>
      <c r="I47" s="7"/>
      <c r="J47" s="7"/>
      <c r="K47" s="5"/>
      <c r="L47" s="5"/>
      <c r="M47" s="5"/>
      <c r="N47" s="5"/>
      <c r="O47" s="5"/>
      <c r="P47" s="5"/>
      <c r="Q47" s="5"/>
      <c r="R47" s="5"/>
      <c r="S47" s="3"/>
    </row>
    <row r="48" spans="1:19" ht="15.75" x14ac:dyDescent="0.25">
      <c r="A48" s="3"/>
      <c r="B48" s="5" t="s">
        <v>28</v>
      </c>
      <c r="C48" s="5"/>
      <c r="D48" s="5"/>
      <c r="E48" s="192"/>
      <c r="F48" s="192"/>
      <c r="G48" s="192"/>
      <c r="H48" s="192"/>
      <c r="I48" s="5"/>
      <c r="J48" s="5"/>
      <c r="K48" s="5"/>
      <c r="L48" s="5"/>
      <c r="M48" s="5"/>
      <c r="N48" s="5"/>
      <c r="O48" s="5"/>
      <c r="P48" s="5"/>
      <c r="Q48" s="5"/>
      <c r="R48" s="5"/>
      <c r="S48" s="3"/>
    </row>
    <row r="49" spans="1:37" ht="15.75" x14ac:dyDescent="0.25">
      <c r="A49" s="3"/>
      <c r="B49" s="5"/>
      <c r="C49" s="5"/>
      <c r="D49" s="5"/>
      <c r="E49" s="5"/>
      <c r="F49" s="5"/>
      <c r="G49" s="5"/>
      <c r="H49" s="5"/>
      <c r="I49" s="5"/>
      <c r="J49" s="5" t="s">
        <v>52</v>
      </c>
      <c r="K49" s="5"/>
      <c r="L49" s="5"/>
      <c r="M49" s="5"/>
      <c r="O49" s="5"/>
      <c r="P49" s="5"/>
      <c r="Q49" s="5"/>
      <c r="R49" s="5"/>
      <c r="S49" s="3"/>
    </row>
    <row r="50" spans="1:37" ht="15.75" x14ac:dyDescent="0.25">
      <c r="A50" s="3"/>
      <c r="B50" s="5"/>
      <c r="C50" s="5"/>
      <c r="D50" s="5"/>
      <c r="E50" s="5"/>
      <c r="F50" s="5"/>
      <c r="G50" s="5"/>
      <c r="H50" s="5"/>
      <c r="I50" s="5"/>
      <c r="J50" s="5"/>
      <c r="K50" s="5"/>
      <c r="L50" s="5"/>
      <c r="M50" s="5"/>
      <c r="O50" s="5"/>
      <c r="P50" s="5"/>
      <c r="Q50" s="5"/>
      <c r="R50" s="5"/>
      <c r="S50" s="3"/>
    </row>
    <row r="51" spans="1:37" ht="15.75" x14ac:dyDescent="0.25">
      <c r="A51" s="3"/>
      <c r="B51" s="5"/>
      <c r="C51" s="5"/>
      <c r="D51" s="5"/>
      <c r="E51" s="5"/>
      <c r="F51" s="5"/>
      <c r="G51" s="5"/>
      <c r="H51" s="5"/>
      <c r="I51" s="5"/>
      <c r="J51" s="5"/>
      <c r="K51" s="5"/>
      <c r="L51" s="5"/>
      <c r="M51" s="5"/>
      <c r="O51" s="5"/>
      <c r="P51" s="5"/>
      <c r="Q51" s="5"/>
      <c r="R51" s="5"/>
      <c r="S51" s="3"/>
    </row>
    <row r="52" spans="1:37" ht="15.75" x14ac:dyDescent="0.25">
      <c r="A52" s="3"/>
      <c r="B52" s="5"/>
      <c r="C52" s="5"/>
      <c r="D52" s="5"/>
      <c r="E52" s="5"/>
      <c r="F52" s="5"/>
      <c r="G52" s="5"/>
      <c r="H52" s="5"/>
      <c r="I52" s="5"/>
      <c r="J52" s="5"/>
      <c r="K52" s="5"/>
      <c r="L52" s="5"/>
      <c r="M52" s="5"/>
      <c r="O52" s="5"/>
      <c r="P52" s="5"/>
      <c r="Q52" s="5"/>
      <c r="R52" s="5"/>
      <c r="S52" s="3"/>
    </row>
    <row r="53" spans="1:37" ht="15.75" x14ac:dyDescent="0.25">
      <c r="A53" s="3"/>
      <c r="B53" s="5"/>
      <c r="C53" s="5"/>
      <c r="D53" s="5"/>
      <c r="E53" s="5"/>
      <c r="F53" s="5"/>
      <c r="G53" s="5"/>
      <c r="H53" s="5"/>
      <c r="I53" s="5"/>
      <c r="J53" s="5"/>
      <c r="K53" s="5"/>
      <c r="L53" s="5"/>
      <c r="M53" s="5"/>
      <c r="O53" s="5"/>
      <c r="P53" s="5"/>
      <c r="Q53" s="5"/>
      <c r="R53" s="5"/>
      <c r="S53" s="3"/>
    </row>
    <row r="54" spans="1:37" ht="15.75" x14ac:dyDescent="0.25">
      <c r="A54" s="3"/>
      <c r="B54" s="5"/>
      <c r="C54" s="5"/>
      <c r="D54" s="5"/>
      <c r="E54" s="5"/>
      <c r="F54" s="5"/>
      <c r="G54" s="5"/>
      <c r="H54" s="5"/>
      <c r="I54" s="5"/>
      <c r="J54" s="5"/>
      <c r="K54" s="5"/>
      <c r="L54" s="5"/>
      <c r="M54" s="5"/>
      <c r="O54" s="5"/>
      <c r="P54" s="5"/>
      <c r="Q54" s="5"/>
      <c r="R54" s="5"/>
      <c r="S54" s="3"/>
    </row>
    <row r="55" spans="1:37" ht="18.75" x14ac:dyDescent="0.3">
      <c r="A55" s="3"/>
      <c r="B55" s="193" t="str">
        <f>B2</f>
        <v>Residential Thermal Biomass System</v>
      </c>
      <c r="C55" s="193"/>
      <c r="D55" s="193"/>
      <c r="E55" s="193"/>
      <c r="F55" s="193"/>
      <c r="G55" s="193"/>
      <c r="H55" s="193"/>
      <c r="I55" s="193"/>
      <c r="J55" s="193"/>
      <c r="K55" s="193"/>
      <c r="L55" s="193"/>
      <c r="M55" s="193"/>
      <c r="N55" s="193"/>
      <c r="O55" s="193"/>
      <c r="P55" s="193"/>
      <c r="Q55" s="193"/>
      <c r="R55" s="5"/>
      <c r="S55" s="3"/>
    </row>
    <row r="56" spans="1:37" ht="15.75" x14ac:dyDescent="0.25">
      <c r="A56" s="3"/>
      <c r="B56" s="5"/>
      <c r="C56" s="5"/>
      <c r="D56" s="5"/>
      <c r="E56" s="5"/>
      <c r="F56" s="5"/>
      <c r="G56" s="5"/>
      <c r="H56" s="5"/>
      <c r="I56" s="5"/>
      <c r="J56" s="5"/>
      <c r="K56" s="5"/>
      <c r="L56" s="5"/>
      <c r="M56" s="5"/>
      <c r="N56" s="5"/>
      <c r="O56" s="5"/>
      <c r="P56" s="5"/>
      <c r="Q56" s="5"/>
      <c r="R56" s="5"/>
      <c r="S56" s="3"/>
    </row>
    <row r="57" spans="1:37" ht="14.25" customHeight="1" x14ac:dyDescent="0.25">
      <c r="A57" s="40"/>
      <c r="C57" s="44"/>
      <c r="D57" s="45"/>
      <c r="E57" s="45"/>
      <c r="F57" s="45"/>
      <c r="G57" s="45"/>
      <c r="H57" s="45"/>
      <c r="I57" s="45"/>
      <c r="J57" s="45"/>
      <c r="K57" s="45"/>
      <c r="L57" s="45"/>
      <c r="M57" s="45"/>
      <c r="N57" s="45"/>
      <c r="O57" s="45"/>
      <c r="P57" s="46"/>
      <c r="Q57" s="5"/>
      <c r="R57" s="5"/>
      <c r="S57" s="3"/>
    </row>
    <row r="58" spans="1:37" ht="15.75" x14ac:dyDescent="0.25">
      <c r="A58" s="3"/>
      <c r="B58" s="9" t="s">
        <v>18</v>
      </c>
      <c r="C58" s="5"/>
      <c r="D58" s="5"/>
      <c r="E58" s="5"/>
      <c r="F58" s="5"/>
      <c r="G58" s="5"/>
      <c r="H58" s="5"/>
      <c r="I58" s="5"/>
      <c r="J58" s="5"/>
      <c r="K58" s="5"/>
      <c r="L58" s="5"/>
      <c r="M58" s="5"/>
      <c r="N58" s="5"/>
      <c r="O58" s="5"/>
      <c r="P58" s="5"/>
      <c r="Q58" s="5"/>
      <c r="R58" s="5"/>
      <c r="S58" s="3"/>
    </row>
    <row r="59" spans="1:37" ht="12.75" customHeight="1" x14ac:dyDescent="0.2">
      <c r="A59" s="3"/>
      <c r="B59" s="101"/>
      <c r="C59" s="101"/>
      <c r="D59" s="101"/>
      <c r="E59" s="101"/>
      <c r="F59" s="101"/>
      <c r="G59" s="101"/>
      <c r="H59" s="101"/>
      <c r="I59" s="101"/>
      <c r="J59" s="101"/>
      <c r="K59" s="101"/>
      <c r="L59" s="101"/>
      <c r="M59" s="101"/>
      <c r="N59" s="101"/>
      <c r="O59" s="101"/>
      <c r="P59" s="101"/>
      <c r="Q59" s="8"/>
      <c r="R59" s="8"/>
      <c r="S59" s="3"/>
    </row>
    <row r="60" spans="1:37" ht="148.15" customHeight="1" x14ac:dyDescent="0.25">
      <c r="A60" s="3"/>
      <c r="B60" s="200" t="s">
        <v>81</v>
      </c>
      <c r="C60" s="200"/>
      <c r="D60" s="200"/>
      <c r="E60" s="200"/>
      <c r="F60" s="200"/>
      <c r="G60" s="200"/>
      <c r="H60" s="200"/>
      <c r="I60" s="200"/>
      <c r="J60" s="200"/>
      <c r="K60" s="200"/>
      <c r="L60" s="200"/>
      <c r="M60" s="200"/>
      <c r="N60" s="200"/>
      <c r="O60" s="200"/>
      <c r="P60" s="200"/>
      <c r="Q60" s="200"/>
      <c r="R60" s="200"/>
      <c r="S60" s="3"/>
      <c r="U60" s="191"/>
      <c r="V60" s="191"/>
      <c r="W60" s="191"/>
      <c r="X60" s="191"/>
      <c r="Y60" s="191"/>
      <c r="Z60" s="191"/>
      <c r="AA60" s="191"/>
      <c r="AB60" s="191"/>
      <c r="AC60" s="191"/>
      <c r="AD60" s="191"/>
      <c r="AE60" s="191"/>
      <c r="AF60" s="191"/>
      <c r="AG60" s="191"/>
      <c r="AH60" s="191"/>
      <c r="AI60" s="191"/>
      <c r="AJ60" s="191"/>
      <c r="AK60" s="191"/>
    </row>
    <row r="61" spans="1:37" ht="13.15" customHeight="1" x14ac:dyDescent="0.25">
      <c r="A61" s="3"/>
      <c r="B61" s="108"/>
      <c r="C61" s="108"/>
      <c r="D61" s="108"/>
      <c r="E61" s="108"/>
      <c r="F61" s="108"/>
      <c r="G61" s="108"/>
      <c r="H61" s="108"/>
      <c r="I61" s="108"/>
      <c r="J61" s="108"/>
      <c r="K61" s="108"/>
      <c r="L61" s="108"/>
      <c r="M61" s="108"/>
      <c r="N61" s="108"/>
      <c r="O61" s="108"/>
      <c r="P61" s="108"/>
      <c r="Q61" s="108"/>
      <c r="R61" s="108"/>
      <c r="S61" s="3"/>
    </row>
    <row r="62" spans="1:37" ht="15.75" x14ac:dyDescent="0.25">
      <c r="A62" s="3"/>
      <c r="B62" s="9" t="s">
        <v>19</v>
      </c>
      <c r="C62" s="3"/>
      <c r="D62" s="3"/>
      <c r="E62" s="3"/>
      <c r="F62" s="3"/>
      <c r="G62" s="3"/>
      <c r="H62" s="3"/>
      <c r="I62" s="3"/>
      <c r="J62" s="3"/>
      <c r="K62" s="3"/>
      <c r="L62" s="3"/>
      <c r="M62" s="3"/>
      <c r="N62" s="3"/>
      <c r="O62" s="3"/>
      <c r="P62" s="3"/>
      <c r="Q62" s="3"/>
      <c r="R62" s="3"/>
      <c r="S62" s="3"/>
      <c r="U62" s="191"/>
      <c r="V62" s="191"/>
      <c r="W62" s="191"/>
      <c r="X62" s="191"/>
      <c r="Y62" s="191"/>
      <c r="Z62" s="191"/>
      <c r="AA62" s="191"/>
      <c r="AB62" s="191"/>
      <c r="AC62" s="191"/>
      <c r="AD62" s="191"/>
      <c r="AE62" s="191"/>
      <c r="AF62" s="191"/>
      <c r="AG62" s="191"/>
      <c r="AH62" s="191"/>
      <c r="AI62" s="191"/>
      <c r="AJ62" s="191"/>
      <c r="AK62" s="191"/>
    </row>
    <row r="63" spans="1:37" ht="15.75" x14ac:dyDescent="0.25">
      <c r="A63" s="3"/>
      <c r="B63" s="9"/>
      <c r="C63" s="3"/>
      <c r="D63" s="3"/>
      <c r="E63" s="3"/>
      <c r="F63" s="3"/>
      <c r="G63" s="3"/>
      <c r="H63" s="3"/>
      <c r="I63" s="3"/>
      <c r="J63" s="3"/>
      <c r="K63" s="3"/>
      <c r="L63" s="3"/>
      <c r="M63" s="3"/>
      <c r="N63" s="3"/>
      <c r="O63" s="3"/>
      <c r="P63" s="3"/>
      <c r="Q63" s="3"/>
      <c r="R63" s="3"/>
      <c r="S63" s="3"/>
    </row>
    <row r="64" spans="1:37" ht="15.75" x14ac:dyDescent="0.25">
      <c r="A64" s="3"/>
      <c r="B64" s="9"/>
      <c r="C64" s="3"/>
      <c r="D64" s="3"/>
      <c r="E64" s="3"/>
      <c r="F64" s="3"/>
      <c r="G64" s="3"/>
      <c r="H64" s="3"/>
      <c r="I64" s="3"/>
      <c r="J64" s="3"/>
      <c r="K64" s="3"/>
      <c r="L64" s="3"/>
      <c r="M64" s="3"/>
      <c r="N64" s="3"/>
      <c r="O64" s="3"/>
      <c r="P64" s="3"/>
      <c r="Q64" s="3"/>
      <c r="R64" s="3"/>
      <c r="S64" s="3"/>
    </row>
    <row r="65" spans="1:19" ht="15.75" x14ac:dyDescent="0.25">
      <c r="A65" s="3"/>
      <c r="B65" s="9"/>
      <c r="C65" s="3"/>
      <c r="D65" s="3"/>
      <c r="E65" s="3"/>
      <c r="F65" s="3"/>
      <c r="G65" s="3"/>
      <c r="H65" s="3"/>
      <c r="I65" s="3"/>
      <c r="J65" s="3"/>
      <c r="K65" s="3"/>
      <c r="L65" s="3"/>
      <c r="M65" s="3"/>
      <c r="N65" s="3"/>
      <c r="O65" s="3"/>
      <c r="P65" s="3"/>
      <c r="Q65" s="3"/>
      <c r="R65" s="3"/>
      <c r="S65" s="3"/>
    </row>
    <row r="66" spans="1:19" ht="15.75" x14ac:dyDescent="0.25">
      <c r="A66" s="3"/>
      <c r="B66" s="9"/>
      <c r="C66" s="3"/>
      <c r="D66" s="3"/>
      <c r="E66" s="3"/>
      <c r="F66" s="3"/>
      <c r="G66" s="3"/>
      <c r="H66" s="3"/>
      <c r="I66" s="3"/>
      <c r="J66" s="5" t="s">
        <v>53</v>
      </c>
      <c r="K66" s="3"/>
      <c r="L66" s="3"/>
      <c r="M66" s="3"/>
      <c r="N66" s="3"/>
      <c r="O66" s="3"/>
      <c r="P66" s="3"/>
      <c r="Q66" s="3"/>
      <c r="R66" s="3"/>
      <c r="S66" s="3"/>
    </row>
    <row r="67" spans="1:19" ht="15.75" x14ac:dyDescent="0.25">
      <c r="B67" s="5"/>
      <c r="D67" s="5"/>
      <c r="E67" s="5"/>
      <c r="F67" s="5"/>
      <c r="G67" s="5"/>
      <c r="H67" s="5"/>
      <c r="I67" s="5"/>
      <c r="J67" s="5"/>
      <c r="K67" s="5"/>
      <c r="L67" s="5"/>
      <c r="M67" s="5"/>
      <c r="N67" s="5"/>
      <c r="O67" s="5"/>
      <c r="P67" s="5"/>
    </row>
    <row r="68" spans="1:19" ht="15.75" x14ac:dyDescent="0.25">
      <c r="C68" s="5"/>
      <c r="D68" s="5"/>
      <c r="E68" s="5"/>
      <c r="F68" s="5"/>
      <c r="G68" s="5"/>
      <c r="H68" s="5"/>
      <c r="I68" s="5"/>
      <c r="J68" s="5"/>
      <c r="K68" s="5"/>
      <c r="L68" s="5"/>
      <c r="M68" s="5"/>
      <c r="N68" s="5"/>
      <c r="O68" s="5"/>
      <c r="P68" s="5"/>
      <c r="Q68" s="5"/>
    </row>
    <row r="69" spans="1:19" ht="15.75" x14ac:dyDescent="0.25">
      <c r="C69" s="5"/>
      <c r="D69" s="5"/>
      <c r="E69" s="5"/>
      <c r="F69" s="5"/>
      <c r="G69" s="5"/>
      <c r="H69" s="47"/>
      <c r="I69" s="47"/>
      <c r="J69" s="47"/>
      <c r="K69" s="47"/>
      <c r="L69" s="47"/>
      <c r="M69" s="47"/>
      <c r="N69" s="47"/>
      <c r="O69" s="47"/>
      <c r="P69" s="47"/>
    </row>
    <row r="70" spans="1:19" ht="15.75" x14ac:dyDescent="0.25">
      <c r="C70" s="5"/>
      <c r="D70" s="5"/>
      <c r="E70" s="5"/>
      <c r="F70" s="5"/>
      <c r="G70" s="5"/>
      <c r="H70" s="5"/>
      <c r="I70" s="5"/>
      <c r="J70" s="5"/>
      <c r="K70" s="5"/>
      <c r="L70" s="5"/>
      <c r="M70" s="5"/>
      <c r="N70" s="5"/>
      <c r="O70" s="5"/>
      <c r="P70" s="5"/>
    </row>
    <row r="75" spans="1:19" x14ac:dyDescent="0.2">
      <c r="A75" s="107"/>
      <c r="B75" s="107"/>
      <c r="C75" s="107"/>
      <c r="D75" s="107"/>
      <c r="E75" s="107"/>
      <c r="F75" s="107"/>
      <c r="G75" s="107"/>
      <c r="H75" s="107"/>
      <c r="I75" s="107"/>
      <c r="J75" s="107"/>
      <c r="K75" s="107"/>
      <c r="L75" s="107"/>
      <c r="M75" s="107"/>
      <c r="N75" s="107"/>
      <c r="O75" s="107"/>
      <c r="P75" s="107"/>
    </row>
    <row r="76" spans="1:19" x14ac:dyDescent="0.2">
      <c r="A76" s="37" t="s">
        <v>96</v>
      </c>
    </row>
    <row r="78" spans="1:19" x14ac:dyDescent="0.2">
      <c r="A78" s="37" t="s">
        <v>97</v>
      </c>
    </row>
    <row r="80" spans="1:19" x14ac:dyDescent="0.2">
      <c r="A80" t="s">
        <v>56</v>
      </c>
    </row>
    <row r="81" spans="1:1" x14ac:dyDescent="0.2">
      <c r="A81">
        <f>Application!B3</f>
        <v>1</v>
      </c>
    </row>
  </sheetData>
  <mergeCells count="46">
    <mergeCell ref="P1:R1"/>
    <mergeCell ref="G11:O11"/>
    <mergeCell ref="G12:O12"/>
    <mergeCell ref="G13:O13"/>
    <mergeCell ref="G14:O14"/>
    <mergeCell ref="O6:R6"/>
    <mergeCell ref="B2:R2"/>
    <mergeCell ref="F5:J5"/>
    <mergeCell ref="B8:R9"/>
    <mergeCell ref="F6:J6"/>
    <mergeCell ref="C4:R4"/>
    <mergeCell ref="F7:J7"/>
    <mergeCell ref="B32:E32"/>
    <mergeCell ref="B11:D11"/>
    <mergeCell ref="P17:R17"/>
    <mergeCell ref="G28:O28"/>
    <mergeCell ref="G27:O27"/>
    <mergeCell ref="P27:R27"/>
    <mergeCell ref="P24:R24"/>
    <mergeCell ref="P12:R12"/>
    <mergeCell ref="P29:R29"/>
    <mergeCell ref="P22:R22"/>
    <mergeCell ref="P19:R19"/>
    <mergeCell ref="G29:O29"/>
    <mergeCell ref="G26:O26"/>
    <mergeCell ref="P14:R14"/>
    <mergeCell ref="G24:O24"/>
    <mergeCell ref="G16:O16"/>
    <mergeCell ref="G22:O22"/>
    <mergeCell ref="G23:O23"/>
    <mergeCell ref="G21:O21"/>
    <mergeCell ref="F32:H32"/>
    <mergeCell ref="G17:O17"/>
    <mergeCell ref="G18:O18"/>
    <mergeCell ref="G19:O19"/>
    <mergeCell ref="O32:R32"/>
    <mergeCell ref="K31:R31"/>
    <mergeCell ref="U62:AK62"/>
    <mergeCell ref="E48:H48"/>
    <mergeCell ref="B55:Q55"/>
    <mergeCell ref="F33:I33"/>
    <mergeCell ref="G45:J45"/>
    <mergeCell ref="G34:J34"/>
    <mergeCell ref="U60:AK60"/>
    <mergeCell ref="B60:R60"/>
    <mergeCell ref="D37:R42"/>
  </mergeCells>
  <phoneticPr fontId="5" type="noConversion"/>
  <pageMargins left="0.47" right="0.33" top="0.51" bottom="0.33" header="0.5" footer="0.43"/>
  <pageSetup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47625</xdr:colOff>
                    <xdr:row>36</xdr:row>
                    <xdr:rowOff>0</xdr:rowOff>
                  </from>
                  <to>
                    <xdr:col>2</xdr:col>
                    <xdr:colOff>95250</xdr:colOff>
                    <xdr:row>37</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47625</xdr:colOff>
                    <xdr:row>43</xdr:row>
                    <xdr:rowOff>0</xdr:rowOff>
                  </from>
                  <to>
                    <xdr:col>2</xdr:col>
                    <xdr:colOff>95250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57150</xdr:colOff>
                    <xdr:row>33</xdr:row>
                    <xdr:rowOff>0</xdr:rowOff>
                  </from>
                  <to>
                    <xdr:col>18</xdr:col>
                    <xdr:colOff>38100</xdr:colOff>
                    <xdr:row>34</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47625</xdr:colOff>
                    <xdr:row>31</xdr:row>
                    <xdr:rowOff>190500</xdr:rowOff>
                  </from>
                  <to>
                    <xdr:col>18</xdr:col>
                    <xdr:colOff>28575</xdr:colOff>
                    <xdr:row>33</xdr:row>
                    <xdr:rowOff>9525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13</xdr:col>
                    <xdr:colOff>47625</xdr:colOff>
                    <xdr:row>32</xdr:row>
                    <xdr:rowOff>190500</xdr:rowOff>
                  </from>
                  <to>
                    <xdr:col>14</xdr:col>
                    <xdr:colOff>28575</xdr:colOff>
                    <xdr:row>34</xdr:row>
                    <xdr:rowOff>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13</xdr:col>
                    <xdr:colOff>57150</xdr:colOff>
                    <xdr:row>32</xdr:row>
                    <xdr:rowOff>0</xdr:rowOff>
                  </from>
                  <to>
                    <xdr:col>14</xdr:col>
                    <xdr:colOff>38100</xdr:colOff>
                    <xdr:row>33</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xdr:col>
                    <xdr:colOff>47625</xdr:colOff>
                    <xdr:row>41</xdr:row>
                    <xdr:rowOff>180975</xdr:rowOff>
                  </from>
                  <to>
                    <xdr:col>2</xdr:col>
                    <xdr:colOff>95250</xdr:colOff>
                    <xdr:row>43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3"/>
  <sheetViews>
    <sheetView zoomScaleNormal="100" workbookViewId="0">
      <selection activeCell="B12" sqref="B12"/>
    </sheetView>
  </sheetViews>
  <sheetFormatPr defaultRowHeight="12.75" x14ac:dyDescent="0.2"/>
  <cols>
    <col min="1" max="2" width="4.85546875" customWidth="1"/>
    <col min="3" max="3" width="6.5703125" customWidth="1"/>
    <col min="4" max="15" width="4.85546875" customWidth="1"/>
    <col min="16" max="16" width="17.42578125" customWidth="1"/>
  </cols>
  <sheetData>
    <row r="1" spans="1:33" ht="18.75" x14ac:dyDescent="0.3">
      <c r="A1" s="3"/>
      <c r="B1" s="193" t="str">
        <f>IF(Application!B3=1, A35, A37)</f>
        <v>RESIDENTIAL</v>
      </c>
      <c r="C1" s="193"/>
      <c r="D1" s="193"/>
      <c r="E1" s="193"/>
      <c r="F1" s="193"/>
      <c r="G1" s="193"/>
      <c r="H1" s="193"/>
      <c r="I1" s="193"/>
      <c r="J1" s="193"/>
      <c r="K1" s="193"/>
      <c r="L1" s="193"/>
      <c r="M1" s="193"/>
      <c r="N1" s="193"/>
      <c r="O1" s="193"/>
      <c r="P1" s="193"/>
      <c r="Q1" s="3"/>
      <c r="R1" s="3"/>
      <c r="S1" s="3"/>
    </row>
    <row r="2" spans="1:33" ht="18.75" x14ac:dyDescent="0.3">
      <c r="A2" s="3"/>
      <c r="B2" s="193" t="s">
        <v>99</v>
      </c>
      <c r="C2" s="193"/>
      <c r="D2" s="193"/>
      <c r="E2" s="193"/>
      <c r="F2" s="193"/>
      <c r="G2" s="193"/>
      <c r="H2" s="193"/>
      <c r="I2" s="193"/>
      <c r="J2" s="193"/>
      <c r="K2" s="193"/>
      <c r="L2" s="193"/>
      <c r="M2" s="193"/>
      <c r="N2" s="193"/>
      <c r="O2" s="193"/>
      <c r="P2" s="193"/>
      <c r="Q2" s="3"/>
      <c r="R2" s="3"/>
      <c r="S2" s="3"/>
    </row>
    <row r="3" spans="1:33" ht="15.75" x14ac:dyDescent="0.25">
      <c r="A3" s="3"/>
      <c r="B3" s="9"/>
      <c r="C3" s="3"/>
      <c r="D3" s="3"/>
      <c r="E3" s="3"/>
      <c r="F3" s="3"/>
      <c r="G3" s="3"/>
      <c r="H3" s="3"/>
      <c r="I3" s="3"/>
      <c r="J3" s="3"/>
      <c r="K3" s="3"/>
      <c r="L3" s="3"/>
      <c r="M3" s="3"/>
      <c r="N3" s="3"/>
      <c r="O3" s="5"/>
      <c r="P3" s="20" t="str">
        <f>(Checklist!P1)</f>
        <v>IR-xxxx</v>
      </c>
      <c r="Q3" s="3"/>
      <c r="R3" s="3"/>
      <c r="S3" s="3"/>
    </row>
    <row r="4" spans="1:33" ht="15.75" x14ac:dyDescent="0.25">
      <c r="C4" s="5"/>
      <c r="D4" s="234"/>
      <c r="E4" s="234"/>
      <c r="F4" s="234"/>
      <c r="G4" s="234"/>
      <c r="H4" s="234"/>
      <c r="I4" s="5"/>
      <c r="J4" s="5"/>
      <c r="K4" s="20"/>
      <c r="L4" s="44"/>
      <c r="M4" s="44"/>
      <c r="N4" s="5"/>
      <c r="O4" s="5"/>
      <c r="P4" s="5"/>
      <c r="T4" s="41"/>
      <c r="U4" s="41"/>
      <c r="V4" s="41"/>
      <c r="W4" s="41"/>
      <c r="X4" s="41"/>
      <c r="Y4" s="41"/>
      <c r="Z4" s="41"/>
      <c r="AA4" s="41"/>
      <c r="AB4" s="41"/>
      <c r="AC4" s="32"/>
      <c r="AD4" s="78"/>
      <c r="AE4" s="78"/>
      <c r="AF4" s="78"/>
      <c r="AG4" s="78"/>
    </row>
    <row r="5" spans="1:33" ht="15.75" x14ac:dyDescent="0.25">
      <c r="B5" s="5" t="s">
        <v>40</v>
      </c>
      <c r="D5" s="5"/>
      <c r="E5" s="5"/>
      <c r="F5" s="5"/>
      <c r="G5" s="5"/>
      <c r="H5" s="5"/>
      <c r="I5" s="5"/>
      <c r="J5" s="5"/>
      <c r="K5" s="5"/>
      <c r="L5" s="5"/>
      <c r="M5" s="227" t="str">
        <f>Checklist!K31</f>
        <v>MD-XXXXX-OBS-01</v>
      </c>
      <c r="N5" s="227"/>
      <c r="O5" s="227"/>
      <c r="P5" s="227"/>
    </row>
    <row r="6" spans="1:33" ht="15.75" x14ac:dyDescent="0.25">
      <c r="B6" s="5"/>
      <c r="D6" s="5"/>
      <c r="E6" s="5"/>
      <c r="F6" s="5"/>
      <c r="G6" s="5"/>
      <c r="H6" s="5"/>
      <c r="I6" s="5"/>
      <c r="J6" s="5"/>
      <c r="K6" s="5"/>
      <c r="L6" s="5"/>
      <c r="M6" s="5"/>
      <c r="N6" s="5"/>
      <c r="O6" s="5"/>
      <c r="P6" s="5"/>
    </row>
    <row r="7" spans="1:33" ht="15.75" x14ac:dyDescent="0.25">
      <c r="C7" s="5"/>
      <c r="D7" s="5"/>
      <c r="E7" s="5"/>
      <c r="F7" s="5"/>
      <c r="G7" s="5"/>
      <c r="H7" s="228" t="s">
        <v>78</v>
      </c>
      <c r="I7" s="229"/>
      <c r="J7" s="229"/>
      <c r="K7" s="229"/>
      <c r="L7" s="229"/>
      <c r="M7" s="230"/>
      <c r="N7" s="231">
        <v>41183</v>
      </c>
      <c r="O7" s="232"/>
      <c r="P7" s="233"/>
    </row>
    <row r="8" spans="1:33" ht="15.75" x14ac:dyDescent="0.25">
      <c r="C8" s="5"/>
      <c r="D8" s="5"/>
      <c r="E8" s="5"/>
      <c r="F8" s="5"/>
      <c r="G8" s="5"/>
      <c r="H8" s="47"/>
      <c r="I8" s="47"/>
      <c r="J8" s="47"/>
      <c r="K8" s="47"/>
      <c r="L8" s="47"/>
      <c r="M8" s="47"/>
      <c r="N8" s="47"/>
      <c r="O8" s="47"/>
      <c r="P8" s="47"/>
    </row>
    <row r="9" spans="1:33" ht="15.6" customHeight="1" x14ac:dyDescent="0.35">
      <c r="B9" t="s">
        <v>49</v>
      </c>
      <c r="C9" s="5"/>
      <c r="D9" s="5"/>
      <c r="E9" s="5"/>
      <c r="F9" s="5"/>
      <c r="G9" s="5"/>
      <c r="H9" s="47"/>
      <c r="I9" s="47"/>
      <c r="J9" s="47"/>
      <c r="K9" s="47"/>
      <c r="L9" s="47"/>
      <c r="M9" s="47"/>
      <c r="N9" s="47"/>
      <c r="O9" s="47"/>
      <c r="P9" s="47"/>
      <c r="R9" s="123"/>
      <c r="S9" s="123"/>
      <c r="T9" s="123"/>
      <c r="U9" s="123"/>
      <c r="V9" s="123"/>
      <c r="W9" s="123"/>
      <c r="X9" s="123"/>
      <c r="Y9" s="123"/>
      <c r="Z9" s="123"/>
      <c r="AA9" s="123"/>
    </row>
    <row r="10" spans="1:33" ht="15.6" customHeight="1" x14ac:dyDescent="0.35">
      <c r="C10" s="5"/>
      <c r="D10" s="5"/>
      <c r="E10" s="5"/>
      <c r="F10" s="5"/>
      <c r="G10" s="5"/>
      <c r="H10" s="47"/>
      <c r="I10" s="47"/>
      <c r="J10" s="47"/>
      <c r="K10" s="47"/>
      <c r="L10" s="47"/>
      <c r="M10" s="47"/>
      <c r="N10" s="47"/>
      <c r="O10" s="47"/>
      <c r="P10" s="47"/>
      <c r="R10" s="123"/>
      <c r="S10" s="123"/>
      <c r="T10" s="123"/>
      <c r="U10" s="123"/>
      <c r="V10" s="123"/>
      <c r="W10" s="123"/>
      <c r="X10" s="123"/>
      <c r="Y10" s="123"/>
      <c r="Z10" s="123"/>
      <c r="AA10" s="123"/>
    </row>
    <row r="11" spans="1:33" ht="15.6" customHeight="1" x14ac:dyDescent="0.35">
      <c r="B11" s="4" t="s">
        <v>100</v>
      </c>
      <c r="D11" s="5"/>
      <c r="E11" s="5"/>
      <c r="F11" s="5"/>
      <c r="G11" s="5"/>
      <c r="H11" s="5"/>
      <c r="I11" s="5"/>
      <c r="J11" s="5"/>
      <c r="K11" s="5"/>
      <c r="L11" s="5"/>
      <c r="M11" s="5"/>
      <c r="N11" s="5"/>
      <c r="O11" s="5"/>
      <c r="P11" s="5"/>
      <c r="R11" s="123"/>
      <c r="S11" s="123"/>
      <c r="T11" s="123"/>
      <c r="U11" s="123"/>
      <c r="V11" s="123"/>
      <c r="W11" s="123"/>
      <c r="X11" s="123"/>
      <c r="Y11" s="123"/>
      <c r="Z11" s="123"/>
      <c r="AA11" s="123"/>
    </row>
    <row r="12" spans="1:33" ht="15.6" customHeight="1" x14ac:dyDescent="0.35">
      <c r="C12" s="236" t="s">
        <v>1</v>
      </c>
      <c r="D12" s="237"/>
      <c r="E12" s="237"/>
      <c r="F12" s="237"/>
      <c r="G12" s="237"/>
      <c r="H12" s="235">
        <f>Checklist!G11</f>
        <v>0</v>
      </c>
      <c r="I12" s="235"/>
      <c r="J12" s="235"/>
      <c r="K12" s="235"/>
      <c r="L12" s="235"/>
      <c r="M12" s="235"/>
      <c r="N12" s="235"/>
      <c r="O12" s="235"/>
      <c r="P12" s="235"/>
      <c r="R12" s="123"/>
      <c r="S12" s="123"/>
      <c r="T12" s="123"/>
      <c r="U12" s="123"/>
      <c r="V12" s="123"/>
      <c r="W12" s="123"/>
      <c r="X12" s="123"/>
      <c r="Y12" s="123"/>
      <c r="Z12" s="123"/>
      <c r="AA12" s="123"/>
    </row>
    <row r="13" spans="1:33" ht="15.6" customHeight="1" x14ac:dyDescent="0.35">
      <c r="C13" s="18" t="s">
        <v>37</v>
      </c>
      <c r="D13" s="17"/>
      <c r="E13" s="17"/>
      <c r="F13" s="17"/>
      <c r="G13" s="31"/>
      <c r="H13" s="235">
        <f>Checklist!G12</f>
        <v>0</v>
      </c>
      <c r="I13" s="235"/>
      <c r="J13" s="235"/>
      <c r="K13" s="235"/>
      <c r="L13" s="235"/>
      <c r="M13" s="235"/>
      <c r="N13" s="235"/>
      <c r="O13" s="235"/>
      <c r="P13" s="235"/>
      <c r="R13" s="123"/>
      <c r="S13" s="123"/>
      <c r="T13" s="123"/>
      <c r="U13" s="123"/>
      <c r="V13" s="123"/>
      <c r="W13" s="123"/>
      <c r="X13" s="123"/>
      <c r="Y13" s="123"/>
      <c r="Z13" s="123"/>
      <c r="AA13" s="123"/>
    </row>
    <row r="14" spans="1:33" ht="15.6" customHeight="1" x14ac:dyDescent="0.35">
      <c r="C14" s="18" t="s">
        <v>3</v>
      </c>
      <c r="D14" s="17"/>
      <c r="E14" s="17"/>
      <c r="F14" s="17"/>
      <c r="G14" s="31"/>
      <c r="H14" s="235">
        <f>Checklist!G13</f>
        <v>0</v>
      </c>
      <c r="I14" s="235"/>
      <c r="J14" s="235"/>
      <c r="K14" s="235"/>
      <c r="L14" s="235"/>
      <c r="M14" s="235"/>
      <c r="N14" s="235"/>
      <c r="O14" s="235"/>
      <c r="P14" s="235"/>
      <c r="R14" s="123"/>
      <c r="S14" s="123"/>
      <c r="T14" s="123"/>
      <c r="U14" s="123"/>
      <c r="V14" s="123"/>
      <c r="W14" s="123"/>
      <c r="X14" s="123"/>
      <c r="Y14" s="123"/>
      <c r="Z14" s="123"/>
      <c r="AA14" s="123"/>
    </row>
    <row r="15" spans="1:33" ht="15.6" customHeight="1" x14ac:dyDescent="0.35">
      <c r="C15" s="13" t="s">
        <v>58</v>
      </c>
      <c r="D15" s="14"/>
      <c r="E15" s="14"/>
      <c r="F15" s="14"/>
      <c r="G15" s="30"/>
      <c r="H15" s="235">
        <f>Checklist!G14</f>
        <v>0</v>
      </c>
      <c r="I15" s="235"/>
      <c r="J15" s="235"/>
      <c r="K15" s="235"/>
      <c r="L15" s="235"/>
      <c r="M15" s="235"/>
      <c r="N15" s="235"/>
      <c r="O15" s="235"/>
      <c r="P15" s="235"/>
      <c r="R15" s="123"/>
      <c r="S15" s="123"/>
      <c r="T15" s="123"/>
      <c r="U15" s="123"/>
      <c r="V15" s="123"/>
      <c r="W15" s="123"/>
      <c r="X15" s="123"/>
      <c r="Y15" s="123"/>
      <c r="Z15" s="123"/>
      <c r="AA15" s="123"/>
    </row>
    <row r="16" spans="1:33" ht="15.6" customHeight="1" x14ac:dyDescent="0.35">
      <c r="C16" s="5"/>
      <c r="D16" s="5"/>
      <c r="E16" s="5"/>
      <c r="F16" s="5"/>
      <c r="G16" s="5"/>
      <c r="H16" s="5"/>
      <c r="I16" s="5"/>
      <c r="J16" s="5"/>
      <c r="K16" s="5"/>
      <c r="L16" s="5"/>
      <c r="M16" s="5"/>
      <c r="N16" s="5"/>
      <c r="O16" s="5"/>
      <c r="P16" s="5"/>
      <c r="R16" s="123"/>
      <c r="S16" s="123"/>
      <c r="T16" s="123"/>
      <c r="U16" s="123"/>
      <c r="V16" s="123"/>
      <c r="W16" s="123"/>
      <c r="X16" s="123"/>
      <c r="Y16" s="123"/>
      <c r="Z16" s="123"/>
      <c r="AA16" s="123"/>
    </row>
    <row r="17" spans="2:28" ht="15.6" customHeight="1" x14ac:dyDescent="0.35">
      <c r="B17" s="4" t="s">
        <v>44</v>
      </c>
      <c r="D17" s="5"/>
      <c r="E17" s="5"/>
      <c r="F17" s="5"/>
      <c r="G17" s="5"/>
      <c r="H17" s="5"/>
      <c r="I17" s="5"/>
      <c r="J17" s="5"/>
      <c r="K17" s="5"/>
      <c r="L17" s="5"/>
      <c r="M17" s="5"/>
      <c r="N17" s="5"/>
      <c r="O17" s="5"/>
      <c r="P17" s="5"/>
      <c r="R17" s="123"/>
      <c r="S17" s="123"/>
      <c r="T17" s="123"/>
      <c r="U17" s="123"/>
      <c r="V17" s="123"/>
      <c r="W17" s="123"/>
      <c r="X17" s="123"/>
      <c r="Y17" s="123"/>
      <c r="Z17" s="123"/>
      <c r="AA17" s="123"/>
    </row>
    <row r="18" spans="2:28" ht="15.6" customHeight="1" x14ac:dyDescent="0.35">
      <c r="C18" s="236" t="s">
        <v>39</v>
      </c>
      <c r="D18" s="237"/>
      <c r="E18" s="237"/>
      <c r="F18" s="237"/>
      <c r="G18" s="237"/>
      <c r="H18" s="235">
        <f>Checklist!G21</f>
        <v>0</v>
      </c>
      <c r="I18" s="235"/>
      <c r="J18" s="235"/>
      <c r="K18" s="235"/>
      <c r="L18" s="235"/>
      <c r="M18" s="235"/>
      <c r="N18" s="235"/>
      <c r="O18" s="235"/>
      <c r="P18" s="235"/>
      <c r="R18" s="123"/>
      <c r="S18" s="123"/>
      <c r="T18" s="123"/>
      <c r="U18" s="123"/>
      <c r="V18" s="123"/>
      <c r="W18" s="123"/>
      <c r="X18" s="123"/>
      <c r="Y18" s="123"/>
      <c r="Z18" s="123"/>
      <c r="AA18" s="123"/>
    </row>
    <row r="19" spans="2:28" ht="15.75" x14ac:dyDescent="0.25">
      <c r="C19" s="18" t="s">
        <v>45</v>
      </c>
      <c r="D19" s="17"/>
      <c r="E19" s="17"/>
      <c r="F19" s="17"/>
      <c r="G19" s="31"/>
      <c r="H19" s="235">
        <f>Checklist!G22</f>
        <v>0</v>
      </c>
      <c r="I19" s="235"/>
      <c r="J19" s="235"/>
      <c r="K19" s="235"/>
      <c r="L19" s="235"/>
      <c r="M19" s="235"/>
      <c r="N19" s="235"/>
      <c r="O19" s="235"/>
      <c r="P19" s="235"/>
    </row>
    <row r="20" spans="2:28" ht="15.75" x14ac:dyDescent="0.25">
      <c r="C20" s="18" t="s">
        <v>5</v>
      </c>
      <c r="D20" s="17"/>
      <c r="E20" s="17"/>
      <c r="F20" s="17"/>
      <c r="G20" s="31"/>
      <c r="H20" s="235">
        <f>Checklist!G23</f>
        <v>0</v>
      </c>
      <c r="I20" s="235"/>
      <c r="J20" s="235"/>
      <c r="K20" s="235"/>
      <c r="L20" s="235"/>
      <c r="M20" s="235"/>
      <c r="N20" s="235"/>
      <c r="O20" s="235"/>
      <c r="P20" s="235"/>
    </row>
    <row r="21" spans="2:28" ht="15.75" x14ac:dyDescent="0.25">
      <c r="C21" s="13" t="s">
        <v>58</v>
      </c>
      <c r="D21" s="14"/>
      <c r="E21" s="14"/>
      <c r="F21" s="14"/>
      <c r="G21" s="30"/>
      <c r="H21" s="235">
        <f>Checklist!G24</f>
        <v>0</v>
      </c>
      <c r="I21" s="235"/>
      <c r="J21" s="235"/>
      <c r="K21" s="235"/>
      <c r="L21" s="235"/>
      <c r="M21" s="235"/>
      <c r="N21" s="235"/>
      <c r="O21" s="235"/>
      <c r="P21" s="235"/>
    </row>
    <row r="22" spans="2:28" ht="15.75" x14ac:dyDescent="0.25">
      <c r="C22" s="5"/>
      <c r="D22" s="5"/>
      <c r="E22" s="5"/>
      <c r="F22" s="5"/>
      <c r="G22" s="5"/>
      <c r="H22" s="5"/>
      <c r="I22" s="5"/>
      <c r="J22" s="5"/>
      <c r="K22" s="5"/>
      <c r="L22" s="5"/>
      <c r="M22" s="5"/>
      <c r="N22" s="5"/>
      <c r="O22" s="5"/>
      <c r="P22" s="5"/>
    </row>
    <row r="23" spans="2:28" ht="15.75" x14ac:dyDescent="0.25">
      <c r="C23" s="241" t="s">
        <v>7</v>
      </c>
      <c r="D23" s="214"/>
      <c r="E23" s="214"/>
      <c r="F23" s="214"/>
      <c r="G23" s="214"/>
      <c r="H23" s="215"/>
      <c r="I23" s="242">
        <f>Checklist!O32</f>
        <v>0</v>
      </c>
      <c r="J23" s="243"/>
      <c r="K23" s="243"/>
      <c r="L23" s="244"/>
      <c r="M23" s="5"/>
      <c r="N23" s="5"/>
      <c r="O23" s="5"/>
      <c r="P23" s="41"/>
      <c r="Q23" s="41"/>
      <c r="R23" s="41"/>
      <c r="S23" s="41"/>
      <c r="T23" s="41"/>
      <c r="U23" s="41"/>
      <c r="V23" s="41"/>
      <c r="W23" s="41"/>
      <c r="X23" s="41"/>
      <c r="Y23" s="41"/>
      <c r="Z23" s="41"/>
      <c r="AA23" s="41"/>
      <c r="AB23" s="41"/>
    </row>
    <row r="24" spans="2:28" ht="15.75" x14ac:dyDescent="0.25">
      <c r="C24" s="42"/>
      <c r="D24" s="42"/>
      <c r="E24" s="42"/>
      <c r="F24" s="42"/>
      <c r="G24" s="43"/>
      <c r="H24" s="43"/>
      <c r="I24" s="43"/>
      <c r="J24" s="43"/>
      <c r="K24" s="43"/>
      <c r="L24" s="43"/>
      <c r="M24" s="5"/>
      <c r="N24" s="5"/>
      <c r="O24" s="5"/>
      <c r="P24" s="5"/>
    </row>
    <row r="25" spans="2:28" hidden="1" x14ac:dyDescent="0.2">
      <c r="B25" s="239">
        <f>IF(A46=2,"",A41)</f>
        <v>0</v>
      </c>
      <c r="C25" s="239"/>
      <c r="D25" s="239"/>
      <c r="E25" s="239"/>
      <c r="F25" s="239"/>
      <c r="G25" s="239"/>
      <c r="H25" s="239"/>
      <c r="I25" s="239"/>
      <c r="J25" s="239"/>
      <c r="K25" s="239"/>
      <c r="L25" s="239"/>
      <c r="M25" s="239"/>
      <c r="N25" s="239"/>
      <c r="O25" s="239"/>
    </row>
    <row r="26" spans="2:28" ht="15.75" hidden="1" x14ac:dyDescent="0.25">
      <c r="B26" s="239"/>
      <c r="C26" s="239"/>
      <c r="D26" s="239"/>
      <c r="E26" s="239"/>
      <c r="F26" s="239"/>
      <c r="G26" s="239"/>
      <c r="H26" s="239"/>
      <c r="I26" s="239"/>
      <c r="J26" s="239"/>
      <c r="K26" s="239"/>
      <c r="L26" s="239"/>
      <c r="M26" s="239"/>
      <c r="N26" s="239"/>
      <c r="O26" s="239"/>
      <c r="P26" s="42" t="e">
        <f>IF(A46=2,"",Application!#REF!)</f>
        <v>#REF!</v>
      </c>
    </row>
    <row r="27" spans="2:28" ht="15.75" customHeight="1" x14ac:dyDescent="0.25">
      <c r="B27" s="240" t="s">
        <v>90</v>
      </c>
      <c r="C27" s="240"/>
      <c r="D27" s="240"/>
      <c r="E27" s="240"/>
      <c r="F27" s="240"/>
      <c r="G27" s="240"/>
      <c r="H27" s="240"/>
      <c r="I27" s="240"/>
      <c r="J27" s="240"/>
      <c r="K27" s="240"/>
      <c r="L27" s="240"/>
      <c r="M27" s="240"/>
      <c r="N27" s="240"/>
      <c r="O27" s="240"/>
      <c r="P27" s="102"/>
    </row>
    <row r="28" spans="2:28" ht="16.5" customHeight="1" x14ac:dyDescent="0.25">
      <c r="B28" s="240"/>
      <c r="C28" s="240"/>
      <c r="D28" s="240"/>
      <c r="E28" s="240"/>
      <c r="F28" s="240"/>
      <c r="G28" s="240"/>
      <c r="H28" s="240"/>
      <c r="I28" s="240"/>
      <c r="J28" s="240"/>
      <c r="K28" s="240"/>
      <c r="L28" s="240"/>
      <c r="M28" s="240"/>
      <c r="N28" s="240"/>
      <c r="O28" s="240"/>
      <c r="P28" s="106">
        <f>Application!F12</f>
        <v>0</v>
      </c>
    </row>
    <row r="29" spans="2:28" ht="16.5" customHeight="1" x14ac:dyDescent="0.25">
      <c r="B29" s="238"/>
      <c r="C29" s="238"/>
      <c r="D29" s="238"/>
      <c r="E29" s="238"/>
      <c r="F29" s="238"/>
      <c r="G29" s="238"/>
      <c r="H29" s="238"/>
      <c r="I29" s="238"/>
      <c r="J29" s="238"/>
      <c r="K29" s="238"/>
      <c r="L29" s="238"/>
      <c r="M29" s="238"/>
      <c r="N29" s="238"/>
      <c r="O29" s="238"/>
      <c r="P29" s="105"/>
      <c r="Q29" s="46"/>
      <c r="R29" s="5"/>
    </row>
    <row r="30" spans="2:28" ht="16.5" customHeight="1" x14ac:dyDescent="0.25">
      <c r="B30" s="238"/>
      <c r="C30" s="238"/>
      <c r="D30" s="238"/>
      <c r="E30" s="238"/>
      <c r="F30" s="238"/>
      <c r="G30" s="238"/>
      <c r="H30" s="238"/>
      <c r="I30" s="238"/>
      <c r="J30" s="238"/>
      <c r="K30" s="238"/>
      <c r="L30" s="238"/>
      <c r="M30" s="238"/>
      <c r="N30" s="238"/>
      <c r="O30" s="238"/>
      <c r="Q30" s="46"/>
      <c r="R30" s="5"/>
    </row>
    <row r="31" spans="2:28" ht="17.25" customHeight="1" x14ac:dyDescent="0.25">
      <c r="B31" s="238"/>
      <c r="C31" s="238"/>
      <c r="D31" s="238"/>
      <c r="E31" s="238"/>
      <c r="F31" s="238"/>
      <c r="G31" s="238"/>
      <c r="H31" s="238"/>
      <c r="I31" s="238"/>
      <c r="J31" s="238"/>
      <c r="K31" s="238"/>
      <c r="L31" s="238"/>
      <c r="M31" s="238"/>
      <c r="N31" s="238"/>
      <c r="O31" s="238"/>
      <c r="P31" s="45"/>
      <c r="Q31" s="46"/>
      <c r="R31" s="5"/>
    </row>
    <row r="32" spans="2:28" ht="16.5" customHeight="1" x14ac:dyDescent="0.25">
      <c r="B32" s="238"/>
      <c r="C32" s="238"/>
      <c r="D32" s="238"/>
      <c r="E32" s="238"/>
      <c r="F32" s="238"/>
      <c r="G32" s="238"/>
      <c r="H32" s="238"/>
      <c r="I32" s="238"/>
      <c r="J32" s="238"/>
      <c r="K32" s="238"/>
      <c r="L32" s="238"/>
      <c r="M32" s="238"/>
      <c r="N32" s="238"/>
      <c r="O32" s="238"/>
      <c r="P32" s="45"/>
      <c r="Q32" s="46"/>
      <c r="R32" s="5"/>
    </row>
    <row r="35" spans="1:17" hidden="1" x14ac:dyDescent="0.2">
      <c r="A35" t="s">
        <v>68</v>
      </c>
    </row>
    <row r="36" spans="1:17" hidden="1" x14ac:dyDescent="0.2"/>
    <row r="37" spans="1:17" hidden="1" x14ac:dyDescent="0.2">
      <c r="A37" t="s">
        <v>69</v>
      </c>
    </row>
    <row r="41" spans="1:17" ht="15.75" x14ac:dyDescent="0.2">
      <c r="A41" s="82"/>
      <c r="P41" s="79"/>
      <c r="Q41" s="79"/>
    </row>
    <row r="42" spans="1:17" ht="15.75" x14ac:dyDescent="0.2">
      <c r="A42" s="82"/>
    </row>
    <row r="43" spans="1:17" ht="15.75" x14ac:dyDescent="0.2">
      <c r="A43" s="82"/>
    </row>
  </sheetData>
  <mergeCells count="22">
    <mergeCell ref="B31:O32"/>
    <mergeCell ref="B29:O30"/>
    <mergeCell ref="H18:P18"/>
    <mergeCell ref="B25:O26"/>
    <mergeCell ref="B27:O28"/>
    <mergeCell ref="C23:H23"/>
    <mergeCell ref="I23:L23"/>
    <mergeCell ref="H19:P19"/>
    <mergeCell ref="H20:P20"/>
    <mergeCell ref="H21:P21"/>
    <mergeCell ref="H15:P15"/>
    <mergeCell ref="C18:G18"/>
    <mergeCell ref="C12:G12"/>
    <mergeCell ref="H12:P12"/>
    <mergeCell ref="H14:P14"/>
    <mergeCell ref="H13:P13"/>
    <mergeCell ref="B1:P1"/>
    <mergeCell ref="M5:P5"/>
    <mergeCell ref="B2:P2"/>
    <mergeCell ref="H7:M7"/>
    <mergeCell ref="N7:P7"/>
    <mergeCell ref="D4:H4"/>
  </mergeCells>
  <phoneticPr fontId="5" type="noConversion"/>
  <pageMargins left="0.56999999999999995" right="0.44" top="1" bottom="1" header="0.5" footer="0.5"/>
  <pageSetup scale="92" orientation="portrait" r:id="rId1"/>
  <headerFooter alignWithMargins="0"/>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Application</vt:lpstr>
      <vt:lpstr>Affidavits</vt:lpstr>
      <vt:lpstr>Checklist</vt:lpstr>
      <vt:lpstr>Certificate</vt:lpstr>
      <vt:lpstr>Application!Print_Area</vt:lpstr>
      <vt:lpstr>Certificate!Print_Area</vt:lpstr>
      <vt:lpstr>Checklist!Print_Area</vt:lpstr>
      <vt:lpstr>Instructions!Print_Area</vt:lpstr>
    </vt:vector>
  </TitlesOfParts>
  <Company>MDPSC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jthughes</dc:creator>
  <cp:lastModifiedBy>Daniel Hurley</cp:lastModifiedBy>
  <cp:lastPrinted>2013-03-12T22:39:27Z</cp:lastPrinted>
  <dcterms:created xsi:type="dcterms:W3CDTF">2008-07-14T12:43:42Z</dcterms:created>
  <dcterms:modified xsi:type="dcterms:W3CDTF">2015-04-09T15:55:53Z</dcterms:modified>
</cp:coreProperties>
</file>